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D:\Excel_FinalProject\Data\"/>
    </mc:Choice>
  </mc:AlternateContent>
  <xr:revisionPtr revIDLastSave="0" documentId="13_ncr:1_{5BEABE05-E0AF-44C3-BB08-85F31AF2C4FB}" xr6:coauthVersionLast="47" xr6:coauthVersionMax="47" xr10:uidLastSave="{00000000-0000-0000-0000-000000000000}"/>
  <bookViews>
    <workbookView xWindow="-120" yWindow="-120" windowWidth="29040" windowHeight="16440" firstSheet="3" activeTab="7" xr2:uid="{00000000-000D-0000-FFFF-FFFF00000000}"/>
  </bookViews>
  <sheets>
    <sheet name="Sheet1" sheetId="1" r:id="rId1"/>
    <sheet name="Sheet4" sheetId="4" r:id="rId2"/>
    <sheet name="Sheet7" sheetId="7" r:id="rId3"/>
    <sheet name="Sheet2" sheetId="12" r:id="rId4"/>
    <sheet name="Page One" sheetId="2" r:id="rId5"/>
    <sheet name="Page Two" sheetId="3" r:id="rId6"/>
    <sheet name="Page Three" sheetId="6" r:id="rId7"/>
    <sheet name="Dashboard-1" sheetId="8" r:id="rId8"/>
    <sheet name="Dashboard-2" sheetId="9" r:id="rId9"/>
    <sheet name="Dashboard-3" sheetId="10" r:id="rId10"/>
    <sheet name="Dashboard-4" sheetId="11" r:id="rId11"/>
  </sheets>
  <definedNames>
    <definedName name="_xlchart.v5.0" hidden="1">'Page One'!$F$34</definedName>
    <definedName name="_xlchart.v5.1" hidden="1">'Page One'!$F$35:$F$48</definedName>
    <definedName name="_xlchart.v5.2" hidden="1">'Page One'!$G$34</definedName>
    <definedName name="_xlchart.v5.3" hidden="1">'Page One'!$G$35:$G$48</definedName>
    <definedName name="_xlchart.v5.4" hidden="1">'Page One'!$A$35</definedName>
    <definedName name="_xlchart.v5.5" hidden="1">'Page One'!$A$36:$A$50</definedName>
    <definedName name="_xlchart.v5.6" hidden="1">'Page One'!$B$35</definedName>
    <definedName name="_xlchart.v5.7" hidden="1">'Page One'!$B$36:$B$50</definedName>
    <definedName name="ExternalData_1" localSheetId="3" hidden="1">Sheet2!$A$3:$K$73</definedName>
    <definedName name="ExternalData_1" localSheetId="1" hidden="1">Sheet4!$A$3:$K$371</definedName>
    <definedName name="ExternalData_1" localSheetId="2" hidden="1">Sheet7!$A$3:$K$1003</definedName>
    <definedName name="Slicer_Category">#N/A</definedName>
    <definedName name="Slicer_Country1">#N/A</definedName>
    <definedName name="Slicer_Order_Date__Year">#N/A</definedName>
    <definedName name="Slicer_Region">#N/A</definedName>
    <definedName name="Slicer_Segment">#N/A</definedName>
    <definedName name="Slicer_Ship_Mod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s>
  <extLst>
    <ext xmlns:x14="http://schemas.microsoft.com/office/spreadsheetml/2009/9/main" uri="{876F7934-8845-4945-9796-88D515C7AA90}">
      <x14:pivotCaches>
        <pivotCache cacheId="19" r:id="rId31"/>
      </x14:pivotCaches>
    </ext>
    <ext xmlns:x14="http://schemas.microsoft.com/office/spreadsheetml/2009/9/main" uri="{BBE1A952-AA13-448e-AADC-164F8A28A991}">
      <x14:slicerCaches>
        <x14:slicerCache r:id="rId32"/>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istOfOrders_e675cbe5-4ca1-4fd5-a48a-b7b78b1c69eb" name="ListOfOrders" connection="Query - ListOfOrders"/>
          <x15:modelTable id="OrderBreakdown_8c352450-edb6-4fd5-ac53-db4a2cd2a3bd" name="OrderBreakdown" connection="Query - OrderBreakdown"/>
        </x15:modelTables>
        <x15:modelRelationships>
          <x15:modelRelationship fromTable="OrderBreakdown" fromColumn="Order ID" toTable="ListOfOrders" toColumn="Order ID"/>
        </x15:modelRelationships>
        <x15:extLst>
          <ext xmlns:x16="http://schemas.microsoft.com/office/spreadsheetml/2014/11/main" uri="{9835A34E-60A6-4A7C-AAB8-D5F71C897F49}">
            <x16:modelTimeGroupings>
              <x16:modelTimeGrouping tableName="ListOf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2" l="1"/>
  <c r="G34" i="2"/>
  <c r="F35" i="2"/>
  <c r="G35" i="2"/>
  <c r="F36" i="2"/>
  <c r="G36" i="2"/>
  <c r="F37" i="2"/>
  <c r="G37" i="2"/>
  <c r="F38" i="2"/>
  <c r="G38" i="2"/>
  <c r="F39" i="2"/>
  <c r="G39" i="2"/>
  <c r="F40" i="2"/>
  <c r="G40" i="2"/>
  <c r="F41" i="2"/>
  <c r="G41" i="2"/>
  <c r="F42" i="2"/>
  <c r="G42" i="2"/>
  <c r="F43" i="2"/>
  <c r="G43" i="2"/>
  <c r="F44" i="2"/>
  <c r="G44" i="2"/>
  <c r="F45" i="2"/>
  <c r="G45" i="2"/>
  <c r="F46" i="2"/>
  <c r="G46" i="2"/>
  <c r="F47" i="2"/>
  <c r="G47" i="2"/>
  <c r="F48" i="2"/>
  <c r="G48" i="2"/>
  <c r="A35" i="2"/>
  <c r="B35" i="2"/>
  <c r="A36" i="2"/>
  <c r="B36" i="2"/>
  <c r="A37" i="2"/>
  <c r="B37" i="2"/>
  <c r="A38" i="2"/>
  <c r="B38" i="2"/>
  <c r="A39" i="2"/>
  <c r="B39" i="2"/>
  <c r="A40" i="2"/>
  <c r="B40" i="2"/>
  <c r="A41" i="2"/>
  <c r="B41" i="2"/>
  <c r="A42" i="2"/>
  <c r="B42" i="2"/>
  <c r="A43" i="2"/>
  <c r="B43" i="2"/>
  <c r="A44" i="2"/>
  <c r="B44" i="2"/>
  <c r="A45" i="2"/>
  <c r="B45" i="2"/>
  <c r="A46" i="2"/>
  <c r="B46" i="2"/>
  <c r="A47" i="2"/>
  <c r="B47" i="2"/>
  <c r="A48" i="2"/>
  <c r="B48" i="2"/>
  <c r="A49" i="2"/>
  <c r="B49" i="2"/>
  <c r="A50" i="2"/>
  <c r="B5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43E028-0703-437F-8D22-CBEF2A569A51}" keepAlive="1" name="ModelConnection_ExternalData_1" description="Data Model" type="5" refreshedVersion="8" minRefreshableVersion="5" saveData="1">
    <dbPr connection="Data Model Connection" command="DRILLTHROUGH MAXROWS 1000 SELECT FROM [Model] WHERE (([Measures].[Sum of Profit],[OrderBreakdown].[Sub-Category].&amp;[Accessories])) RETURN [$OrderBreakdown].[Order ID],[$OrderBreakdown].[Product Name],[$OrderBreakdown].[Discount],[$OrderBreakdown].[Unit Price],[$OrderBreakdown].[Profit],[$OrderBreakdown].[Quantity],[$OrderBreakdown].[Category],[$OrderBreakdown].[Sub-Category],[$OrderBreakdown].[Discount Value],[$OrderBreakdown].[Sales],[$OrderBreakdown].[Customers]" commandType="4"/>
    <extLst>
      <ext xmlns:x15="http://schemas.microsoft.com/office/spreadsheetml/2010/11/main" uri="{DE250136-89BD-433C-8126-D09CA5730AF9}">
        <x15:connection id="" model="1"/>
      </ext>
    </extLst>
  </connection>
  <connection id="2" xr16:uid="{CFB74C3F-C346-4281-A845-0F7202CF7F7D}" keepAlive="1" name="ModelConnection_ExternalData_11" description="Data Model" type="5" refreshedVersion="8" minRefreshableVersion="5" saveData="1">
    <dbPr connection="Data Model Connection" command="DRILLTHROUGH MAXROWS 1000 SELECT FROM [Model] WHERE (([Measures].[Sum of Sales],[ListOfOrders].[Ship Mode].&amp;[Economy])) RETURN [$OrderBreakdown].[Order ID],[$OrderBreakdown].[Product Name],[$OrderBreakdown].[Discount],[$OrderBreakdown].[Unit Price],[$OrderBreakdown].[Profit],[$OrderBreakdown].[Quantity],[$OrderBreakdown].[Category],[$OrderBreakdown].[Sub-Category],[$OrderBreakdown].[Discount Value],[$OrderBreakdown].[Sales],[$OrderBreakdown].[Customers]" commandType="4"/>
    <extLst>
      <ext xmlns:x15="http://schemas.microsoft.com/office/spreadsheetml/2010/11/main" uri="{DE250136-89BD-433C-8126-D09CA5730AF9}">
        <x15:connection id="" model="1"/>
      </ext>
    </extLst>
  </connection>
  <connection id="3" xr16:uid="{28398AF0-A230-4044-BC9E-9834C94C0CA3}" keepAlive="1" name="ModelConnection_ExternalData_12" description="Data Model" type="5" refreshedVersion="8" minRefreshableVersion="5" saveData="1">
    <dbPr connection="Data Model Connection" command="DRILLTHROUGH MAXROWS 1000 SELECT FROM [Model] WHERE (([ListOfOrders].[Order Date (Year)].[All],[ListOfOrders].[Region].[All],[ListOfOrders].[Segment].[All],[ListOfOrders].[Ship Mode].[All],[OrderBreakdown].[Category].[All],[Measures].[Sum of Sales],[ListOfOrders].[Country].&amp;[Portugal])) RETURN [$OrderBreakdown].[Order ID],[$OrderBreakdown].[Product Name],[$OrderBreakdown].[Discount],[$OrderBreakdown].[Unit Price],[$OrderBreakdown].[Profit],[$OrderBreakdown].[Quantity],[$OrderBreakdown].[Category],[$OrderBreakdown].[Sub-Category],[$OrderBreakdown].[Discount Value],[$OrderBreakdown].[Sales],[$OrderBreakdown].[Customers]" commandType="4"/>
    <extLst>
      <ext xmlns:x15="http://schemas.microsoft.com/office/spreadsheetml/2010/11/main" uri="{DE250136-89BD-433C-8126-D09CA5730AF9}">
        <x15:connection id="" model="1"/>
      </ext>
    </extLst>
  </connection>
  <connection id="4" xr16:uid="{7D84E5C0-E1B2-4F5E-A090-F80C483DC861}" name="Query - ListOfOrders" description="Connection to the 'ListOfOrders' query in the workbook." type="100" refreshedVersion="8" minRefreshableVersion="5">
    <extLst>
      <ext xmlns:x15="http://schemas.microsoft.com/office/spreadsheetml/2010/11/main" uri="{DE250136-89BD-433C-8126-D09CA5730AF9}">
        <x15:connection id="8ac67dc9-497b-4712-9390-8b1cdba0f299">
          <x15:oledbPr connection="Provider=Microsoft.Mashup.OleDb.1;Data Source=$Workbook$;Location=ListOfOrders;Extended Properties=&quot;&quot;">
            <x15:dbTables>
              <x15:dbTable name="ListOfOrders"/>
            </x15:dbTables>
          </x15:oledbPr>
        </x15:connection>
      </ext>
    </extLst>
  </connection>
  <connection id="5" xr16:uid="{393C8907-E790-4CA2-B20B-8628A4A2FB45}" name="Query - OrderBreakdown" description="Connection to the 'OrderBreakdown' query in the workbook." type="100" refreshedVersion="8" minRefreshableVersion="5">
    <extLst>
      <ext xmlns:x15="http://schemas.microsoft.com/office/spreadsheetml/2010/11/main" uri="{DE250136-89BD-433C-8126-D09CA5730AF9}">
        <x15:connection id="8d04f1aa-7bf0-46b7-ac66-e14f8b42f317"/>
      </ext>
    </extLst>
  </connection>
  <connection id="6" xr16:uid="{1B5F0EE3-ED34-44F2-8557-43BA06445C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<sst xmlns="http://schemas.openxmlformats.org/spreadsheetml/2006/main" count="7366" uniqueCount="2194">
  <si>
    <t>Sum of Sales</t>
  </si>
  <si>
    <t>Profit Margin</t>
  </si>
  <si>
    <t>Count of Customers</t>
  </si>
  <si>
    <t>Average of Shipping Duration</t>
  </si>
  <si>
    <t>Sum of Profit</t>
  </si>
  <si>
    <t>Sum of Quantity</t>
  </si>
  <si>
    <t>Distinct Count of Order Id</t>
  </si>
  <si>
    <t>Sum of Discount Value</t>
  </si>
  <si>
    <t>Average of Discount Value</t>
  </si>
  <si>
    <t>Austria</t>
  </si>
  <si>
    <t>Belgium</t>
  </si>
  <si>
    <t>Denmark</t>
  </si>
  <si>
    <t>Finland</t>
  </si>
  <si>
    <t>France</t>
  </si>
  <si>
    <t>Germany</t>
  </si>
  <si>
    <t>Ireland</t>
  </si>
  <si>
    <t>Italy</t>
  </si>
  <si>
    <t>Netherlands</t>
  </si>
  <si>
    <t>Norway</t>
  </si>
  <si>
    <t>Portugal</t>
  </si>
  <si>
    <t>Spain</t>
  </si>
  <si>
    <t>Sweden</t>
  </si>
  <si>
    <t>Switzerland</t>
  </si>
  <si>
    <t>United Kingdom</t>
  </si>
  <si>
    <t>Country</t>
  </si>
  <si>
    <t>2011</t>
  </si>
  <si>
    <t>Jan</t>
  </si>
  <si>
    <t>Feb</t>
  </si>
  <si>
    <t>Mar</t>
  </si>
  <si>
    <t>Apr</t>
  </si>
  <si>
    <t>May</t>
  </si>
  <si>
    <t>Jun</t>
  </si>
  <si>
    <t>Jul</t>
  </si>
  <si>
    <t>Aug</t>
  </si>
  <si>
    <t>Sep</t>
  </si>
  <si>
    <t>Oct</t>
  </si>
  <si>
    <t>Nov</t>
  </si>
  <si>
    <t>Dec</t>
  </si>
  <si>
    <t>2012</t>
  </si>
  <si>
    <t>2013</t>
  </si>
  <si>
    <t>2014</t>
  </si>
  <si>
    <t>Order Date (Year)</t>
  </si>
  <si>
    <t>Order Date (Month)</t>
  </si>
  <si>
    <t>Furniture</t>
  </si>
  <si>
    <t>Office Supplies</t>
  </si>
  <si>
    <t>Technology</t>
  </si>
  <si>
    <t>Category</t>
  </si>
  <si>
    <t>Product Name</t>
  </si>
  <si>
    <t>Acco 3-Hole Punch, Clear</t>
  </si>
  <si>
    <t>Acco 3-Hole Punch, Durable</t>
  </si>
  <si>
    <t>Acco 3-Hole Punch, Economy</t>
  </si>
  <si>
    <t>Acco 3-Hole Punch, Recycled</t>
  </si>
  <si>
    <t>Acco Binder Covers, Clear</t>
  </si>
  <si>
    <t>Acco Binder Covers, Durable</t>
  </si>
  <si>
    <t>Acco Binder Covers, Economy</t>
  </si>
  <si>
    <t>Acco Binder Covers, Recycled</t>
  </si>
  <si>
    <t>Acco Binder, Clear</t>
  </si>
  <si>
    <t>Acco Binder, Durable</t>
  </si>
  <si>
    <t>Acco Binder, Economy</t>
  </si>
  <si>
    <t>Acco Binder, Recycled</t>
  </si>
  <si>
    <t>Acco Binding Machine, Clear</t>
  </si>
  <si>
    <t>Acco Binding Machine, Durable</t>
  </si>
  <si>
    <t>Acco Binding Machine, Economy</t>
  </si>
  <si>
    <t>Acco Binding Machine, Recycled</t>
  </si>
  <si>
    <t>Acco Hole Reinforcements, Clear</t>
  </si>
  <si>
    <t>Acco Hole Reinforcements, Durable</t>
  </si>
  <si>
    <t>Acco Hole Reinforcements, Economy</t>
  </si>
  <si>
    <t>Acco Hole Reinforcements, Recycled</t>
  </si>
  <si>
    <t>Acco Index Tab, Clear</t>
  </si>
  <si>
    <t>Acco Index Tab, Durable</t>
  </si>
  <si>
    <t>Acco Index Tab, Economy</t>
  </si>
  <si>
    <t>Accos Staples, Bulk Pack</t>
  </si>
  <si>
    <t>Advantus Paper Clips, Bulk Pack</t>
  </si>
  <si>
    <t>Ames Interoffice Envelope, Set of 50</t>
  </si>
  <si>
    <t>Avery 3-Hole Punch, Clear</t>
  </si>
  <si>
    <t>Avery 3-Hole Punch, Durable</t>
  </si>
  <si>
    <t>Avery 3-Hole Punch, Economy</t>
  </si>
  <si>
    <t>Avery 3-Hole Punch, Recycled</t>
  </si>
  <si>
    <t>Avery Binder Covers, Clear</t>
  </si>
  <si>
    <t>Avery Binder Covers, Durable</t>
  </si>
  <si>
    <t>Avery Binder Covers, Economy</t>
  </si>
  <si>
    <t>Avery Binder Covers, Recycled</t>
  </si>
  <si>
    <t>Avery Binder, Clear</t>
  </si>
  <si>
    <t>Avery Binder, Durable</t>
  </si>
  <si>
    <t>Avery Binder, Economy</t>
  </si>
  <si>
    <t>Avery Binder, Recycled</t>
  </si>
  <si>
    <t>Avery Binding Machine, Clear</t>
  </si>
  <si>
    <t>Avery Binding Machine, Durable</t>
  </si>
  <si>
    <t>Avery Binding Machine, Recycled</t>
  </si>
  <si>
    <t>Avery Hole Reinforcements, Clear</t>
  </si>
  <si>
    <t>Avery Hole Reinforcements, Durable</t>
  </si>
  <si>
    <t>Avery Hole Reinforcements, Recycled</t>
  </si>
  <si>
    <t>Avery Index Tab, Clear</t>
  </si>
  <si>
    <t>Avery Index Tab, Durable</t>
  </si>
  <si>
    <t>Avery Index Tab, Economy</t>
  </si>
  <si>
    <t>Avery Shipping Labels, Alphabetical</t>
  </si>
  <si>
    <t>Avery Shipping Labels, Laser Printer Compatible</t>
  </si>
  <si>
    <t>Belkin Flash Drive, Bluetooth</t>
  </si>
  <si>
    <t>Belkin Flash Drive, Erganomic</t>
  </si>
  <si>
    <t>Belkin Flash Drive, Programmable</t>
  </si>
  <si>
    <t>Belkin Flash Drive, USB</t>
  </si>
  <si>
    <t>Belkin Keyboard, Bluetooth</t>
  </si>
  <si>
    <t>Belkin Keyboard, Erganomic</t>
  </si>
  <si>
    <t>Belkin Keyboard, Programmable</t>
  </si>
  <si>
    <t>Belkin Keyboard, USB</t>
  </si>
  <si>
    <t>Belkin Memory Card, Bluetooth</t>
  </si>
  <si>
    <t>Belkin Memory Card, Erganomic</t>
  </si>
  <si>
    <t>Belkin Memory Card, Programmable</t>
  </si>
  <si>
    <t>Belkin Memory Card, USB</t>
  </si>
  <si>
    <t>Belkin Mouse, Bluetooth</t>
  </si>
  <si>
    <t>Belkin Mouse, Erganomic</t>
  </si>
  <si>
    <t>Belkin Mouse, Programmable</t>
  </si>
  <si>
    <t>Belkin Mouse, USB</t>
  </si>
  <si>
    <t>Belkin Numeric Keypad, Bluetooth</t>
  </si>
  <si>
    <t>Belkin Numeric Keypad, Erganomic</t>
  </si>
  <si>
    <t>Belkin Numeric Keypad, USB</t>
  </si>
  <si>
    <t>Belkin Router, Bluetooth</t>
  </si>
  <si>
    <t>Belkin Router, Erganomic</t>
  </si>
  <si>
    <t>Belkin Router, Programmable</t>
  </si>
  <si>
    <t>Belkin Router, USB</t>
  </si>
  <si>
    <t>BIC Canvas, Blue</t>
  </si>
  <si>
    <t>BIC Canvas, Easy-Erase</t>
  </si>
  <si>
    <t>BIC Canvas, Fluorescent</t>
  </si>
  <si>
    <t>BIC Canvas, Water Color</t>
  </si>
  <si>
    <t>BIC Highlighters, Blue</t>
  </si>
  <si>
    <t>BIC Highlighters, Easy-Erase</t>
  </si>
  <si>
    <t>BIC Highlighters, Fluorescent</t>
  </si>
  <si>
    <t>BIC Highlighters, Water Color</t>
  </si>
  <si>
    <t>BIC Markers, Blue</t>
  </si>
  <si>
    <t>BIC Markers, Easy-Erase</t>
  </si>
  <si>
    <t>BIC Markers, Fluorescent</t>
  </si>
  <si>
    <t>BIC Markers, Water Color</t>
  </si>
  <si>
    <t>BIC Pencil Sharpener, Blue</t>
  </si>
  <si>
    <t>BIC Pencil Sharpener, Easy-Erase</t>
  </si>
  <si>
    <t>BIC Pencil Sharpener, Fluorescent</t>
  </si>
  <si>
    <t>BIC Pencil Sharpener, Water Color</t>
  </si>
  <si>
    <t>BIC Pens, Blue</t>
  </si>
  <si>
    <t>BIC Pens, Easy-Erase</t>
  </si>
  <si>
    <t>BIC Pens, Fluorescent</t>
  </si>
  <si>
    <t>BIC Pens, Water Color</t>
  </si>
  <si>
    <t>BIC Sketch Pad, Blue</t>
  </si>
  <si>
    <t>BIC Sketch Pad, Easy-Erase</t>
  </si>
  <si>
    <t>BIC Sketch Pad, Fluorescent</t>
  </si>
  <si>
    <t>BIC Sketch Pad, Water Color</t>
  </si>
  <si>
    <t>Binney &amp; Smith Canvas, Blue</t>
  </si>
  <si>
    <t>Binney &amp; Smith Canvas, Easy-Erase</t>
  </si>
  <si>
    <t>Binney &amp; Smith Canvas, Fluorescent</t>
  </si>
  <si>
    <t>Binney &amp; Smith Canvas, Water Color</t>
  </si>
  <si>
    <t>Binney &amp; Smith Highlighters, Blue</t>
  </si>
  <si>
    <t>Binney &amp; Smith Highlighters, Easy-Erase</t>
  </si>
  <si>
    <t>Binney &amp; Smith Highlighters, Fluorescent</t>
  </si>
  <si>
    <t>Binney &amp; Smith Highlighters, Water Color</t>
  </si>
  <si>
    <t>Binney &amp; Smith Markers, Blue</t>
  </si>
  <si>
    <t>Binney &amp; Smith Markers, Easy-Erase</t>
  </si>
  <si>
    <t>Binney &amp; Smith Markers, Fluorescent</t>
  </si>
  <si>
    <t>Binney &amp; Smith Markers, Water Color</t>
  </si>
  <si>
    <t>Binney &amp; Smith Pencil Sharpener, Easy-Erase</t>
  </si>
  <si>
    <t>Binney &amp; Smith Pencil Sharpener, Fluorescent</t>
  </si>
  <si>
    <t>Binney &amp; Smith Pencil Sharpener, Water Color</t>
  </si>
  <si>
    <t>Binney &amp; Smith Pens, Blue</t>
  </si>
  <si>
    <t>Binney &amp; Smith Pens, Easy-Erase</t>
  </si>
  <si>
    <t>Binney &amp; Smith Pens, Fluorescent</t>
  </si>
  <si>
    <t>Binney &amp; Smith Pens, Water Color</t>
  </si>
  <si>
    <t>Binney &amp; Smith Sketch Pad, Blue</t>
  </si>
  <si>
    <t>Binney &amp; Smith Sketch Pad, Easy-Erase</t>
  </si>
  <si>
    <t>Binney &amp; Smith Sketch Pad, Fluorescent</t>
  </si>
  <si>
    <t>Binney &amp; Smith Sketch Pad, Water Color</t>
  </si>
  <si>
    <t>Boston Canvas, Blue</t>
  </si>
  <si>
    <t>Boston Canvas, Easy-Erase</t>
  </si>
  <si>
    <t>Boston Canvas, Fluorescent</t>
  </si>
  <si>
    <t>Boston Canvas, Water Color</t>
  </si>
  <si>
    <t>Boston Highlighters, Blue</t>
  </si>
  <si>
    <t>Boston Highlighters, Easy-Erase</t>
  </si>
  <si>
    <t>Boston Highlighters, Fluorescent</t>
  </si>
  <si>
    <t>Boston Highlighters, Water Color</t>
  </si>
  <si>
    <t>Boston Markers, Blue</t>
  </si>
  <si>
    <t>Boston Markers, Easy-Erase</t>
  </si>
  <si>
    <t>Boston Markers, Fluorescent</t>
  </si>
  <si>
    <t>Boston Markers, Water Color</t>
  </si>
  <si>
    <t>Boston Pencil Sharpener, Easy-Erase</t>
  </si>
  <si>
    <t>Boston Pencil Sharpener, Fluorescent</t>
  </si>
  <si>
    <t>Boston Pencil Sharpener, Water Color</t>
  </si>
  <si>
    <t>Boston Pens, Blue</t>
  </si>
  <si>
    <t>Boston Pens, Easy-Erase</t>
  </si>
  <si>
    <t>Boston Pens, Fluorescent</t>
  </si>
  <si>
    <t>Boston Pens, Water Color</t>
  </si>
  <si>
    <t>Boston Sketch Pad, Blue</t>
  </si>
  <si>
    <t>Boston Sketch Pad, Easy-Erase</t>
  </si>
  <si>
    <t>Boston Sketch Pad, Fluorescent</t>
  </si>
  <si>
    <t>Boston Sketch Pad, Water Color</t>
  </si>
  <si>
    <t>Brother Fax Machine, Laser</t>
  </si>
  <si>
    <t>Cardinal 3-Hole Punch, Clear</t>
  </si>
  <si>
    <t>Cardinal 3-Hole Punch, Durable</t>
  </si>
  <si>
    <t>Cardinal 3-Hole Punch, Economy</t>
  </si>
  <si>
    <t>Cardinal 3-Hole Punch, Recycled</t>
  </si>
  <si>
    <t>Cardinal Binder Covers, Clear</t>
  </si>
  <si>
    <t>Cardinal Binder Covers, Economy</t>
  </si>
  <si>
    <t>Cardinal Binder Covers, Recycled</t>
  </si>
  <si>
    <t>Cardinal Binder, Clear</t>
  </si>
  <si>
    <t>Cardinal Binder, Durable</t>
  </si>
  <si>
    <t>Cardinal Binder, Economy</t>
  </si>
  <si>
    <t>Cardinal Binder, Recycled</t>
  </si>
  <si>
    <t>Cardinal Binding Machine, Clear</t>
  </si>
  <si>
    <t>Cardinal Binding Machine, Durable</t>
  </si>
  <si>
    <t>Cardinal Binding Machine, Economy</t>
  </si>
  <si>
    <t>Cardinal Hole Reinforcements, Clear</t>
  </si>
  <si>
    <t>Cardinal Hole Reinforcements, Durable</t>
  </si>
  <si>
    <t>Cardinal Hole Reinforcements, Economy</t>
  </si>
  <si>
    <t>Cardinal Hole Reinforcements, Recycled</t>
  </si>
  <si>
    <t>Cardinal Index Tab, Clear</t>
  </si>
  <si>
    <t>Cardinal Index Tab, Durable</t>
  </si>
  <si>
    <t>Cardinal Index Tab, Economy</t>
  </si>
  <si>
    <t>Cisco Smart Phone, Cordless</t>
  </si>
  <si>
    <t>Enermax Flash Drive, Bluetooth</t>
  </si>
  <si>
    <t>Enermax Flash Drive, Erganomic</t>
  </si>
  <si>
    <t>Enermax Flash Drive, Programmable</t>
  </si>
  <si>
    <t>Enermax Flash Drive, USB</t>
  </si>
  <si>
    <t>Enermax Keyboard, Bluetooth</t>
  </si>
  <si>
    <t>Enermax Keyboard, Erganomic</t>
  </si>
  <si>
    <t>Enermax Keyboard, Programmable</t>
  </si>
  <si>
    <t>Enermax Keyboard, USB</t>
  </si>
  <si>
    <t>Enermax Memory Card, Bluetooth</t>
  </si>
  <si>
    <t>Enermax Memory Card, Erganomic</t>
  </si>
  <si>
    <t>Enermax Memory Card, Programmable</t>
  </si>
  <si>
    <t>Enermax Memory Card, USB</t>
  </si>
  <si>
    <t>Enermax Mouse, Bluetooth</t>
  </si>
  <si>
    <t>Enermax Mouse, Erganomic</t>
  </si>
  <si>
    <t>Enermax Mouse, Programmable</t>
  </si>
  <si>
    <t>Enermax Mouse, USB</t>
  </si>
  <si>
    <t>Enermax Numeric Keypad, Bluetooth</t>
  </si>
  <si>
    <t>Enermax Numeric Keypad, Erganomic</t>
  </si>
  <si>
    <t>Enermax Numeric Keypad, USB</t>
  </si>
  <si>
    <t>Enermax Router, Bluetooth</t>
  </si>
  <si>
    <t>Enermax Router, Erganomic</t>
  </si>
  <si>
    <t>Enermax Router, Programmable</t>
  </si>
  <si>
    <t>Enermax Router, USB</t>
  </si>
  <si>
    <t>Hamilton Beach Stove, Silver</t>
  </si>
  <si>
    <t>Harbour Creations Bag Chairs, Set of Two</t>
  </si>
  <si>
    <t>Harbour Creations File Folder Labels, Alphabetical</t>
  </si>
  <si>
    <t>Hon Executive Leather Armchair, Adjustable</t>
  </si>
  <si>
    <t>Hoover Stove, Red</t>
  </si>
  <si>
    <t>Ibico 3-Hole Punch, Clear</t>
  </si>
  <si>
    <t>Ibico 3-Hole Punch, Durable</t>
  </si>
  <si>
    <t>Ibico 3-Hole Punch, Economy</t>
  </si>
  <si>
    <t>Ibico 3-Hole Punch, Recycled</t>
  </si>
  <si>
    <t>Ibico Binder Covers, Clear</t>
  </si>
  <si>
    <t>Ibico Binder Covers, Durable</t>
  </si>
  <si>
    <t>Ibico Binder Covers, Economy</t>
  </si>
  <si>
    <t>Ibico Binder Covers, Recycled</t>
  </si>
  <si>
    <t>Ibico Binder, Clear</t>
  </si>
  <si>
    <t>Ibico Binder, Durable</t>
  </si>
  <si>
    <t>Ibico Binder, Economy</t>
  </si>
  <si>
    <t>Ibico Binder, Recycled</t>
  </si>
  <si>
    <t>Ibico Binding Machine, Clear</t>
  </si>
  <si>
    <t>Ibico Binding Machine, Durable</t>
  </si>
  <si>
    <t>Ibico Binding Machine, Economy</t>
  </si>
  <si>
    <t>Ibico Binding Machine, Recycled</t>
  </si>
  <si>
    <t>Ibico Hole Reinforcements, Clear</t>
  </si>
  <si>
    <t>Ibico Hole Reinforcements, Durable</t>
  </si>
  <si>
    <t>Ibico Hole Reinforcements, Economy</t>
  </si>
  <si>
    <t>Ibico Hole Reinforcements, Recycled</t>
  </si>
  <si>
    <t>Ibico Index Tab, Clear</t>
  </si>
  <si>
    <t>Ibico Index Tab, Durable</t>
  </si>
  <si>
    <t>Ibico Index Tab, Economy</t>
  </si>
  <si>
    <t>KitchenAid Refrigerator, Black</t>
  </si>
  <si>
    <t>Logitech Flash Drive, Bluetooth</t>
  </si>
  <si>
    <t>Logitech Flash Drive, Erganomic</t>
  </si>
  <si>
    <t>Logitech Flash Drive, Programmable</t>
  </si>
  <si>
    <t>Logitech Flash Drive, USB</t>
  </si>
  <si>
    <t>Logitech Keyboard, Bluetooth</t>
  </si>
  <si>
    <t>Logitech Keyboard, Erganomic</t>
  </si>
  <si>
    <t>Logitech Keyboard, Programmable</t>
  </si>
  <si>
    <t>Logitech Keyboard, USB</t>
  </si>
  <si>
    <t>Logitech Memory Card, Bluetooth</t>
  </si>
  <si>
    <t>Logitech Memory Card, Erganomic</t>
  </si>
  <si>
    <t>Logitech Memory Card, Programmable</t>
  </si>
  <si>
    <t>Logitech Memory Card, USB</t>
  </si>
  <si>
    <t>Logitech Mouse, Bluetooth</t>
  </si>
  <si>
    <t>Logitech Mouse, Erganomic</t>
  </si>
  <si>
    <t>Logitech Mouse, Programmable</t>
  </si>
  <si>
    <t>Logitech Mouse, USB</t>
  </si>
  <si>
    <t>Logitech Numeric Keypad, Bluetooth</t>
  </si>
  <si>
    <t>Logitech Numeric Keypad, Erganomic</t>
  </si>
  <si>
    <t>Logitech Numeric Keypad, Programmable</t>
  </si>
  <si>
    <t>Logitech Numeric Keypad, USB</t>
  </si>
  <si>
    <t>Logitech Router, Bluetooth</t>
  </si>
  <si>
    <t>Logitech Router, Erganomic</t>
  </si>
  <si>
    <t>Logitech Router, Programmable</t>
  </si>
  <si>
    <t>Logitech Router, USB</t>
  </si>
  <si>
    <t>Memorex Flash Drive, Bluetooth</t>
  </si>
  <si>
    <t>Memorex Flash Drive, Erganomic</t>
  </si>
  <si>
    <t>Memorex Flash Drive, Programmable</t>
  </si>
  <si>
    <t>Memorex Flash Drive, USB</t>
  </si>
  <si>
    <t>Memorex Keyboard, Bluetooth</t>
  </si>
  <si>
    <t>Memorex Keyboard, Erganomic</t>
  </si>
  <si>
    <t>Memorex Keyboard, Programmable</t>
  </si>
  <si>
    <t>Memorex Keyboard, USB</t>
  </si>
  <si>
    <t>Memorex Memory Card, Bluetooth</t>
  </si>
  <si>
    <t>Memorex Memory Card, Erganomic</t>
  </si>
  <si>
    <t>Memorex Memory Card, Programmable</t>
  </si>
  <si>
    <t>Memorex Memory Card, USB</t>
  </si>
  <si>
    <t>Memorex Mouse, Bluetooth</t>
  </si>
  <si>
    <t>Memorex Mouse, Erganomic</t>
  </si>
  <si>
    <t>Memorex Mouse, Programmable</t>
  </si>
  <si>
    <t>Memorex Mouse, USB</t>
  </si>
  <si>
    <t>Memorex Numeric Keypad, Bluetooth</t>
  </si>
  <si>
    <t>Memorex Numeric Keypad, Erganomic</t>
  </si>
  <si>
    <t>Memorex Numeric Keypad, USB</t>
  </si>
  <si>
    <t>Memorex Router, Bluetooth</t>
  </si>
  <si>
    <t>Memorex Router, Erganomic</t>
  </si>
  <si>
    <t>Memorex Router, Programmable</t>
  </si>
  <si>
    <t>Memorex Router, USB</t>
  </si>
  <si>
    <t>Motorola Smart Phone, Cordless</t>
  </si>
  <si>
    <t>Nokia Smart Phone, Full Size</t>
  </si>
  <si>
    <t>Novimex Round Labels, Alphabetical</t>
  </si>
  <si>
    <t>Rogers File Cart, Single Width</t>
  </si>
  <si>
    <t>SAFCO Executive Leather Armchair, Black</t>
  </si>
  <si>
    <t>SanDisk Flash Drive, Bluetooth</t>
  </si>
  <si>
    <t>SanDisk Flash Drive, Erganomic</t>
  </si>
  <si>
    <t>SanDisk Flash Drive, Programmable</t>
  </si>
  <si>
    <t>SanDisk Flash Drive, USB</t>
  </si>
  <si>
    <t>SanDisk Keyboard, Bluetooth</t>
  </si>
  <si>
    <t>SanDisk Keyboard, Erganomic</t>
  </si>
  <si>
    <t>SanDisk Keyboard, Programmable</t>
  </si>
  <si>
    <t>SanDisk Keyboard, USB</t>
  </si>
  <si>
    <t>SanDisk Memory Card, Bluetooth</t>
  </si>
  <si>
    <t>SanDisk Memory Card, Erganomic</t>
  </si>
  <si>
    <t>SanDisk Memory Card, USB</t>
  </si>
  <si>
    <t>SanDisk Mouse, Bluetooth</t>
  </si>
  <si>
    <t>SanDisk Mouse, Erganomic</t>
  </si>
  <si>
    <t>SanDisk Mouse, Programmable</t>
  </si>
  <si>
    <t>SanDisk Numeric Keypad, Bluetooth</t>
  </si>
  <si>
    <t>SanDisk Numeric Keypad, Erganomic</t>
  </si>
  <si>
    <t>SanDisk Numeric Keypad, USB</t>
  </si>
  <si>
    <t>SanDisk Router, Bluetooth</t>
  </si>
  <si>
    <t>SanDisk Router, Erganomic</t>
  </si>
  <si>
    <t>SanDisk Router, Programmable</t>
  </si>
  <si>
    <t>SanDisk Router, USB</t>
  </si>
  <si>
    <t>Sanford Canvas, Blue</t>
  </si>
  <si>
    <t>Sanford Canvas, Easy-Erase</t>
  </si>
  <si>
    <t>Sanford Canvas, Fluorescent</t>
  </si>
  <si>
    <t>Sanford Canvas, Water Color</t>
  </si>
  <si>
    <t>Sanford Highlighters, Blue</t>
  </si>
  <si>
    <t>Sanford Highlighters, Easy-Erase</t>
  </si>
  <si>
    <t>Sanford Highlighters, Fluorescent</t>
  </si>
  <si>
    <t>Sanford Highlighters, Water Color</t>
  </si>
  <si>
    <t>Sanford Markers, Blue</t>
  </si>
  <si>
    <t>Sanford Markers, Easy-Erase</t>
  </si>
  <si>
    <t>Sanford Markers, Fluorescent</t>
  </si>
  <si>
    <t>Sanford Markers, Water Color</t>
  </si>
  <si>
    <t>Sanford Pencil Sharpener, Easy-Erase</t>
  </si>
  <si>
    <t>Sanford Pencil Sharpener, Fluorescent</t>
  </si>
  <si>
    <t>Sanford Pencil Sharpener, Water Color</t>
  </si>
  <si>
    <t>Sanford Pens, Blue</t>
  </si>
  <si>
    <t>Sanford Pens, Easy-Erase</t>
  </si>
  <si>
    <t>Sanford Pens, Fluorescent</t>
  </si>
  <si>
    <t>Sanford Pens, Water Color</t>
  </si>
  <si>
    <t>Sanford Sketch Pad, Blue</t>
  </si>
  <si>
    <t>Sanford Sketch Pad, Easy-Erase</t>
  </si>
  <si>
    <t>Sanford Sketch Pad, Fluorescent</t>
  </si>
  <si>
    <t>Sanford Sketch Pad, Water Color</t>
  </si>
  <si>
    <t>Smead Shipping Labels, Adjustable</t>
  </si>
  <si>
    <t>Stanley Canvas, Blue</t>
  </si>
  <si>
    <t>Stanley Canvas, Easy-Erase</t>
  </si>
  <si>
    <t>Stanley Canvas, Fluorescent</t>
  </si>
  <si>
    <t>Stanley Canvas, Water Color</t>
  </si>
  <si>
    <t>Stanley Highlighters, Blue</t>
  </si>
  <si>
    <t>Stanley Highlighters, Easy-Erase</t>
  </si>
  <si>
    <t>Stanley Highlighters, Fluorescent</t>
  </si>
  <si>
    <t>Stanley Highlighters, Water Color</t>
  </si>
  <si>
    <t>Stanley Markers, Blue</t>
  </si>
  <si>
    <t>Stanley Markers, Easy-Erase</t>
  </si>
  <si>
    <t>Stanley Markers, Fluorescent</t>
  </si>
  <si>
    <t>Stanley Markers, Water Color</t>
  </si>
  <si>
    <t>Stanley Pencil Sharpener, Easy-Erase</t>
  </si>
  <si>
    <t>Stanley Pencil Sharpener, Fluorescent</t>
  </si>
  <si>
    <t>Stanley Pencil Sharpener, Water Color</t>
  </si>
  <si>
    <t>Stanley Pens, Blue</t>
  </si>
  <si>
    <t>Stanley Pens, Easy-Erase</t>
  </si>
  <si>
    <t>Stanley Pens, Fluorescent</t>
  </si>
  <si>
    <t>Stanley Pens, Water Color</t>
  </si>
  <si>
    <t>Stanley Sketch Pad, Blue</t>
  </si>
  <si>
    <t>Stanley Sketch Pad, Easy-Erase</t>
  </si>
  <si>
    <t>Stanley Sketch Pad, Fluorescent</t>
  </si>
  <si>
    <t>Stanley Sketch Pad, Water Color</t>
  </si>
  <si>
    <t>Wilson Jones 3-Hole Punch, Clear</t>
  </si>
  <si>
    <t>Wilson Jones 3-Hole Punch, Durable</t>
  </si>
  <si>
    <t>Wilson Jones 3-Hole Punch, Economy</t>
  </si>
  <si>
    <t>Wilson Jones 3-Hole Punch, Recycled</t>
  </si>
  <si>
    <t>Wilson Jones Binder Covers, Clear</t>
  </si>
  <si>
    <t>Wilson Jones Binder Covers, Durable</t>
  </si>
  <si>
    <t>Wilson Jones Binder Covers, Economy</t>
  </si>
  <si>
    <t>Wilson Jones Binder Covers, Recycled</t>
  </si>
  <si>
    <t>Wilson Jones Binder, Clear</t>
  </si>
  <si>
    <t>Wilson Jones Binder, Durable</t>
  </si>
  <si>
    <t>Wilson Jones Binder, Economy</t>
  </si>
  <si>
    <t>Wilson Jones Binding Machine, Clear</t>
  </si>
  <si>
    <t>Wilson Jones Binding Machine, Durable</t>
  </si>
  <si>
    <t>Wilson Jones Binding Machine, Economy</t>
  </si>
  <si>
    <t>Wilson Jones Binding Machine, Recycled</t>
  </si>
  <si>
    <t>Wilson Jones Hole Reinforcements, Clear</t>
  </si>
  <si>
    <t>Wilson Jones Hole Reinforcements, Economy</t>
  </si>
  <si>
    <t>Wilson Jones Hole Reinforcements, Recycled</t>
  </si>
  <si>
    <t>Wilson Jones Index Tab, Clear</t>
  </si>
  <si>
    <t>Wilson Jones Index Tab, Economy</t>
  </si>
  <si>
    <t>Wilson Jones Index Tab, Recycled</t>
  </si>
  <si>
    <t>Sub-Category</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</si>
  <si>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</si>
  <si>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</si>
  <si>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</si>
  <si>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</si>
  <si>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</si>
  <si>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</si>
  <si>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</si>
  <si>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</si>
  <si>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</si>
  <si>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</si>
  <si>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</si>
  <si>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</si>
  <si>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</si>
  <si>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</si>
  <si>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</si>
  <si>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</si>
  <si>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</si>
  <si>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OrderBreakdown[Order ID]</t>
  </si>
  <si>
    <t>OrderBreakdown[Product Name]</t>
  </si>
  <si>
    <t>OrderBreakdown[Discount]</t>
  </si>
  <si>
    <t>OrderBreakdown[Unit Price]</t>
  </si>
  <si>
    <t>OrderBreakdown[Profit]</t>
  </si>
  <si>
    <t>OrderBreakdown[Quantity]</t>
  </si>
  <si>
    <t>OrderBreakdown[Category]</t>
  </si>
  <si>
    <t>OrderBreakdown[Sub-Category]</t>
  </si>
  <si>
    <t>OrderBreakdown[Discount Value]</t>
  </si>
  <si>
    <t>OrderBreakdown[Sales]</t>
  </si>
  <si>
    <t>OrderBreakdown[Customers]</t>
  </si>
  <si>
    <t>AZ-2011-107716</t>
  </si>
  <si>
    <t>Corey Norton</t>
  </si>
  <si>
    <t>AZ-2014-9225058</t>
  </si>
  <si>
    <t>David Chadwick</t>
  </si>
  <si>
    <t>AZ-2011-5466756</t>
  </si>
  <si>
    <t>Ellie Chapman</t>
  </si>
  <si>
    <t>AZ-2013-2312887</t>
  </si>
  <si>
    <t>Katie Thom</t>
  </si>
  <si>
    <t>AZ-2013-1703913</t>
  </si>
  <si>
    <t>Maya Summers</t>
  </si>
  <si>
    <t>AZ-2014-5519564</t>
  </si>
  <si>
    <t>Paige Hopley</t>
  </si>
  <si>
    <t>AZ-2013-6337474</t>
  </si>
  <si>
    <t>Julian Mack</t>
  </si>
  <si>
    <t>BN-2014-7358344</t>
  </si>
  <si>
    <t>Molly Palmer</t>
  </si>
  <si>
    <t>AZ-2011-3921026</t>
  </si>
  <si>
    <t>Jordan Peacock</t>
  </si>
  <si>
    <t>AZ-2011-7080428</t>
  </si>
  <si>
    <t>Jonathan Loftus</t>
  </si>
  <si>
    <t>AZ-2013-2566015</t>
  </si>
  <si>
    <t>Carol Evans</t>
  </si>
  <si>
    <t>BN-2011-5294325</t>
  </si>
  <si>
    <t>Angus Reading</t>
  </si>
  <si>
    <t>BN-2013-9520844</t>
  </si>
  <si>
    <t>Oscar Noble</t>
  </si>
  <si>
    <t>AZ-2013-8367272</t>
  </si>
  <si>
    <t>Anthony Stewart</t>
  </si>
  <si>
    <t>AZ-2014-399532</t>
  </si>
  <si>
    <t>Adam Bentley</t>
  </si>
  <si>
    <t>AZ-2014-4112918</t>
  </si>
  <si>
    <t>Kazuko Mason</t>
  </si>
  <si>
    <t>AZ-2014-1290768</t>
  </si>
  <si>
    <t>Madelyn Anderson</t>
  </si>
  <si>
    <t>BN-2013-6883995</t>
  </si>
  <si>
    <t>Freya Daniels</t>
  </si>
  <si>
    <t>AZ-2014-7040665</t>
  </si>
  <si>
    <t>Charles Carey</t>
  </si>
  <si>
    <t>AZ-2013-8659278</t>
  </si>
  <si>
    <t>Eve Spencer</t>
  </si>
  <si>
    <t>AZ-2013-2709620</t>
  </si>
  <si>
    <t>Robert Zapata</t>
  </si>
  <si>
    <t>AZ-2013-4671281</t>
  </si>
  <si>
    <t>Leah Marsh</t>
  </si>
  <si>
    <t>AZ-2014-8638233</t>
  </si>
  <si>
    <t>Bianca Monsoor</t>
  </si>
  <si>
    <t>AZ-2014-2500745</t>
  </si>
  <si>
    <t>Elisabeth Manson</t>
  </si>
  <si>
    <t>AZ-2014-6389131</t>
  </si>
  <si>
    <t>Daisy Summers</t>
  </si>
  <si>
    <t>AZ-2013-7204904</t>
  </si>
  <si>
    <t>Eleanor Doyle</t>
  </si>
  <si>
    <t>AZ-2012-3239486</t>
  </si>
  <si>
    <t>Georgina Garner</t>
  </si>
  <si>
    <t>AZ-2012-7273357</t>
  </si>
  <si>
    <t>Chelsea Howell</t>
  </si>
  <si>
    <t>AZ-2013-8795323</t>
  </si>
  <si>
    <t>Mary Hough</t>
  </si>
  <si>
    <t>AZ-2013-1907055</t>
  </si>
  <si>
    <t>Ella Troy</t>
  </si>
  <si>
    <t>AZ-2014-2995713</t>
  </si>
  <si>
    <t>Ella Knopwood</t>
  </si>
  <si>
    <t>AZ-2013-7017402</t>
  </si>
  <si>
    <t>Benjamin Knaggs</t>
  </si>
  <si>
    <t>AZ-2013-5656522</t>
  </si>
  <si>
    <t>Makayla Elphinstone</t>
  </si>
  <si>
    <t>AZ-2014-4983887</t>
  </si>
  <si>
    <t>Kayla Tearle</t>
  </si>
  <si>
    <t>AZ-2011-3509727</t>
  </si>
  <si>
    <t>Elise Ali</t>
  </si>
  <si>
    <t>AZ-2012-7753558</t>
  </si>
  <si>
    <t>John Town</t>
  </si>
  <si>
    <t>AZ-2013-8667063</t>
  </si>
  <si>
    <t>Bianca Whitford</t>
  </si>
  <si>
    <t>AZ-2014-7220794</t>
  </si>
  <si>
    <t>Tyson Ebden</t>
  </si>
  <si>
    <t>AZ-2011-6402982</t>
  </si>
  <si>
    <t>Nicole Johns</t>
  </si>
  <si>
    <t>AZ-2013-2994768</t>
  </si>
  <si>
    <t>Ali Jerger</t>
  </si>
  <si>
    <t>BN-2013-3350047</t>
  </si>
  <si>
    <t>Courtney Hancock</t>
  </si>
  <si>
    <t>AZ-2013-7969645</t>
  </si>
  <si>
    <t>Isabel Turnbull</t>
  </si>
  <si>
    <t>AZ-2014-3811134</t>
  </si>
  <si>
    <t>Spencer Oliver</t>
  </si>
  <si>
    <t>AZ-2014-5538768</t>
  </si>
  <si>
    <t>Skye McCaffrey</t>
  </si>
  <si>
    <t>AZ-2014-1976505</t>
  </si>
  <si>
    <t>Ava Giles</t>
  </si>
  <si>
    <t>AZ-2012-6280455</t>
  </si>
  <si>
    <t>Rory Jess</t>
  </si>
  <si>
    <t>AZ-2014-3178451</t>
  </si>
  <si>
    <t>Sophie Franklin</t>
  </si>
  <si>
    <t>AZ-2012-6534891</t>
  </si>
  <si>
    <t>Evan Allen</t>
  </si>
  <si>
    <t>AZ-2013-1235765</t>
  </si>
  <si>
    <t>Kristal McCaslin</t>
  </si>
  <si>
    <t>AZ-2014-6915689</t>
  </si>
  <si>
    <t>Tom Charlton</t>
  </si>
  <si>
    <t>AZ-2014-1644192</t>
  </si>
  <si>
    <t>Logan Allan</t>
  </si>
  <si>
    <t>AZ-2014-7795641</t>
  </si>
  <si>
    <t>Lily Skurrie</t>
  </si>
  <si>
    <t>AZ-2014-8059227</t>
  </si>
  <si>
    <t>Alta Nokes</t>
  </si>
  <si>
    <t>AZ-2014-8796314</t>
  </si>
  <si>
    <t>Alana Zahel</t>
  </si>
  <si>
    <t>AZ-2014-8639155</t>
  </si>
  <si>
    <t>Rhys Murphy</t>
  </si>
  <si>
    <t>AZ-2013-5594032</t>
  </si>
  <si>
    <t>Mark Burkett</t>
  </si>
  <si>
    <t>BN-2012-3390552</t>
  </si>
  <si>
    <t>Minnie Cash</t>
  </si>
  <si>
    <t>AZ-2012-3487079</t>
  </si>
  <si>
    <t>Owen Howell</t>
  </si>
  <si>
    <t>AZ-2013-82677</t>
  </si>
  <si>
    <t>Mariam McMeckan</t>
  </si>
  <si>
    <t>AZ-2014-9252618</t>
  </si>
  <si>
    <t>John Kemp</t>
  </si>
  <si>
    <t>AZ-2011-3846849</t>
  </si>
  <si>
    <t>Tyler Whitehead</t>
  </si>
  <si>
    <t>AZ-2013-7698467</t>
  </si>
  <si>
    <t>Kayla Ronald</t>
  </si>
  <si>
    <t>AZ-2014-9774095</t>
  </si>
  <si>
    <t>Maya O'Sullivan</t>
  </si>
  <si>
    <t>AZ-2014-165255</t>
  </si>
  <si>
    <t>Yasmin Bradley</t>
  </si>
  <si>
    <t>AZ-2013-6593981</t>
  </si>
  <si>
    <t>Anna Moreton</t>
  </si>
  <si>
    <t>AZ-2013-5776875</t>
  </si>
  <si>
    <t>Kiera Chandler</t>
  </si>
  <si>
    <t>AZ-2014-5960256</t>
  </si>
  <si>
    <t>Michael Kim</t>
  </si>
  <si>
    <t>AZ-2013-5637964</t>
  </si>
  <si>
    <t>Cynthia Zielinski</t>
  </si>
  <si>
    <t>BN-2011-4029264</t>
  </si>
  <si>
    <t>Hubert Lindahl</t>
  </si>
  <si>
    <t>AZ-2014-3303023</t>
  </si>
  <si>
    <t>AZ-2011-7123116</t>
  </si>
  <si>
    <t>Madison Chadwick</t>
  </si>
  <si>
    <t>AZ-2011-9670304</t>
  </si>
  <si>
    <t>Harry Josephson</t>
  </si>
  <si>
    <t>BN-2014-7351644</t>
  </si>
  <si>
    <t>AZ-2013-2482135</t>
  </si>
  <si>
    <t>Rachel Morton</t>
  </si>
  <si>
    <t>AZ-2014-2483272</t>
  </si>
  <si>
    <t>Lorri Stratton</t>
  </si>
  <si>
    <t>AZ-2011-897579</t>
  </si>
  <si>
    <t>Ruby Nicholls</t>
  </si>
  <si>
    <t>AZ-2013-393672</t>
  </si>
  <si>
    <t>Ella Dwyer-Gray</t>
  </si>
  <si>
    <t>AZ-2013-9061739</t>
  </si>
  <si>
    <t>Brandon Preston</t>
  </si>
  <si>
    <t>AZ-2012-8270479</t>
  </si>
  <si>
    <t>Jade Daniels</t>
  </si>
  <si>
    <t>AZ-2012-2652453</t>
  </si>
  <si>
    <t>Jesse Godson</t>
  </si>
  <si>
    <t>AZ-2012-4813985</t>
  </si>
  <si>
    <t>AZ-2013-6399452</t>
  </si>
  <si>
    <t>Leslie Wilson</t>
  </si>
  <si>
    <t>AZ-2011-1331897</t>
  </si>
  <si>
    <t>Joel Peters</t>
  </si>
  <si>
    <t>AZ-2014-3436015</t>
  </si>
  <si>
    <t>Jade Farmer</t>
  </si>
  <si>
    <t>BN-2013-3382975</t>
  </si>
  <si>
    <t>AZ-2011-9777525</t>
  </si>
  <si>
    <t>Charlie Horrocks</t>
  </si>
  <si>
    <t>AZ-2012-8583605</t>
  </si>
  <si>
    <t>Maria Kennedy</t>
  </si>
  <si>
    <t>AZ-2012-6815344</t>
  </si>
  <si>
    <t>Jose Gambino</t>
  </si>
  <si>
    <t>AZ-2014-1466197</t>
  </si>
  <si>
    <t>Patricia Lukes</t>
  </si>
  <si>
    <t>AZ-2014-1390032</t>
  </si>
  <si>
    <t>Lucas Wood</t>
  </si>
  <si>
    <t>AZ-2012-5345939</t>
  </si>
  <si>
    <t>Charlie Smithies</t>
  </si>
  <si>
    <t>AZ-2013-8676684</t>
  </si>
  <si>
    <t>Michael Bradshaw</t>
  </si>
  <si>
    <t>AZ-2013-6968684</t>
  </si>
  <si>
    <t>Alexis Code</t>
  </si>
  <si>
    <t>AZ-2012-2050353</t>
  </si>
  <si>
    <t>Leroy Dudley</t>
  </si>
  <si>
    <t>AZ-2013-8159608</t>
  </si>
  <si>
    <t>Kevin Madigan</t>
  </si>
  <si>
    <t>AZ-2012-4141307</t>
  </si>
  <si>
    <t>Mohammed Arnold</t>
  </si>
  <si>
    <t>AZ-2013-5022500</t>
  </si>
  <si>
    <t>Louise Walsh</t>
  </si>
  <si>
    <t>AZ-2012-9385706</t>
  </si>
  <si>
    <t>Xavier Burford</t>
  </si>
  <si>
    <t>AZ-2012-5209012</t>
  </si>
  <si>
    <t>Samantha Reynell</t>
  </si>
  <si>
    <t>AZ-2013-5049068</t>
  </si>
  <si>
    <t>Harvey Daniels</t>
  </si>
  <si>
    <t>AZ-2013-2986010</t>
  </si>
  <si>
    <t>Daniel Lucas</t>
  </si>
  <si>
    <t>AZ-2014-5363417</t>
  </si>
  <si>
    <t>Bianca Crisp</t>
  </si>
  <si>
    <t>AZ-2012-6999743</t>
  </si>
  <si>
    <t>Scott Higgins</t>
  </si>
  <si>
    <t>AZ-2012-4858195</t>
  </si>
  <si>
    <t>Scarlett Truchanas</t>
  </si>
  <si>
    <t>AZ-2013-6736860</t>
  </si>
  <si>
    <t>Gabrielle Tulaba</t>
  </si>
  <si>
    <t>AZ-2014-8014717</t>
  </si>
  <si>
    <t>Carol Leach</t>
  </si>
  <si>
    <t>AZ-2013-8774500</t>
  </si>
  <si>
    <t>Alice Currie</t>
  </si>
  <si>
    <t>AZ-2014-3840915</t>
  </si>
  <si>
    <t>Jodie Mellor</t>
  </si>
  <si>
    <t>AZ-2014-1406790</t>
  </si>
  <si>
    <t>David Mortlock</t>
  </si>
  <si>
    <t>BN-2014-1528026</t>
  </si>
  <si>
    <t>Abby Colebe</t>
  </si>
  <si>
    <t>AZ-2012-3604436</t>
  </si>
  <si>
    <t>AZ-2011-7934727</t>
  </si>
  <si>
    <t>Dylan Disney</t>
  </si>
  <si>
    <t>AZ-2012-2970891</t>
  </si>
  <si>
    <t>Kai Bolden</t>
  </si>
  <si>
    <t>AZ-2013-1150864</t>
  </si>
  <si>
    <t>Kristina Moore</t>
  </si>
  <si>
    <t>AZ-2014-2584189</t>
  </si>
  <si>
    <t>Amber Adams</t>
  </si>
  <si>
    <t>AZ-2011-5720864</t>
  </si>
  <si>
    <t>Carrie Boots</t>
  </si>
  <si>
    <t>AZ-2013-6776872</t>
  </si>
  <si>
    <t>Declan Dundas</t>
  </si>
  <si>
    <t>AZ-2014-2194395</t>
  </si>
  <si>
    <t>Sue Castaneda</t>
  </si>
  <si>
    <t>AZ-2012-9551282</t>
  </si>
  <si>
    <t>Anna Macdonald</t>
  </si>
  <si>
    <t>AZ-2013-6943804</t>
  </si>
  <si>
    <t>Gary Crume</t>
  </si>
  <si>
    <t>BN-2014-1507316</t>
  </si>
  <si>
    <t>George Dawson</t>
  </si>
  <si>
    <t>AZ-2011-3304186</t>
  </si>
  <si>
    <t>Benjamin Lee</t>
  </si>
  <si>
    <t>AZ-2013-1244068</t>
  </si>
  <si>
    <t>AZ-2012-1291108</t>
  </si>
  <si>
    <t>Marcus Leon</t>
  </si>
  <si>
    <t>AZ-2014-6246493</t>
  </si>
  <si>
    <t>Eden Kern</t>
  </si>
  <si>
    <t>AZ-2011-8164175</t>
  </si>
  <si>
    <t>Gemma Curlewis</t>
  </si>
  <si>
    <t>BN-2014-4309746</t>
  </si>
  <si>
    <t>Adam Walpole</t>
  </si>
  <si>
    <t>AZ-2013-885616</t>
  </si>
  <si>
    <t>James Casados</t>
  </si>
  <si>
    <t>AZ-2014-5157015</t>
  </si>
  <si>
    <t>Thomas Thompson</t>
  </si>
  <si>
    <t>AZ-2011-7162549</t>
  </si>
  <si>
    <t>Tammy Chamblee</t>
  </si>
  <si>
    <t>AZ-2013-5702872</t>
  </si>
  <si>
    <t>Joan Douglas</t>
  </si>
  <si>
    <t>BN-2014-1468237</t>
  </si>
  <si>
    <t>Angus Ibsch</t>
  </si>
  <si>
    <t>AZ-2013-890356</t>
  </si>
  <si>
    <t>Amanda Hutcherson</t>
  </si>
  <si>
    <t>AZ-2014-5856629</t>
  </si>
  <si>
    <t>William Reichert</t>
  </si>
  <si>
    <t>AZ-2014-8128242</t>
  </si>
  <si>
    <t>Mary Saterfiel</t>
  </si>
  <si>
    <t>BN-2011-5791319</t>
  </si>
  <si>
    <t>Philip Newsom</t>
  </si>
  <si>
    <t>AZ-2014-6019807</t>
  </si>
  <si>
    <t>Dylan Dry</t>
  </si>
  <si>
    <t>AZ-2012-8403206</t>
  </si>
  <si>
    <t>Joseph Ford</t>
  </si>
  <si>
    <t>AZ-2011-7412293</t>
  </si>
  <si>
    <t>AZ-2012-3048240</t>
  </si>
  <si>
    <t>AZ-2013-9347181</t>
  </si>
  <si>
    <t>Lloyd Barnes</t>
  </si>
  <si>
    <t>AZ-2012-8903845</t>
  </si>
  <si>
    <t>Tyson Brookman</t>
  </si>
  <si>
    <t>AZ-2014-1592554</t>
  </si>
  <si>
    <t>AZ-2014-559431</t>
  </si>
  <si>
    <t>Paige Horsfall</t>
  </si>
  <si>
    <t>AZ-2012-1418024</t>
  </si>
  <si>
    <t>Tricia Bustamante</t>
  </si>
  <si>
    <t>AZ-2012-3680090</t>
  </si>
  <si>
    <t>Lola Hughes</t>
  </si>
  <si>
    <t>AZ-2013-7228854</t>
  </si>
  <si>
    <t>Brooke Hodgson</t>
  </si>
  <si>
    <t>AZ-2013-1444287</t>
  </si>
  <si>
    <t>Adam Peacock</t>
  </si>
  <si>
    <t>AZ-2012-9667148</t>
  </si>
  <si>
    <t>Eva Sanderson</t>
  </si>
  <si>
    <t>AZ-2014-3004222</t>
  </si>
  <si>
    <t>AZ-2014-7020120</t>
  </si>
  <si>
    <t>Isabella Fowler</t>
  </si>
  <si>
    <t>AZ-2012-6747407</t>
  </si>
  <si>
    <t>Natasha Heane</t>
  </si>
  <si>
    <t>AZ-2014-7106624</t>
  </si>
  <si>
    <t>Xavier Synan</t>
  </si>
  <si>
    <t>AZ-2011-6532640</t>
  </si>
  <si>
    <t>Jason Roger</t>
  </si>
  <si>
    <t>AZ-2012-7429996</t>
  </si>
  <si>
    <t>Edward Martinez</t>
  </si>
  <si>
    <t>AZ-2012-8352768</t>
  </si>
  <si>
    <t>Hayden Perkins</t>
  </si>
  <si>
    <t>AZ-2014-8294649</t>
  </si>
  <si>
    <t>Jude Leonard</t>
  </si>
  <si>
    <t>AZ-2011-257509</t>
  </si>
  <si>
    <t>Jason Martinez</t>
  </si>
  <si>
    <t>BN-2013-5896563</t>
  </si>
  <si>
    <t>Melissa Bean</t>
  </si>
  <si>
    <t>AZ-2013-5724915</t>
  </si>
  <si>
    <t>AZ-2014-507287</t>
  </si>
  <si>
    <t>Molly De Mole</t>
  </si>
  <si>
    <t>AZ-2013-7006260</t>
  </si>
  <si>
    <t>Poppy Gunn</t>
  </si>
  <si>
    <t>AZ-2013-6030964</t>
  </si>
  <si>
    <t>AZ-2014-1191224</t>
  </si>
  <si>
    <t>Edward Hodges</t>
  </si>
  <si>
    <t>AZ-2014-2277609</t>
  </si>
  <si>
    <t>AZ-2014-6764855</t>
  </si>
  <si>
    <t>Evie Rees</t>
  </si>
  <si>
    <t>AZ-2012-2884340</t>
  </si>
  <si>
    <t>Lori Miller</t>
  </si>
  <si>
    <t>AZ-2014-3848321</t>
  </si>
  <si>
    <t>AZ-2014-9082134</t>
  </si>
  <si>
    <t>Jessica Williams</t>
  </si>
  <si>
    <t>AZ-2014-4151029</t>
  </si>
  <si>
    <t>Victor Kron</t>
  </si>
  <si>
    <t>AZ-2013-7409274</t>
  </si>
  <si>
    <t>AZ-2014-2763663</t>
  </si>
  <si>
    <t>Everett Dunbar</t>
  </si>
  <si>
    <t>BN-2012-3932885</t>
  </si>
  <si>
    <t>AZ-2011-7586957</t>
  </si>
  <si>
    <t>Robert Ramsey</t>
  </si>
  <si>
    <t>AZ-2014-1698292</t>
  </si>
  <si>
    <t>Max Ronald</t>
  </si>
  <si>
    <t>AZ-2014-772814</t>
  </si>
  <si>
    <t>Enrique Friedman</t>
  </si>
  <si>
    <t>AZ-2013-3301955</t>
  </si>
  <si>
    <t>AZ-2013-6530870</t>
  </si>
  <si>
    <t>AZ-2012-957579</t>
  </si>
  <si>
    <t>Angie Massengill</t>
  </si>
  <si>
    <t>AZ-2013-2474005</t>
  </si>
  <si>
    <t>AZ-2014-3958582</t>
  </si>
  <si>
    <t>Florence Wark</t>
  </si>
  <si>
    <t>AZ-2012-3333420</t>
  </si>
  <si>
    <t>Hollie Morris</t>
  </si>
  <si>
    <t>AZ-2014-8335609</t>
  </si>
  <si>
    <t>Leah Barrett</t>
  </si>
  <si>
    <t>AZ-2012-7003401</t>
  </si>
  <si>
    <t>Toby Rowley</t>
  </si>
  <si>
    <t>AZ-2013-9717790</t>
  </si>
  <si>
    <t>Isabella Cleary</t>
  </si>
  <si>
    <t>AZ-2012-7489217</t>
  </si>
  <si>
    <t>AZ-2014-8231196</t>
  </si>
  <si>
    <t>AZ-2011-5869323</t>
  </si>
  <si>
    <t>Elijah Sodeman</t>
  </si>
  <si>
    <t>AZ-2011-5348577</t>
  </si>
  <si>
    <t>AZ-2013-9354071</t>
  </si>
  <si>
    <t>Caitlin Schmidt</t>
  </si>
  <si>
    <t>AZ-2014-2419598</t>
  </si>
  <si>
    <t>AZ-2014-204778</t>
  </si>
  <si>
    <t>Owen Faulkner</t>
  </si>
  <si>
    <t>AZ-2012-6013472</t>
  </si>
  <si>
    <t>AZ-2011-1967754</t>
  </si>
  <si>
    <t>AZ-2012-5240819</t>
  </si>
  <si>
    <t>Ebony Northcott</t>
  </si>
  <si>
    <t>AZ-2014-6660694</t>
  </si>
  <si>
    <t>AZ-2013-8513388</t>
  </si>
  <si>
    <t>Michael Wilson</t>
  </si>
  <si>
    <t>AZ-2013-8231031</t>
  </si>
  <si>
    <t>Lydia Webster</t>
  </si>
  <si>
    <t>AZ-2014-4726682</t>
  </si>
  <si>
    <t>Ben Summerville</t>
  </si>
  <si>
    <t>AZ-2014-1665836</t>
  </si>
  <si>
    <t>AZ-2012-1952755</t>
  </si>
  <si>
    <t>Mary Parker</t>
  </si>
  <si>
    <t>AZ-2012-3182076</t>
  </si>
  <si>
    <t>Isabelle Torpy</t>
  </si>
  <si>
    <t>AZ-2011-3096034</t>
  </si>
  <si>
    <t>AZ-2013-4270780</t>
  </si>
  <si>
    <t>Kai Wicks</t>
  </si>
  <si>
    <t>AZ-2012-6973714</t>
  </si>
  <si>
    <t>AZ-2014-9733542</t>
  </si>
  <si>
    <t>Desiree Hurt</t>
  </si>
  <si>
    <t>AZ-2012-771628</t>
  </si>
  <si>
    <t>Luz Reilly</t>
  </si>
  <si>
    <t>AZ-2014-6097969</t>
  </si>
  <si>
    <t>AZ-2011-5357101</t>
  </si>
  <si>
    <t>Noah Chamberlain</t>
  </si>
  <si>
    <t>AZ-2013-5999783</t>
  </si>
  <si>
    <t>AZ-2014-4182023</t>
  </si>
  <si>
    <t>Ethan Cover</t>
  </si>
  <si>
    <t>AZ-2014-6745557</t>
  </si>
  <si>
    <t>Christy Wiley</t>
  </si>
  <si>
    <t>AZ-2014-4321659</t>
  </si>
  <si>
    <t>Erick Tanner</t>
  </si>
  <si>
    <t>AZ-2012-2224198</t>
  </si>
  <si>
    <t>AZ-2012-1880028</t>
  </si>
  <si>
    <t>Milla Day</t>
  </si>
  <si>
    <t>AZ-2014-6453341</t>
  </si>
  <si>
    <t>Bethany Child</t>
  </si>
  <si>
    <t>AZ-2014-371022</t>
  </si>
  <si>
    <t>Joseph Banks</t>
  </si>
  <si>
    <t>AZ-2012-2417161</t>
  </si>
  <si>
    <t>Nate Dacey</t>
  </si>
  <si>
    <t>AZ-2014-6423763</t>
  </si>
  <si>
    <t>AZ-2014-955637</t>
  </si>
  <si>
    <t>Lydia Fowler</t>
  </si>
  <si>
    <t>AZ-2012-5550054</t>
  </si>
  <si>
    <t>Brian Garcia</t>
  </si>
  <si>
    <t>AZ-2013-3893107</t>
  </si>
  <si>
    <t>AZ-2014-5084567</t>
  </si>
  <si>
    <t>Zachary Disher</t>
  </si>
  <si>
    <t>AZ-2012-9160965</t>
  </si>
  <si>
    <t>Ethan Howarth</t>
  </si>
  <si>
    <t>AZ-2013-4015759</t>
  </si>
  <si>
    <t>Aaron Bootman</t>
  </si>
  <si>
    <t>AZ-2012-8186221</t>
  </si>
  <si>
    <t>Edward Webber</t>
  </si>
  <si>
    <t>AZ-2013-9065398</t>
  </si>
  <si>
    <t>Leon Barnes</t>
  </si>
  <si>
    <t>AZ-2014-2748286</t>
  </si>
  <si>
    <t>Rachel Tyler</t>
  </si>
  <si>
    <t>AZ-2013-674584</t>
  </si>
  <si>
    <t>AZ-2014-5532037</t>
  </si>
  <si>
    <t>Nathan Niland</t>
  </si>
  <si>
    <t>AZ-2012-6416816</t>
  </si>
  <si>
    <t>Patrick Townson</t>
  </si>
  <si>
    <t>AZ-2012-207540</t>
  </si>
  <si>
    <t>Hayley Swanston</t>
  </si>
  <si>
    <t>AZ-2012-6540731</t>
  </si>
  <si>
    <t>Elise Godfrey</t>
  </si>
  <si>
    <t>AZ-2014-3909532</t>
  </si>
  <si>
    <t>AZ-2013-219349</t>
  </si>
  <si>
    <t>Samuel Hardey</t>
  </si>
  <si>
    <t>AZ-2012-7826835</t>
  </si>
  <si>
    <t>Jessica Paramor</t>
  </si>
  <si>
    <t>AZ-2014-2076783</t>
  </si>
  <si>
    <t>Noah Hart</t>
  </si>
  <si>
    <t>BN-2013-8437019</t>
  </si>
  <si>
    <t>AZ-2012-2921507</t>
  </si>
  <si>
    <t>Millie Franklin</t>
  </si>
  <si>
    <t>BN-2014-5536187</t>
  </si>
  <si>
    <t>Bonnie Wilson</t>
  </si>
  <si>
    <t>AZ-2011-5511380</t>
  </si>
  <si>
    <t>Holly Doyle</t>
  </si>
  <si>
    <t>AZ-2014-9794319</t>
  </si>
  <si>
    <t>AZ-2014-8480616</t>
  </si>
  <si>
    <t>Patricia Smith</t>
  </si>
  <si>
    <t>AZ-2011-9316144</t>
  </si>
  <si>
    <t>AZ-2012-1561905</t>
  </si>
  <si>
    <t>Jasmine Slater</t>
  </si>
  <si>
    <t>AZ-2014-320668</t>
  </si>
  <si>
    <t>Sandra Hooks</t>
  </si>
  <si>
    <t>AZ-2013-9221465</t>
  </si>
  <si>
    <t>Audrey Knowles</t>
  </si>
  <si>
    <t>AZ-2013-2259451</t>
  </si>
  <si>
    <t>Claire Harrington</t>
  </si>
  <si>
    <t>AZ-2012-4295512</t>
  </si>
  <si>
    <t>Ryan Price</t>
  </si>
  <si>
    <t>AZ-2011-8227978</t>
  </si>
  <si>
    <t>Anna Kelly</t>
  </si>
  <si>
    <t>AZ-2014-1758207</t>
  </si>
  <si>
    <t>Archie Springfield</t>
  </si>
  <si>
    <t>AZ-2013-2688830</t>
  </si>
  <si>
    <t>AZ-2014-1476767</t>
  </si>
  <si>
    <t>Shelby Dunston</t>
  </si>
  <si>
    <t>AZ-2012-1210526</t>
  </si>
  <si>
    <t>Aidan Rowe</t>
  </si>
  <si>
    <t>AZ-2012-6923537</t>
  </si>
  <si>
    <t>Jayden Ali</t>
  </si>
  <si>
    <t>AZ-2014-6084917</t>
  </si>
  <si>
    <t>Jasper Neighbour</t>
  </si>
  <si>
    <t>AZ-2014-6559589</t>
  </si>
  <si>
    <t>Natasha Sykes</t>
  </si>
  <si>
    <t>AZ-2012-8369487</t>
  </si>
  <si>
    <t>Imogen Symon</t>
  </si>
  <si>
    <t>AZ-2011-3213049</t>
  </si>
  <si>
    <t>Gracie Hunter</t>
  </si>
  <si>
    <t>BN-2013-6154570</t>
  </si>
  <si>
    <t>AZ-2011-5708655</t>
  </si>
  <si>
    <t>Hayley Baldwinson</t>
  </si>
  <si>
    <t>AZ-2012-7357839</t>
  </si>
  <si>
    <t>Julian Corbin</t>
  </si>
  <si>
    <t>BN-2013-8819107</t>
  </si>
  <si>
    <t>AZ-2014-6053931</t>
  </si>
  <si>
    <t>Lewis Greenwood</t>
  </si>
  <si>
    <t>AZ-2014-5295692</t>
  </si>
  <si>
    <t>Lamar Lockhart</t>
  </si>
  <si>
    <t>AZ-2014-6619612</t>
  </si>
  <si>
    <t>AZ-2013-273412</t>
  </si>
  <si>
    <t>Zachary Warner</t>
  </si>
  <si>
    <t>AZ-2013-8046606</t>
  </si>
  <si>
    <t>AZ-2014-9629800</t>
  </si>
  <si>
    <t>AZ-2012-3389949</t>
  </si>
  <si>
    <t>Rory Gunson</t>
  </si>
  <si>
    <t>AZ-2012-2100184</t>
  </si>
  <si>
    <t>Louie Knight</t>
  </si>
  <si>
    <t>AZ-2014-9876866</t>
  </si>
  <si>
    <t>Sophie Watson</t>
  </si>
  <si>
    <t>AZ-2013-267160</t>
  </si>
  <si>
    <t>AZ-2013-9398373</t>
  </si>
  <si>
    <t>Kristen Holland</t>
  </si>
  <si>
    <t>BN-2012-9454335</t>
  </si>
  <si>
    <t>Lester Wimmer</t>
  </si>
  <si>
    <t>BN-2012-4383026</t>
  </si>
  <si>
    <t>Eva Hargraves</t>
  </si>
  <si>
    <t>AZ-2013-1085752</t>
  </si>
  <si>
    <t>Alexandra Macdonald</t>
  </si>
  <si>
    <t>AZ-2014-4315429</t>
  </si>
  <si>
    <t>Maddison Breen</t>
  </si>
  <si>
    <t>AZ-2013-8158326</t>
  </si>
  <si>
    <t>Stephanie Ewen</t>
  </si>
  <si>
    <t>AZ-2011-8060550</t>
  </si>
  <si>
    <t>Harry Nelson</t>
  </si>
  <si>
    <t>AZ-2012-8524723</t>
  </si>
  <si>
    <t>AZ-2014-8612658</t>
  </si>
  <si>
    <t>Ricky Cullen</t>
  </si>
  <si>
    <t>AZ-2014-3685250</t>
  </si>
  <si>
    <t>Winnie Moss</t>
  </si>
  <si>
    <t>BN-2013-9076931</t>
  </si>
  <si>
    <t>AZ-2013-3569377</t>
  </si>
  <si>
    <t>Luca Varley</t>
  </si>
  <si>
    <t>AZ-2014-6626996</t>
  </si>
  <si>
    <t>Theresa Varner</t>
  </si>
  <si>
    <t>AZ-2014-6926624</t>
  </si>
  <si>
    <t>AZ-2014-7367498</t>
  </si>
  <si>
    <t>AZ-2011-8074602</t>
  </si>
  <si>
    <t>Caleb Kenyon</t>
  </si>
  <si>
    <t>BN-2014-3227902</t>
  </si>
  <si>
    <t>BN-2013-9881069</t>
  </si>
  <si>
    <t>Christopher Goold</t>
  </si>
  <si>
    <t>AZ-2014-8498328</t>
  </si>
  <si>
    <t>Tyler Miah</t>
  </si>
  <si>
    <t>AZ-2014-3772714</t>
  </si>
  <si>
    <t>Ruby Blomfield</t>
  </si>
  <si>
    <t>AZ-2011-2143841</t>
  </si>
  <si>
    <t>Joseph Locke</t>
  </si>
  <si>
    <t>AZ-2011-8335226</t>
  </si>
  <si>
    <t>AZ-2012-3505985</t>
  </si>
  <si>
    <t>AZ-2013-1043489</t>
  </si>
  <si>
    <t>Archer Hort</t>
  </si>
  <si>
    <t>AZ-2012-5322178</t>
  </si>
  <si>
    <t>AZ-2014-7540023</t>
  </si>
  <si>
    <t>Catharine Robbins</t>
  </si>
  <si>
    <t>AZ-2013-7137093</t>
  </si>
  <si>
    <t>BN-2012-8414953</t>
  </si>
  <si>
    <t>AZ-2013-9992531</t>
  </si>
  <si>
    <t>AZ-2014-115654</t>
  </si>
  <si>
    <t>BN-2013-2401973</t>
  </si>
  <si>
    <t>AZ-2011-9700826</t>
  </si>
  <si>
    <t>Alexander Bennett</t>
  </si>
  <si>
    <t>AZ-2014-5901455</t>
  </si>
  <si>
    <t>Georgina Fuller</t>
  </si>
  <si>
    <t>AZ-2012-9503430</t>
  </si>
  <si>
    <t>Aidan Hayward</t>
  </si>
  <si>
    <t>BN-2014-5182753</t>
  </si>
  <si>
    <t>BN-2014-3332467</t>
  </si>
  <si>
    <t>Bettie Lang</t>
  </si>
  <si>
    <t>BN-2014-4964479</t>
  </si>
  <si>
    <t>AZ-2014-8531575</t>
  </si>
  <si>
    <t>BN-2013-7163179</t>
  </si>
  <si>
    <t>Harvey Drozd</t>
  </si>
  <si>
    <t>AZ-2014-6264387</t>
  </si>
  <si>
    <t>Zoe Lanigan</t>
  </si>
  <si>
    <t>BN-2013-8439557</t>
  </si>
  <si>
    <t>Justin Armit</t>
  </si>
  <si>
    <t>BN-2014-7621631</t>
  </si>
  <si>
    <t>Sean Wheeler</t>
  </si>
  <si>
    <t>BN-2014-1068004</t>
  </si>
  <si>
    <t>Shannon Howe</t>
  </si>
  <si>
    <t>BN-2013-7296416</t>
  </si>
  <si>
    <t>BN-2011-8337636</t>
  </si>
  <si>
    <t>BN-2011-7796258</t>
  </si>
  <si>
    <t>BN-2011-4861178</t>
  </si>
  <si>
    <t>Ryan Greenwood</t>
  </si>
  <si>
    <t>BN-2014-6231386</t>
  </si>
  <si>
    <t>Leon Thompson</t>
  </si>
  <si>
    <t>AZ-2014-1067698</t>
  </si>
  <si>
    <t>Chloe Miller</t>
  </si>
  <si>
    <t>BN-2013-6003171</t>
  </si>
  <si>
    <t>Kaitlyn Dorsch</t>
  </si>
  <si>
    <t>BN-2014-7390420</t>
  </si>
  <si>
    <t>BN-2013-1505908</t>
  </si>
  <si>
    <t>Mohammed Fox</t>
  </si>
  <si>
    <t>BN-2014-2088809</t>
  </si>
  <si>
    <t>AZ-2012-3477100</t>
  </si>
  <si>
    <t>Aaron Davey</t>
  </si>
  <si>
    <t>BN-2014-2460712</t>
  </si>
  <si>
    <t>Darcy St George</t>
  </si>
  <si>
    <t>BN-2013-441704</t>
  </si>
  <si>
    <t>BN-2014-2658770</t>
  </si>
  <si>
    <t>Ewan O'Neill</t>
  </si>
  <si>
    <t>AZ-2013-4238968</t>
  </si>
  <si>
    <t>BN-2014-1278253</t>
  </si>
  <si>
    <t>BN-2011-2468159</t>
  </si>
  <si>
    <t>BN-2013-9140606</t>
  </si>
  <si>
    <t>Maya Pamphlett</t>
  </si>
  <si>
    <t>BN-2014-9608893</t>
  </si>
  <si>
    <t>Indiana Wekey</t>
  </si>
  <si>
    <t>BN-2013-6699352</t>
  </si>
  <si>
    <t>Kimberly Jones</t>
  </si>
  <si>
    <t>BN-2012-3388525</t>
  </si>
  <si>
    <t>BN-2012-8602760</t>
  </si>
  <si>
    <t>Mia McLean</t>
  </si>
  <si>
    <t>AZ-2013-5850386</t>
  </si>
  <si>
    <t>Jacob Roemer</t>
  </si>
  <si>
    <t>BN-2014-6157106</t>
  </si>
  <si>
    <t>Jeffrey Laird</t>
  </si>
  <si>
    <t>BN-2012-834682</t>
  </si>
  <si>
    <t>Nelson Olsen</t>
  </si>
  <si>
    <t>AZ-2011-96343</t>
  </si>
  <si>
    <t>Peter Daly</t>
  </si>
  <si>
    <t>BN-2012-2772925</t>
  </si>
  <si>
    <t>Jonathan Bottrill</t>
  </si>
  <si>
    <t>BN-2013-9290481</t>
  </si>
  <si>
    <t>Jade Howe</t>
  </si>
  <si>
    <t>BN-2014-6565146</t>
  </si>
  <si>
    <t>Andres Woodruff</t>
  </si>
  <si>
    <t>AZ-2011-9164512</t>
  </si>
  <si>
    <t>Ashton Morey</t>
  </si>
  <si>
    <t>BN-2013-746561</t>
  </si>
  <si>
    <t>BN-2011-8172607</t>
  </si>
  <si>
    <t>Evie Flockhart</t>
  </si>
  <si>
    <t>Data returned for Sum of Profit, Accessories (First 1000 rows).</t>
  </si>
  <si>
    <t>Consumer</t>
  </si>
  <si>
    <t>Corporate</t>
  </si>
  <si>
    <t>Home Office</t>
  </si>
  <si>
    <t>Segment</t>
  </si>
  <si>
    <t>Customer Name</t>
  </si>
  <si>
    <t>Aaron Cunningham</t>
  </si>
  <si>
    <t>Aaron Macrossan</t>
  </si>
  <si>
    <t>Abbie Perry</t>
  </si>
  <si>
    <t>Abby Mei</t>
  </si>
  <si>
    <t>Abby Muramats</t>
  </si>
  <si>
    <t>Ada Dalton</t>
  </si>
  <si>
    <t>Adam Harte</t>
  </si>
  <si>
    <t>Alana Tyson</t>
  </si>
  <si>
    <t>Alannah Langridge</t>
  </si>
  <si>
    <t>Alex Greenwood</t>
  </si>
  <si>
    <t>Alexander Bond</t>
  </si>
  <si>
    <t>Alexandra Portus</t>
  </si>
  <si>
    <t>Ali Mander-Jones</t>
  </si>
  <si>
    <t>Alpha Ross</t>
  </si>
  <si>
    <t>Amy Nixon</t>
  </si>
  <si>
    <t>Andrew Stephens</t>
  </si>
  <si>
    <t>Andy Henderson</t>
  </si>
  <si>
    <t>Angelina Beeton</t>
  </si>
  <si>
    <t>Angus Blacklock</t>
  </si>
  <si>
    <t>Angus De Groot</t>
  </si>
  <si>
    <t>Angus Gether</t>
  </si>
  <si>
    <t>Anna Leal</t>
  </si>
  <si>
    <t>Anthony Lawrence</t>
  </si>
  <si>
    <t>Anthony Spooner</t>
  </si>
  <si>
    <t>Archie Whittaker</t>
  </si>
  <si>
    <t>Ashley Baldwinson</t>
  </si>
  <si>
    <t>Ashton Charles</t>
  </si>
  <si>
    <t>Ashton Foley</t>
  </si>
  <si>
    <t>Aubrey Shedd</t>
  </si>
  <si>
    <t>Audrey Emanuel</t>
  </si>
  <si>
    <t>Audry Smith</t>
  </si>
  <si>
    <t>Ava Corbin</t>
  </si>
  <si>
    <t>Bailey Morris</t>
  </si>
  <si>
    <t>Ben Hogben</t>
  </si>
  <si>
    <t>Benjamin Humphries</t>
  </si>
  <si>
    <t>Betty Reynolds</t>
  </si>
  <si>
    <t>Beverly Brooks</t>
  </si>
  <si>
    <t>Blake Lymburner</t>
  </si>
  <si>
    <t>Bradley Howell</t>
  </si>
  <si>
    <t>Britney Basaldua</t>
  </si>
  <si>
    <t>Bryce Efird</t>
  </si>
  <si>
    <t>Casey Beckett</t>
  </si>
  <si>
    <t>Casey Forte</t>
  </si>
  <si>
    <t>Cerys Edwards</t>
  </si>
  <si>
    <t>Charlotte Savage</t>
  </si>
  <si>
    <t>Charlotte Taylor</t>
  </si>
  <si>
    <t>Chelsea Bannister</t>
  </si>
  <si>
    <t>Chelsea Parkinson</t>
  </si>
  <si>
    <t>Chloe O'Dea</t>
  </si>
  <si>
    <t>Claudia Poore</t>
  </si>
  <si>
    <t>Cooper Burn</t>
  </si>
  <si>
    <t>Corey Browne</t>
  </si>
  <si>
    <t>Craig Rayner</t>
  </si>
  <si>
    <t>Crystal Turner</t>
  </si>
  <si>
    <t>Dakota Green</t>
  </si>
  <si>
    <t>Daniel Hamilton</t>
  </si>
  <si>
    <t>Daniel Howells</t>
  </si>
  <si>
    <t>Darcy Farnell</t>
  </si>
  <si>
    <t>Daryl Claypool</t>
  </si>
  <si>
    <t>David Harney</t>
  </si>
  <si>
    <t>David Lowe</t>
  </si>
  <si>
    <t>David To</t>
  </si>
  <si>
    <t>Debbie Fisk</t>
  </si>
  <si>
    <t>Demi Power</t>
  </si>
  <si>
    <t>Denise Harris</t>
  </si>
  <si>
    <t>Devin Huddleston</t>
  </si>
  <si>
    <t>Dominic Elliott</t>
  </si>
  <si>
    <t>Dominic Jordan</t>
  </si>
  <si>
    <t>Dominic Joyce</t>
  </si>
  <si>
    <t>Dominic Stephenson</t>
  </si>
  <si>
    <t>Don Willie</t>
  </si>
  <si>
    <t>Donald Molina</t>
  </si>
  <si>
    <t>Donald Pak</t>
  </si>
  <si>
    <t>Donna Farr</t>
  </si>
  <si>
    <t>Dustin Thomas</t>
  </si>
  <si>
    <t>Ebony Sadlier</t>
  </si>
  <si>
    <t>Eden Gooseberry</t>
  </si>
  <si>
    <t>Edward Davidson</t>
  </si>
  <si>
    <t>Edward Dolling</t>
  </si>
  <si>
    <t>Edward Zwar</t>
  </si>
  <si>
    <t>Eileen Walker</t>
  </si>
  <si>
    <t>Eleanor Pollard</t>
  </si>
  <si>
    <t>Elijah Ruatoka</t>
  </si>
  <si>
    <t>Eloise Mahmood</t>
  </si>
  <si>
    <t>Eloise Sykes</t>
  </si>
  <si>
    <t>Eric Anderson</t>
  </si>
  <si>
    <t>Erin Gill</t>
  </si>
  <si>
    <t>Erin Rogers</t>
  </si>
  <si>
    <t>Ethan Barrett</t>
  </si>
  <si>
    <t>Ethan Williams</t>
  </si>
  <si>
    <t>Eva Arnold</t>
  </si>
  <si>
    <t>Eva Butler</t>
  </si>
  <si>
    <t>Evie Morton</t>
  </si>
  <si>
    <t>Ewan Hyde</t>
  </si>
  <si>
    <t>Faith Greenwood</t>
  </si>
  <si>
    <t>Felicia Cooley</t>
  </si>
  <si>
    <t>Frances Matthias</t>
  </si>
  <si>
    <t>Francesca Bowen</t>
  </si>
  <si>
    <t>Freddie Kaur</t>
  </si>
  <si>
    <t>Fredrick Beveridge</t>
  </si>
  <si>
    <t>Freya Briggs</t>
  </si>
  <si>
    <t>Gabriel Sanders</t>
  </si>
  <si>
    <t>Gail Thompson</t>
  </si>
  <si>
    <t>George To Rot</t>
  </si>
  <si>
    <t>Georgia Arundale</t>
  </si>
  <si>
    <t>Georgia Bermingham</t>
  </si>
  <si>
    <t>Georgia Blackburn</t>
  </si>
  <si>
    <t>Georgina Arnold</t>
  </si>
  <si>
    <t>Georgina Storey</t>
  </si>
  <si>
    <t>Gerald Booth</t>
  </si>
  <si>
    <t>Gerald Galvan</t>
  </si>
  <si>
    <t>Gilbert Montgomery</t>
  </si>
  <si>
    <t>Ginger Owens</t>
  </si>
  <si>
    <t>Gracie Powell</t>
  </si>
  <si>
    <t>Harrison Cooke</t>
  </si>
  <si>
    <t>Harry Ahmed</t>
  </si>
  <si>
    <t>Harry Marion</t>
  </si>
  <si>
    <t>Hazel Turner</t>
  </si>
  <si>
    <t>Henry Pedder</t>
  </si>
  <si>
    <t>Herbert Harrell</t>
  </si>
  <si>
    <t>Hershel Snyder</t>
  </si>
  <si>
    <t>Hollie Norris</t>
  </si>
  <si>
    <t>Holly Black</t>
  </si>
  <si>
    <t>Hudson Ordell</t>
  </si>
  <si>
    <t>Imogen Daly</t>
  </si>
  <si>
    <t>Imogen Steele</t>
  </si>
  <si>
    <t>Isaac David</t>
  </si>
  <si>
    <t>Isabelle Grimstone</t>
  </si>
  <si>
    <t>Isabelle Radcliffe</t>
  </si>
  <si>
    <t>Isla Vogel</t>
  </si>
  <si>
    <t>Jack Holland</t>
  </si>
  <si>
    <t>Jack Maughan</t>
  </si>
  <si>
    <t>Jacob Carter</t>
  </si>
  <si>
    <t>Jacob Varley</t>
  </si>
  <si>
    <t>Jade Hawkins</t>
  </si>
  <si>
    <t>Jake Barry</t>
  </si>
  <si>
    <t>James Bruns</t>
  </si>
  <si>
    <t>James Fleming</t>
  </si>
  <si>
    <t>Jamie Le Grand</t>
  </si>
  <si>
    <t>Jammie Gibbs</t>
  </si>
  <si>
    <t>Jared Wurster</t>
  </si>
  <si>
    <t>Jasmine Hanson</t>
  </si>
  <si>
    <t>Jason Calhoun</t>
  </si>
  <si>
    <t>Jay Andrews</t>
  </si>
  <si>
    <t>Jay Johnson</t>
  </si>
  <si>
    <t>Jennifer Douglas</t>
  </si>
  <si>
    <t>Jeremy Pilcher</t>
  </si>
  <si>
    <t>Jett Osman</t>
  </si>
  <si>
    <t>Jodie Garner</t>
  </si>
  <si>
    <t>Joe Gilbert</t>
  </si>
  <si>
    <t>John Basser</t>
  </si>
  <si>
    <t>John Harris</t>
  </si>
  <si>
    <t>Jonathan Barbee</t>
  </si>
  <si>
    <t>Jonathan Summons</t>
  </si>
  <si>
    <t>Joseph Wright</t>
  </si>
  <si>
    <t>Josh Wilkinson</t>
  </si>
  <si>
    <t>Joshua Romero</t>
  </si>
  <si>
    <t>Joyce Cornell</t>
  </si>
  <si>
    <t>Judy Rodriquez</t>
  </si>
  <si>
    <t>Julia Martell</t>
  </si>
  <si>
    <t>Julie Ochoa</t>
  </si>
  <si>
    <t>Kai Ford</t>
  </si>
  <si>
    <t>Kai Leonard</t>
  </si>
  <si>
    <t>Karon Shah</t>
  </si>
  <si>
    <t>Katherine Grant</t>
  </si>
  <si>
    <t>Katie Evenden</t>
  </si>
  <si>
    <t>Keith Martinez</t>
  </si>
  <si>
    <t>Kelly Long</t>
  </si>
  <si>
    <t>Kenneth Gonzales</t>
  </si>
  <si>
    <t>Kerry Dorsey</t>
  </si>
  <si>
    <t>Kevin O'Neill</t>
  </si>
  <si>
    <t>Kian Pollard</t>
  </si>
  <si>
    <t>Kian Sykes</t>
  </si>
  <si>
    <t>Kiara Allen</t>
  </si>
  <si>
    <t>Kieran Herbert</t>
  </si>
  <si>
    <t>Koby Phillip</t>
  </si>
  <si>
    <t>Koby Ricketson</t>
  </si>
  <si>
    <t>Koby Tompson</t>
  </si>
  <si>
    <t>Kyle Nash</t>
  </si>
  <si>
    <t>Lane Taylor</t>
  </si>
  <si>
    <t>Lara Giles</t>
  </si>
  <si>
    <t>Lara Stoate</t>
  </si>
  <si>
    <t>Larry Klaus</t>
  </si>
  <si>
    <t>Larry Lambert</t>
  </si>
  <si>
    <t>Laura Akhtar</t>
  </si>
  <si>
    <t>Lauren Knight</t>
  </si>
  <si>
    <t>Lauren Saunders</t>
  </si>
  <si>
    <t>Leah Derham</t>
  </si>
  <si>
    <t>Leo Bannister</t>
  </si>
  <si>
    <t>Leo Jenkins</t>
  </si>
  <si>
    <t>Liam Mathias</t>
  </si>
  <si>
    <t>Libby Allan</t>
  </si>
  <si>
    <t>Lilian Macredie</t>
  </si>
  <si>
    <t>Lilian Rodgers</t>
  </si>
  <si>
    <t>Lillian Davis</t>
  </si>
  <si>
    <t>Lilly Akhtar</t>
  </si>
  <si>
    <t>Lilly Le Grand</t>
  </si>
  <si>
    <t>Lily Dallachy</t>
  </si>
  <si>
    <t>Linda Dennis</t>
  </si>
  <si>
    <t>Lisa Casey</t>
  </si>
  <si>
    <t>Lisa Watkins</t>
  </si>
  <si>
    <t>Louis Dominguez</t>
  </si>
  <si>
    <t>Louise Winter</t>
  </si>
  <si>
    <t>Mackenzie Whitford</t>
  </si>
  <si>
    <t>Madeleine Nixon</t>
  </si>
  <si>
    <t>Madison Holloway</t>
  </si>
  <si>
    <t>Madison Rowley</t>
  </si>
  <si>
    <t>Mark Washington</t>
  </si>
  <si>
    <t>Mason Adams</t>
  </si>
  <si>
    <t>Matilda Jackson</t>
  </si>
  <si>
    <t>Matthew Gill</t>
  </si>
  <si>
    <t>Max Ludwig</t>
  </si>
  <si>
    <t>Maynard Moorman</t>
  </si>
  <si>
    <t>Melody Nelson</t>
  </si>
  <si>
    <t>Mia Pugh</t>
  </si>
  <si>
    <t>Michael Flores</t>
  </si>
  <si>
    <t>Michael Myers</t>
  </si>
  <si>
    <t>Michael Watkins</t>
  </si>
  <si>
    <t>Mike Langer</t>
  </si>
  <si>
    <t>Mike Obrien</t>
  </si>
  <si>
    <t>Milla Hollinworth</t>
  </si>
  <si>
    <t>Millie Arnold</t>
  </si>
  <si>
    <t>Millie Newman</t>
  </si>
  <si>
    <t>Molly Crawford</t>
  </si>
  <si>
    <t>Nancy Fike</t>
  </si>
  <si>
    <t>Nancy Seay</t>
  </si>
  <si>
    <t>Naomi Hancock</t>
  </si>
  <si>
    <t>Nate Wilder-Neligan</t>
  </si>
  <si>
    <t>Nathan Clayton</t>
  </si>
  <si>
    <t>Nathan Iqbal</t>
  </si>
  <si>
    <t>Ngoc Orozco</t>
  </si>
  <si>
    <t>Nicholas Carey</t>
  </si>
  <si>
    <t>Nicholas Watkins</t>
  </si>
  <si>
    <t>Nicole Howard</t>
  </si>
  <si>
    <t>Niki Peirce</t>
  </si>
  <si>
    <t>Norma McCowan</t>
  </si>
  <si>
    <t>Oliver Stephenson</t>
  </si>
  <si>
    <t>Oscar Clayton</t>
  </si>
  <si>
    <t>Oscar Serena</t>
  </si>
  <si>
    <t>Patrick Atkinson</t>
  </si>
  <si>
    <t>Paul Cleary</t>
  </si>
  <si>
    <t>Phoebe Baines</t>
  </si>
  <si>
    <t>Rachel Goddard</t>
  </si>
  <si>
    <t>Rachel Norton</t>
  </si>
  <si>
    <t>Ralph Holmes</t>
  </si>
  <si>
    <t>Randall Roberts</t>
  </si>
  <si>
    <t>Rebecca Chamberlain</t>
  </si>
  <si>
    <t>Rebecca Cook</t>
  </si>
  <si>
    <t>Rhys Barnett</t>
  </si>
  <si>
    <t>Richard Harvey</t>
  </si>
  <si>
    <t>Riley Douglas</t>
  </si>
  <si>
    <t>Riley Howells</t>
  </si>
  <si>
    <t>Rita McCann</t>
  </si>
  <si>
    <t>Robert James</t>
  </si>
  <si>
    <t>Robert Quick</t>
  </si>
  <si>
    <t>Ronald Everson</t>
  </si>
  <si>
    <t>Rory Martindale</t>
  </si>
  <si>
    <t>Rose Heap</t>
  </si>
  <si>
    <t>Ruby Frost</t>
  </si>
  <si>
    <t>Sam French</t>
  </si>
  <si>
    <t>Sam Rees</t>
  </si>
  <si>
    <t>Sam Wood</t>
  </si>
  <si>
    <t>Samuel Thomas</t>
  </si>
  <si>
    <t>Sandra Cook</t>
  </si>
  <si>
    <t>Sarah Cross</t>
  </si>
  <si>
    <t>Sebastian Barber</t>
  </si>
  <si>
    <t>Sebastian McClelland</t>
  </si>
  <si>
    <t>Sharon Kerley</t>
  </si>
  <si>
    <t>Sienna Williamson</t>
  </si>
  <si>
    <t>Sofia Goddard</t>
  </si>
  <si>
    <t>Sophia Owen</t>
  </si>
  <si>
    <t>Spencer Akhtar</t>
  </si>
  <si>
    <t>Spencer Calvert</t>
  </si>
  <si>
    <t>Spencer Wallis</t>
  </si>
  <si>
    <t>Stacy Cummings</t>
  </si>
  <si>
    <t>Steven Cordoba</t>
  </si>
  <si>
    <t>Steven Prince</t>
  </si>
  <si>
    <t>Summer Hayward</t>
  </si>
  <si>
    <t>Susan Williams</t>
  </si>
  <si>
    <t>Tahlia Coughlan</t>
  </si>
  <si>
    <t>Tahlia Murnin</t>
  </si>
  <si>
    <t>Taj Knetes</t>
  </si>
  <si>
    <t>Tara Hines</t>
  </si>
  <si>
    <t>Terence Welch</t>
  </si>
  <si>
    <t>Thomas McCallum</t>
  </si>
  <si>
    <t>Thomas Shepherd</t>
  </si>
  <si>
    <t>Tia Metcalfe</t>
  </si>
  <si>
    <t>Timothy Jimenez</t>
  </si>
  <si>
    <t>Timothy Pownall</t>
  </si>
  <si>
    <t>Tina Brantley</t>
  </si>
  <si>
    <t>Tina Phelps</t>
  </si>
  <si>
    <t>Toby Clunie</t>
  </si>
  <si>
    <t>Toby Conway</t>
  </si>
  <si>
    <t>Travis Corchado</t>
  </si>
  <si>
    <t>Tyler Duncan</t>
  </si>
  <si>
    <t>Tyson Hanna</t>
  </si>
  <si>
    <t>Tyson Jonathan</t>
  </si>
  <si>
    <t>Vaughn Gibbs</t>
  </si>
  <si>
    <t>Victoria Burke</t>
  </si>
  <si>
    <t>Walter Aguilar</t>
  </si>
  <si>
    <t>Walter Coley</t>
  </si>
  <si>
    <t>Will Poynton</t>
  </si>
  <si>
    <t>William Horton</t>
  </si>
  <si>
    <t>William Jolly</t>
  </si>
  <si>
    <t>William Martin</t>
  </si>
  <si>
    <t>William Somerville</t>
  </si>
  <si>
    <t>Wynona Janelle</t>
  </si>
  <si>
    <t>Xavier Martindale</t>
  </si>
  <si>
    <t>Yasmin Higgins</t>
  </si>
  <si>
    <t>Zara Jennings</t>
  </si>
  <si>
    <t>Zoe Lowin</t>
  </si>
  <si>
    <t>Zona Meyer</t>
  </si>
  <si>
    <t>Ship Mode</t>
  </si>
  <si>
    <t>Economy Plus</t>
  </si>
  <si>
    <t>Economy</t>
  </si>
  <si>
    <t>Priority</t>
  </si>
  <si>
    <t>Immediate</t>
  </si>
  <si>
    <t>AZ-2012-3935458</t>
  </si>
  <si>
    <t>AZ-2012-8881381</t>
  </si>
  <si>
    <t>AZ-2011-804486</t>
  </si>
  <si>
    <t>AZ-2012-1710081</t>
  </si>
  <si>
    <t>BN-2012-2793223</t>
  </si>
  <si>
    <t>AZ-2013-2972067</t>
  </si>
  <si>
    <t>AZ-2013-162732</t>
  </si>
  <si>
    <t>BN-2011-8990099</t>
  </si>
  <si>
    <t>AZ-2011-3901505</t>
  </si>
  <si>
    <t>AZ-2012-7832440</t>
  </si>
  <si>
    <t>AZ-2012-4493461</t>
  </si>
  <si>
    <t>AZ-2012-7403782</t>
  </si>
  <si>
    <t>AZ-2013-6875037</t>
  </si>
  <si>
    <t>AZ-2013-6313494</t>
  </si>
  <si>
    <t>AZ-2012-1949462</t>
  </si>
  <si>
    <t>AZ-2013-412985</t>
  </si>
  <si>
    <t>BN-2011-4542382</t>
  </si>
  <si>
    <t>AZ-2014-870440</t>
  </si>
  <si>
    <t>AZ-2012-4659299</t>
  </si>
  <si>
    <t>AZ-2012-7350513</t>
  </si>
  <si>
    <t>AZ-2014-4258600</t>
  </si>
  <si>
    <t>AZ-2014-8034683</t>
  </si>
  <si>
    <t>AZ-2011-4501299</t>
  </si>
  <si>
    <t>AZ-2014-8687924</t>
  </si>
  <si>
    <t>AZ-2014-7955306</t>
  </si>
  <si>
    <t>AZ-2013-327406</t>
  </si>
  <si>
    <t>AZ-2012-8353362</t>
  </si>
  <si>
    <t>AZ-2011-2270958</t>
  </si>
  <si>
    <t>AZ-2012-2742520</t>
  </si>
  <si>
    <t>AZ-2013-8445790</t>
  </si>
  <si>
    <t>AZ-2014-5174076</t>
  </si>
  <si>
    <t>AZ-2011-2112563</t>
  </si>
  <si>
    <t>AZ-2011-9451747</t>
  </si>
  <si>
    <t>AZ-2013-3863359</t>
  </si>
  <si>
    <t>AZ-2013-6122877</t>
  </si>
  <si>
    <t>AZ-2014-423825</t>
  </si>
  <si>
    <t>AZ-2012-5152907</t>
  </si>
  <si>
    <t>AZ-2011-3714764</t>
  </si>
  <si>
    <t>AZ-2012-3490353</t>
  </si>
  <si>
    <t>AZ-2013-5833673</t>
  </si>
  <si>
    <t>AZ-2013-4983076</t>
  </si>
  <si>
    <t>AZ-2014-9106967</t>
  </si>
  <si>
    <t>AZ-2012-5677067</t>
  </si>
  <si>
    <t>AZ-2014-6819161</t>
  </si>
  <si>
    <t>AZ-2014-9683756</t>
  </si>
  <si>
    <t>AZ-2011-7005483</t>
  </si>
  <si>
    <t>AZ-2013-112796</t>
  </si>
  <si>
    <t>AZ-2011-6674300</t>
  </si>
  <si>
    <t>AZ-2014-5226106</t>
  </si>
  <si>
    <t>AZ-2014-9650132</t>
  </si>
  <si>
    <t>AZ-2012-7938746</t>
  </si>
  <si>
    <t>AZ-2013-5932628</t>
  </si>
  <si>
    <t>BN-2014-3007442</t>
  </si>
  <si>
    <t>AZ-2012-1437670</t>
  </si>
  <si>
    <t>AZ-2012-3450092</t>
  </si>
  <si>
    <t>AZ-2013-6437122</t>
  </si>
  <si>
    <t>AZ-2013-6711717</t>
  </si>
  <si>
    <t>AZ-2011-332801</t>
  </si>
  <si>
    <t>AZ-2012-1392278</t>
  </si>
  <si>
    <t>AZ-2013-3893358</t>
  </si>
  <si>
    <t>AZ-2012-4110673</t>
  </si>
  <si>
    <t>AZ-2014-1538989</t>
  </si>
  <si>
    <t>AZ-2013-5248239</t>
  </si>
  <si>
    <t>BN-2013-7694817</t>
  </si>
  <si>
    <t>AZ-2012-385874</t>
  </si>
  <si>
    <t>AZ-2013-3923092</t>
  </si>
  <si>
    <t>BN-2013-5190964</t>
  </si>
  <si>
    <t>AZ-2013-7312978</t>
  </si>
  <si>
    <t>BN-2012-8746032</t>
  </si>
  <si>
    <t>AZ-2012-3082867</t>
  </si>
  <si>
    <t>AZ-2014-5479576</t>
  </si>
  <si>
    <t>AZ-2012-4828217</t>
  </si>
  <si>
    <t>BN-2012-5381064</t>
  </si>
  <si>
    <t>AZ-2012-5450030</t>
  </si>
  <si>
    <t>AZ-2011-1930058</t>
  </si>
  <si>
    <t>AZ-2013-248580</t>
  </si>
  <si>
    <t>AZ-2013-9398521</t>
  </si>
  <si>
    <t>AZ-2014-5010364</t>
  </si>
  <si>
    <t>AZ-2012-7120418</t>
  </si>
  <si>
    <t>BN-2014-6471690</t>
  </si>
  <si>
    <t>BN-2011-6464780</t>
  </si>
  <si>
    <t>AZ-2012-534231</t>
  </si>
  <si>
    <t>BN-2011-1950255</t>
  </si>
  <si>
    <t>AZ-2013-8471021</t>
  </si>
  <si>
    <t>AZ-2011-494581</t>
  </si>
  <si>
    <t>AZ-2012-1810265</t>
  </si>
  <si>
    <t>AZ-2012-7359677</t>
  </si>
  <si>
    <t>AZ-2014-538841</t>
  </si>
  <si>
    <t>AZ-2011-8060803</t>
  </si>
  <si>
    <t>AZ-2011-3535148</t>
  </si>
  <si>
    <t>AZ-2013-9545933</t>
  </si>
  <si>
    <t>AZ-2011-7903656</t>
  </si>
  <si>
    <t>AZ-2012-5907386</t>
  </si>
  <si>
    <t>AZ-2012-3380048</t>
  </si>
  <si>
    <t>AZ-2011-3755505</t>
  </si>
  <si>
    <t>AZ-2013-7190502</t>
  </si>
  <si>
    <t>AZ-2013-1278539</t>
  </si>
  <si>
    <t>AZ-2014-526283</t>
  </si>
  <si>
    <t>AZ-2012-7198140</t>
  </si>
  <si>
    <t>BN-2014-5801390</t>
  </si>
  <si>
    <t>AZ-2011-209146</t>
  </si>
  <si>
    <t>BN-2012-7240284</t>
  </si>
  <si>
    <t>AZ-2013-6101031</t>
  </si>
  <si>
    <t>AZ-2012-3973633</t>
  </si>
  <si>
    <t>AZ-2012-2449827</t>
  </si>
  <si>
    <t>AZ-2012-4522035</t>
  </si>
  <si>
    <t>BN-2012-5235774</t>
  </si>
  <si>
    <t>AZ-2013-6920962</t>
  </si>
  <si>
    <t>AZ-2013-4721173</t>
  </si>
  <si>
    <t>AZ-2012-6580812</t>
  </si>
  <si>
    <t>AZ-2013-9730235</t>
  </si>
  <si>
    <t>AZ-2012-6572855</t>
  </si>
  <si>
    <t>AZ-2012-9553455</t>
  </si>
  <si>
    <t>AZ-2013-2276631</t>
  </si>
  <si>
    <t>AZ-2013-4382245</t>
  </si>
  <si>
    <t>AZ-2011-6807336</t>
  </si>
  <si>
    <t>AZ-2014-9092874</t>
  </si>
  <si>
    <t>AZ-2013-1201319</t>
  </si>
  <si>
    <t>AZ-2013-6334025</t>
  </si>
  <si>
    <t>AZ-2013-4109586</t>
  </si>
  <si>
    <t>AZ-2014-4696834</t>
  </si>
  <si>
    <t>AZ-2013-7283471</t>
  </si>
  <si>
    <t>AZ-2014-4668799</t>
  </si>
  <si>
    <t>AZ-2014-8955026</t>
  </si>
  <si>
    <t>AZ-2013-8882411</t>
  </si>
  <si>
    <t>AZ-2013-5078982</t>
  </si>
  <si>
    <t>AZ-2014-3281125</t>
  </si>
  <si>
    <t>AZ-2014-325624</t>
  </si>
  <si>
    <t>AZ-2012-4697913</t>
  </si>
  <si>
    <t>AZ-2014-5335564</t>
  </si>
  <si>
    <t>AZ-2014-6710580</t>
  </si>
  <si>
    <t>AZ-2013-2544170</t>
  </si>
  <si>
    <t>AZ-2014-7453944</t>
  </si>
  <si>
    <t>AZ-2014-3851368</t>
  </si>
  <si>
    <t>AZ-2014-1803267</t>
  </si>
  <si>
    <t>AZ-2013-8218770</t>
  </si>
  <si>
    <t>AZ-2014-8308689</t>
  </si>
  <si>
    <t>AZ-2013-7044470</t>
  </si>
  <si>
    <t>AZ-2011-6011646</t>
  </si>
  <si>
    <t>AZ-2013-9649532</t>
  </si>
  <si>
    <t>AZ-2014-7174058</t>
  </si>
  <si>
    <t>AZ-2013-7222036</t>
  </si>
  <si>
    <t>AZ-2012-2222436</t>
  </si>
  <si>
    <t>AZ-2012-367312</t>
  </si>
  <si>
    <t>AZ-2013-5337437</t>
  </si>
  <si>
    <t>AZ-2012-5494640</t>
  </si>
  <si>
    <t>AZ-2014-4622829</t>
  </si>
  <si>
    <t>AZ-2013-6016328</t>
  </si>
  <si>
    <t>BN-2014-9235525</t>
  </si>
  <si>
    <t>AZ-2013-2254265</t>
  </si>
  <si>
    <t>AZ-2011-3706904</t>
  </si>
  <si>
    <t>AZ-2011-5353512</t>
  </si>
  <si>
    <t>AZ-2011-9409671</t>
  </si>
  <si>
    <t>AZ-2013-3274770</t>
  </si>
  <si>
    <t>AZ-2012-3515644</t>
  </si>
  <si>
    <t>AZ-2011-8072611</t>
  </si>
  <si>
    <t>AZ-2013-2248449</t>
  </si>
  <si>
    <t>AZ-2011-7024596</t>
  </si>
  <si>
    <t>AZ-2011-7543304</t>
  </si>
  <si>
    <t>AZ-2012-6341558</t>
  </si>
  <si>
    <t>AZ-2013-8958085</t>
  </si>
  <si>
    <t>AZ-2011-9107304</t>
  </si>
  <si>
    <t>BN-2012-4476459</t>
  </si>
  <si>
    <t>AZ-2014-4346443</t>
  </si>
  <si>
    <t>AZ-2011-3120181</t>
  </si>
  <si>
    <t>AZ-2011-8788804</t>
  </si>
  <si>
    <t>AZ-2012-9817190</t>
  </si>
  <si>
    <t>AZ-2014-1490273</t>
  </si>
  <si>
    <t>AZ-2013-708571</t>
  </si>
  <si>
    <t>AZ-2012-1978129</t>
  </si>
  <si>
    <t>AZ-2011-658574</t>
  </si>
  <si>
    <t>AZ-2012-4265765</t>
  </si>
  <si>
    <t>AZ-2011-4765625</t>
  </si>
  <si>
    <t>AZ-2012-2854166</t>
  </si>
  <si>
    <t>AZ-2013-28182</t>
  </si>
  <si>
    <t>AZ-2013-6499468</t>
  </si>
  <si>
    <t>AZ-2013-6652500</t>
  </si>
  <si>
    <t>AZ-2011-2002251</t>
  </si>
  <si>
    <t>AZ-2013-3314064</t>
  </si>
  <si>
    <t>AZ-2013-3127336</t>
  </si>
  <si>
    <t>AZ-2013-3352012</t>
  </si>
  <si>
    <t>AZ-2012-4238116</t>
  </si>
  <si>
    <t>AZ-2013-7994697</t>
  </si>
  <si>
    <t>AZ-2012-6409303</t>
  </si>
  <si>
    <t>AZ-2013-7453439</t>
  </si>
  <si>
    <t>AZ-2012-6376092</t>
  </si>
  <si>
    <t>AZ-2013-9877941</t>
  </si>
  <si>
    <t>AZ-2012-9764957</t>
  </si>
  <si>
    <t>AZ-2012-2445606</t>
  </si>
  <si>
    <t>AZ-2014-8131624</t>
  </si>
  <si>
    <t>AZ-2014-1597164</t>
  </si>
  <si>
    <t>AZ-2014-1094147</t>
  </si>
  <si>
    <t>AZ-2012-3042149</t>
  </si>
  <si>
    <t>AZ-2013-4514932</t>
  </si>
  <si>
    <t>AZ-2011-8129966</t>
  </si>
  <si>
    <t>AZ-2013-9842904</t>
  </si>
  <si>
    <t>AZ-2013-4503125</t>
  </si>
  <si>
    <t>AZ-2013-6085124</t>
  </si>
  <si>
    <t>AZ-2012-1116063</t>
  </si>
  <si>
    <t>AZ-2014-8184590</t>
  </si>
  <si>
    <t>AZ-2012-9020905</t>
  </si>
  <si>
    <t>AZ-2012-9614824</t>
  </si>
  <si>
    <t>AZ-2013-4888729</t>
  </si>
  <si>
    <t>AZ-2014-3767753</t>
  </si>
  <si>
    <t>AZ-2014-6875422</t>
  </si>
  <si>
    <t>BN-2011-6545829</t>
  </si>
  <si>
    <t>AZ-2014-6629970</t>
  </si>
  <si>
    <t>AZ-2011-6133674</t>
  </si>
  <si>
    <t>AZ-2014-7123032</t>
  </si>
  <si>
    <t>AZ-2012-8940474</t>
  </si>
  <si>
    <t>AZ-2013-6051551</t>
  </si>
  <si>
    <t>AZ-2014-5151587</t>
  </si>
  <si>
    <t>AZ-2014-3247933</t>
  </si>
  <si>
    <t>BN-2014-7246636</t>
  </si>
  <si>
    <t>AZ-2013-6450064</t>
  </si>
  <si>
    <t>AZ-2014-5759981</t>
  </si>
  <si>
    <t>AZ-2011-2748688</t>
  </si>
  <si>
    <t>BN-2011-3910885</t>
  </si>
  <si>
    <t>AZ-2014-9135903</t>
  </si>
  <si>
    <t>AZ-2011-5463300</t>
  </si>
  <si>
    <t>AZ-2014-183532</t>
  </si>
  <si>
    <t>AZ-2014-4158813</t>
  </si>
  <si>
    <t>AZ-2012-8144166</t>
  </si>
  <si>
    <t>AZ-2014-8122105</t>
  </si>
  <si>
    <t>AZ-2013-2853568</t>
  </si>
  <si>
    <t>AZ-2014-8890800</t>
  </si>
  <si>
    <t>AZ-2014-3658958</t>
  </si>
  <si>
    <t>AZ-2014-4059237</t>
  </si>
  <si>
    <t>BN-2012-2480947</t>
  </si>
  <si>
    <t>AZ-2013-1651080</t>
  </si>
  <si>
    <t>AZ-2014-5958487</t>
  </si>
  <si>
    <t>AZ-2011-4069925</t>
  </si>
  <si>
    <t>AZ-2013-5416676</t>
  </si>
  <si>
    <t>AZ-2014-7782987</t>
  </si>
  <si>
    <t>AZ-2011-2459767</t>
  </si>
  <si>
    <t>AZ-2013-5325504</t>
  </si>
  <si>
    <t>AZ-2011-6561347</t>
  </si>
  <si>
    <t>AZ-2013-1389510</t>
  </si>
  <si>
    <t>AZ-2014-8803055</t>
  </si>
  <si>
    <t>AZ-2013-2275252</t>
  </si>
  <si>
    <t>AZ-2013-5249533</t>
  </si>
  <si>
    <t>AZ-2011-7213826</t>
  </si>
  <si>
    <t>AZ-2014-3500808</t>
  </si>
  <si>
    <t>AZ-2013-8277414</t>
  </si>
  <si>
    <t>AZ-2013-6948264</t>
  </si>
  <si>
    <t>AZ-2014-6249694</t>
  </si>
  <si>
    <t>AZ-2012-9886998</t>
  </si>
  <si>
    <t>AZ-2011-9357982</t>
  </si>
  <si>
    <t>AZ-2011-8727445</t>
  </si>
  <si>
    <t>AZ-2013-3483064</t>
  </si>
  <si>
    <t>AZ-2013-6138648</t>
  </si>
  <si>
    <t>AZ-2014-995232</t>
  </si>
  <si>
    <t>AZ-2013-9673280</t>
  </si>
  <si>
    <t>AZ-2014-4707297</t>
  </si>
  <si>
    <t>AZ-2013-3174742</t>
  </si>
  <si>
    <t>AZ-2011-5707449</t>
  </si>
  <si>
    <t>AZ-2014-8912005</t>
  </si>
  <si>
    <t>BN-2014-9936235</t>
  </si>
  <si>
    <t>AZ-2012-9411069</t>
  </si>
  <si>
    <t>AZ-2011-7159051</t>
  </si>
  <si>
    <t>AZ-2014-2853843</t>
  </si>
  <si>
    <t>AZ-2013-5176501</t>
  </si>
  <si>
    <t>AZ-2014-4655935</t>
  </si>
  <si>
    <t>BN-2012-9713338</t>
  </si>
  <si>
    <t>BN-2013-7528066</t>
  </si>
  <si>
    <t>AZ-2013-971860</t>
  </si>
  <si>
    <t>AZ-2014-5722842</t>
  </si>
  <si>
    <t>AZ-2013-8213331</t>
  </si>
  <si>
    <t>AZ-2014-7597862</t>
  </si>
  <si>
    <t>AZ-2013-5465324</t>
  </si>
  <si>
    <t>AZ-2013-1683748</t>
  </si>
  <si>
    <t>AZ-2011-4612792</t>
  </si>
  <si>
    <t>BN-2012-716723</t>
  </si>
  <si>
    <t>AZ-2013-860383</t>
  </si>
  <si>
    <t>AZ-2014-4000369</t>
  </si>
  <si>
    <t>AZ-2011-2397035</t>
  </si>
  <si>
    <t>AZ-2012-3985988</t>
  </si>
  <si>
    <t>AZ-2013-4874809</t>
  </si>
  <si>
    <t>AZ-2011-2627856</t>
  </si>
  <si>
    <t>AZ-2013-6752610</t>
  </si>
  <si>
    <t>AZ-2012-5071313</t>
  </si>
  <si>
    <t>AZ-2013-6514134</t>
  </si>
  <si>
    <t>AZ-2014-1499701</t>
  </si>
  <si>
    <t>BN-2014-5960677</t>
  </si>
  <si>
    <t>AZ-2011-4599404</t>
  </si>
  <si>
    <t>AZ-2012-1406543</t>
  </si>
  <si>
    <t>AZ-2014-8054390</t>
  </si>
  <si>
    <t>AZ-2011-5702370</t>
  </si>
  <si>
    <t>AZ-2013-8981148</t>
  </si>
  <si>
    <t>AZ-2014-9653961</t>
  </si>
  <si>
    <t>AZ-2013-8477787</t>
  </si>
  <si>
    <t>AZ-2013-6996461</t>
  </si>
  <si>
    <t>AZ-2013-3156209</t>
  </si>
  <si>
    <t>AZ-2013-8108569</t>
  </si>
  <si>
    <t>AZ-2012-9714156</t>
  </si>
  <si>
    <t>AZ-2013-2690702</t>
  </si>
  <si>
    <t>BN-2013-5879462</t>
  </si>
  <si>
    <t>AZ-2011-9162974</t>
  </si>
  <si>
    <t>AZ-2012-3052351</t>
  </si>
  <si>
    <t>AZ-2012-5705972</t>
  </si>
  <si>
    <t>AZ-2014-1111012</t>
  </si>
  <si>
    <t>AZ-2014-1723403</t>
  </si>
  <si>
    <t>AZ-2014-7988186</t>
  </si>
  <si>
    <t>BN-2013-2144250</t>
  </si>
  <si>
    <t>AZ-2014-1785806</t>
  </si>
  <si>
    <t>AZ-2011-2669941</t>
  </si>
  <si>
    <t>AZ-2011-839331</t>
  </si>
  <si>
    <t>AZ-2012-5626763</t>
  </si>
  <si>
    <t>BN-2011-1490837</t>
  </si>
  <si>
    <t>AZ-2012-7971631</t>
  </si>
  <si>
    <t>BN-2012-4720977</t>
  </si>
  <si>
    <t>AZ-2012-2306577</t>
  </si>
  <si>
    <t>AZ-2011-2730322</t>
  </si>
  <si>
    <t>AZ-2013-4147824</t>
  </si>
  <si>
    <t>AZ-2013-5584344</t>
  </si>
  <si>
    <t>AZ-2014-1447703</t>
  </si>
  <si>
    <t>AZ-2013-1380868</t>
  </si>
  <si>
    <t>AZ-2013-9188283</t>
  </si>
  <si>
    <t>AZ-2014-3885179</t>
  </si>
  <si>
    <t>AZ-2014-2264285</t>
  </si>
  <si>
    <t>AZ-2014-1473888</t>
  </si>
  <si>
    <t>BN-2011-188092</t>
  </si>
  <si>
    <t>BN-2011-5672017</t>
  </si>
  <si>
    <t>AZ-2013-1668042</t>
  </si>
  <si>
    <t>AZ-2011-2750871</t>
  </si>
  <si>
    <t>AZ-2011-9147201</t>
  </si>
  <si>
    <t>AZ-2012-958413</t>
  </si>
  <si>
    <t>AZ-2014-3332040</t>
  </si>
  <si>
    <t>AZ-2013-4750547</t>
  </si>
  <si>
    <t>AZ-2011-7255147</t>
  </si>
  <si>
    <t>AZ-2013-4378960</t>
  </si>
  <si>
    <t>AZ-2013-3615405</t>
  </si>
  <si>
    <t>AZ-2013-1725990</t>
  </si>
  <si>
    <t>AZ-2014-7189649</t>
  </si>
  <si>
    <t>BN-2012-1069240</t>
  </si>
  <si>
    <t>AZ-2013-9809267</t>
  </si>
  <si>
    <t>AZ-2011-9278870</t>
  </si>
  <si>
    <t>AZ-2013-2582964</t>
  </si>
  <si>
    <t>BN-2014-585455</t>
  </si>
  <si>
    <t>AZ-2013-8670779</t>
  </si>
  <si>
    <t>AZ-2014-4277955</t>
  </si>
  <si>
    <t>AZ-2012-9024029</t>
  </si>
  <si>
    <t>AZ-2014-8489084</t>
  </si>
  <si>
    <t>AZ-2011-8034411</t>
  </si>
  <si>
    <t>AZ-2011-4827146</t>
  </si>
  <si>
    <t>AZ-2011-4704797</t>
  </si>
  <si>
    <t>AZ-2011-5676694</t>
  </si>
  <si>
    <t>AZ-2014-2238445</t>
  </si>
  <si>
    <t>AZ-2011-6142647</t>
  </si>
  <si>
    <t>AZ-2012-5904307</t>
  </si>
  <si>
    <t>AZ-2014-7090989</t>
  </si>
  <si>
    <t>AZ-2012-3654996</t>
  </si>
  <si>
    <t>AZ-2014-2414105</t>
  </si>
  <si>
    <t>AZ-2012-9607544</t>
  </si>
  <si>
    <t>AZ-2014-1191751</t>
  </si>
  <si>
    <t>BN-2013-9407100</t>
  </si>
  <si>
    <t>AZ-2011-512368</t>
  </si>
  <si>
    <t>AZ-2012-6596978</t>
  </si>
  <si>
    <t>AZ-2014-9888408</t>
  </si>
  <si>
    <t>AZ-2014-2950767</t>
  </si>
  <si>
    <t>AZ-2012-1500509</t>
  </si>
  <si>
    <t>AZ-2013-4267689</t>
  </si>
  <si>
    <t>AZ-2013-6940271</t>
  </si>
  <si>
    <t>AZ-2013-4505050</t>
  </si>
  <si>
    <t>AZ-2012-581418</t>
  </si>
  <si>
    <t>AZ-2013-7597474</t>
  </si>
  <si>
    <t>BN-2012-2836237</t>
  </si>
  <si>
    <t>BN-2011-7685910</t>
  </si>
  <si>
    <t>AZ-2012-4476196</t>
  </si>
  <si>
    <t>BN-2013-8480413</t>
  </si>
  <si>
    <t>AZ-2014-6797948</t>
  </si>
  <si>
    <t>AZ-2013-9510969</t>
  </si>
  <si>
    <t>BN-2012-4774400</t>
  </si>
  <si>
    <t>AZ-2011-1546153</t>
  </si>
  <si>
    <t>AZ-2014-6883963</t>
  </si>
  <si>
    <t>BN-2011-4249147</t>
  </si>
  <si>
    <t>AZ-2012-6417191</t>
  </si>
  <si>
    <t>AZ-2014-1240658</t>
  </si>
  <si>
    <t>AZ-2014-3039763</t>
  </si>
  <si>
    <t>AZ-2012-219498</t>
  </si>
  <si>
    <t>BN-2012-8860011</t>
  </si>
  <si>
    <t>AZ-2012-4874543</t>
  </si>
  <si>
    <t>AZ-2012-4736205</t>
  </si>
  <si>
    <t>AZ-2012-2712293</t>
  </si>
  <si>
    <t>AZ-2012-3913480</t>
  </si>
  <si>
    <t>AZ-2013-3557634</t>
  </si>
  <si>
    <t>AZ-2014-1020342</t>
  </si>
  <si>
    <t>AZ-2013-5900353</t>
  </si>
  <si>
    <t>AZ-2011-3858939</t>
  </si>
  <si>
    <t>AZ-2012-1850952</t>
  </si>
  <si>
    <t>AZ-2012-6376256</t>
  </si>
  <si>
    <t>AZ-2013-3224122</t>
  </si>
  <si>
    <t>AZ-2013-7626927</t>
  </si>
  <si>
    <t>AZ-2014-7575178</t>
  </si>
  <si>
    <t>BN-2012-285450</t>
  </si>
  <si>
    <t>AZ-2011-309750</t>
  </si>
  <si>
    <t>AZ-2014-6791682</t>
  </si>
  <si>
    <t>AZ-2014-4709921</t>
  </si>
  <si>
    <t>AZ-2014-8548131</t>
  </si>
  <si>
    <t>AZ-2011-5263190</t>
  </si>
  <si>
    <t>AZ-2014-4277891</t>
  </si>
  <si>
    <t>AZ-2012-9858311</t>
  </si>
  <si>
    <t>BN-2012-8662125</t>
  </si>
  <si>
    <t>AZ-2013-6538</t>
  </si>
  <si>
    <t>AZ-2013-8948027</t>
  </si>
  <si>
    <t>AZ-2012-9944361</t>
  </si>
  <si>
    <t>AZ-2014-2131403</t>
  </si>
  <si>
    <t>BN-2013-2413609</t>
  </si>
  <si>
    <t>AZ-2014-1282413</t>
  </si>
  <si>
    <t>AZ-2013-4416490</t>
  </si>
  <si>
    <t>AZ-2013-3515290</t>
  </si>
  <si>
    <t>AZ-2014-7679425</t>
  </si>
  <si>
    <t>AZ-2012-1485221</t>
  </si>
  <si>
    <t>AZ-2012-869574</t>
  </si>
  <si>
    <t>AZ-2011-2859436</t>
  </si>
  <si>
    <t>AZ-2014-7613436</t>
  </si>
  <si>
    <t>AZ-2012-1680064</t>
  </si>
  <si>
    <t>BN-2012-2217605</t>
  </si>
  <si>
    <t>AZ-2014-5667627</t>
  </si>
  <si>
    <t>AZ-2014-6155335</t>
  </si>
  <si>
    <t>AZ-2012-6044174</t>
  </si>
  <si>
    <t>AZ-2011-5010109</t>
  </si>
  <si>
    <t>AZ-2012-6415862</t>
  </si>
  <si>
    <t>AZ-2014-4756753</t>
  </si>
  <si>
    <t>AZ-2011-8847796</t>
  </si>
  <si>
    <t>AZ-2011-7847155</t>
  </si>
  <si>
    <t>AZ-2012-9037690</t>
  </si>
  <si>
    <t>AZ-2014-4093639</t>
  </si>
  <si>
    <t>AZ-2014-3628552</t>
  </si>
  <si>
    <t>AZ-2013-5796151</t>
  </si>
  <si>
    <t>AZ-2012-4475228</t>
  </si>
  <si>
    <t>AZ-2014-7725232</t>
  </si>
  <si>
    <t>AZ-2013-3680670</t>
  </si>
  <si>
    <t>BN-2012-5839370</t>
  </si>
  <si>
    <t>AZ-2013-1450841</t>
  </si>
  <si>
    <t>AZ-2012-2676448</t>
  </si>
  <si>
    <t>AZ-2013-1305763</t>
  </si>
  <si>
    <t>AZ-2012-3240635</t>
  </si>
  <si>
    <t>AZ-2011-4159708</t>
  </si>
  <si>
    <t>AZ-2013-156529</t>
  </si>
  <si>
    <t>AZ-2013-8583368</t>
  </si>
  <si>
    <t>AZ-2014-9026521</t>
  </si>
  <si>
    <t>AZ-2011-8279503</t>
  </si>
  <si>
    <t>AZ-2011-1474073</t>
  </si>
  <si>
    <t>AZ-2014-9018441</t>
  </si>
  <si>
    <t>AZ-2013-649774</t>
  </si>
  <si>
    <t>AZ-2012-9295804</t>
  </si>
  <si>
    <t>AZ-2012-9453588</t>
  </si>
  <si>
    <t>AZ-2013-1069052</t>
  </si>
  <si>
    <t>AZ-2014-6147970</t>
  </si>
  <si>
    <t>AZ-2014-4241465</t>
  </si>
  <si>
    <t>AZ-2013-7764209</t>
  </si>
  <si>
    <t>AZ-2011-7077665</t>
  </si>
  <si>
    <t>AZ-2013-4362020</t>
  </si>
  <si>
    <t>AZ-2012-4857966</t>
  </si>
  <si>
    <t>AZ-2014-756508</t>
  </si>
  <si>
    <t>AZ-2013-7816425</t>
  </si>
  <si>
    <t>AZ-2013-2468600</t>
  </si>
  <si>
    <t>AZ-2013-6748917</t>
  </si>
  <si>
    <t>AZ-2014-4042743</t>
  </si>
  <si>
    <t>AZ-2011-9883921</t>
  </si>
  <si>
    <t>AZ-2014-5836619</t>
  </si>
  <si>
    <t>AZ-2012-9304844</t>
  </si>
  <si>
    <t>AZ-2014-3504387</t>
  </si>
  <si>
    <t>AZ-2014-7526286</t>
  </si>
  <si>
    <t>AZ-2012-2918666</t>
  </si>
  <si>
    <t>AZ-2013-1283973</t>
  </si>
  <si>
    <t>AZ-2013-2961520</t>
  </si>
  <si>
    <t>AZ-2014-3603664</t>
  </si>
  <si>
    <t>AZ-2012-8556389</t>
  </si>
  <si>
    <t>AZ-2013-6636163</t>
  </si>
  <si>
    <t>AZ-2013-8017533</t>
  </si>
  <si>
    <t>AZ-2014-2323449</t>
  </si>
  <si>
    <t>AZ-2011-4205736</t>
  </si>
  <si>
    <t>AZ-2013-4330374</t>
  </si>
  <si>
    <t>AZ-2014-6063209</t>
  </si>
  <si>
    <t>AZ-2014-8808446</t>
  </si>
  <si>
    <t>AZ-2013-8602131</t>
  </si>
  <si>
    <t>AZ-2014-1353698</t>
  </si>
  <si>
    <t>AZ-2011-3089735</t>
  </si>
  <si>
    <t>AZ-2014-139627</t>
  </si>
  <si>
    <t>AZ-2011-8844789</t>
  </si>
  <si>
    <t>AZ-2011-3227418</t>
  </si>
  <si>
    <t>AZ-2014-3635641</t>
  </si>
  <si>
    <t>AZ-2014-3625320</t>
  </si>
  <si>
    <t>AZ-2014-4360441</t>
  </si>
  <si>
    <t>AZ-2011-4764378</t>
  </si>
  <si>
    <t>AZ-2011-666847</t>
  </si>
  <si>
    <t>AZ-2014-3494429</t>
  </si>
  <si>
    <t>AZ-2012-130560</t>
  </si>
  <si>
    <t>AZ-2013-2156489</t>
  </si>
  <si>
    <t>AZ-2014-2942129</t>
  </si>
  <si>
    <t>AZ-2012-6238242</t>
  </si>
  <si>
    <t>BN-2013-1963418</t>
  </si>
  <si>
    <t>AZ-2014-5480991</t>
  </si>
  <si>
    <t>AZ-2012-9364026</t>
  </si>
  <si>
    <t>AZ-2013-388293</t>
  </si>
  <si>
    <t>AZ-2014-6301419</t>
  </si>
  <si>
    <t>AZ-2014-9838410</t>
  </si>
  <si>
    <t>AZ-2013-4827275</t>
  </si>
  <si>
    <t>AZ-2011-9008538</t>
  </si>
  <si>
    <t>AZ-2014-241815</t>
  </si>
  <si>
    <t>AZ-2012-7541592</t>
  </si>
  <si>
    <t>AZ-2013-4467970</t>
  </si>
  <si>
    <t>BN-2013-6837899</t>
  </si>
  <si>
    <t>AZ-2014-9683881</t>
  </si>
  <si>
    <t>AZ-2011-252578</t>
  </si>
  <si>
    <t>BN-2014-1166603</t>
  </si>
  <si>
    <t>AZ-2012-5084110</t>
  </si>
  <si>
    <t>AZ-2014-9876300</t>
  </si>
  <si>
    <t>AZ-2013-4421845</t>
  </si>
  <si>
    <t>AZ-2012-6371267</t>
  </si>
  <si>
    <t>AZ-2013-9067941</t>
  </si>
  <si>
    <t>AZ-2012-7237498</t>
  </si>
  <si>
    <t>AZ-2012-9695675</t>
  </si>
  <si>
    <t>AZ-2013-9549607</t>
  </si>
  <si>
    <t>AZ-2013-2963078</t>
  </si>
  <si>
    <t>AZ-2011-9155070</t>
  </si>
  <si>
    <t>AZ-2013-8362803</t>
  </si>
  <si>
    <t>AZ-2011-2536125</t>
  </si>
  <si>
    <t>AZ-2014-6826926</t>
  </si>
  <si>
    <t>BN-2011-4315830</t>
  </si>
  <si>
    <t>AZ-2012-1295190</t>
  </si>
  <si>
    <t>AZ-2011-7072417</t>
  </si>
  <si>
    <t>AZ-2014-6391866</t>
  </si>
  <si>
    <t>AZ-2012-7965791</t>
  </si>
  <si>
    <t>AZ-2013-4695676</t>
  </si>
  <si>
    <t>AZ-2012-7631532</t>
  </si>
  <si>
    <t>AZ-2013-4847875</t>
  </si>
  <si>
    <t>AZ-2013-3656949</t>
  </si>
  <si>
    <t>AZ-2012-1068489</t>
  </si>
  <si>
    <t>AZ-2013-4627833</t>
  </si>
  <si>
    <t>AZ-2012-1774034</t>
  </si>
  <si>
    <t>AZ-2014-7247090</t>
  </si>
  <si>
    <t>AZ-2013-6552361</t>
  </si>
  <si>
    <t>AZ-2012-568534</t>
  </si>
  <si>
    <t>AZ-2014-8636627</t>
  </si>
  <si>
    <t>AZ-2014-5324394</t>
  </si>
  <si>
    <t>AZ-2014-6429468</t>
  </si>
  <si>
    <t>AZ-2014-980530</t>
  </si>
  <si>
    <t>BN-2011-6588034</t>
  </si>
  <si>
    <t>AZ-2012-9926323</t>
  </si>
  <si>
    <t>AZ-2011-8510218</t>
  </si>
  <si>
    <t>AZ-2011-3378761</t>
  </si>
  <si>
    <t>AZ-2013-673329</t>
  </si>
  <si>
    <t>AZ-2011-6256805</t>
  </si>
  <si>
    <t>AZ-2014-9468178</t>
  </si>
  <si>
    <t>AZ-2014-7108585</t>
  </si>
  <si>
    <t>AZ-2013-7588631</t>
  </si>
  <si>
    <t>AZ-2014-5289299</t>
  </si>
  <si>
    <t>AZ-2013-5802443</t>
  </si>
  <si>
    <t>AZ-2014-8899652</t>
  </si>
  <si>
    <t>AZ-2012-6372701</t>
  </si>
  <si>
    <t>AZ-2011-831255</t>
  </si>
  <si>
    <t>BN-2014-9297622</t>
  </si>
  <si>
    <t>AZ-2014-3770776</t>
  </si>
  <si>
    <t>AZ-2013-8493783</t>
  </si>
  <si>
    <t>AZ-2014-9603730</t>
  </si>
  <si>
    <t>AZ-2011-9598217</t>
  </si>
  <si>
    <t>AZ-2012-5846737</t>
  </si>
  <si>
    <t>AZ-2014-3855882</t>
  </si>
  <si>
    <t>AZ-2011-5009632</t>
  </si>
  <si>
    <t>AZ-2011-8091357</t>
  </si>
  <si>
    <t>AZ-2013-6535655</t>
  </si>
  <si>
    <t>AZ-2014-9133960</t>
  </si>
  <si>
    <t>AZ-2013-6438316</t>
  </si>
  <si>
    <t>AZ-2012-1946640</t>
  </si>
  <si>
    <t>AZ-2011-1087704</t>
  </si>
  <si>
    <t>AZ-2013-1947609</t>
  </si>
  <si>
    <t>AZ-2014-1612857</t>
  </si>
  <si>
    <t>AZ-2014-3798193</t>
  </si>
  <si>
    <t>AZ-2012-9805086</t>
  </si>
  <si>
    <t>AZ-2012-8926364</t>
  </si>
  <si>
    <t>AZ-2011-1536006</t>
  </si>
  <si>
    <t>AZ-2013-9884020</t>
  </si>
  <si>
    <t>AZ-2012-2335503</t>
  </si>
  <si>
    <t>AZ-2013-4958112</t>
  </si>
  <si>
    <t>AZ-2012-3045764</t>
  </si>
  <si>
    <t>AZ-2013-5105869</t>
  </si>
  <si>
    <t>AZ-2012-9071666</t>
  </si>
  <si>
    <t>AZ-2014-2278287</t>
  </si>
  <si>
    <t>BN-2012-282607</t>
  </si>
  <si>
    <t>BN-2014-9778057</t>
  </si>
  <si>
    <t>AZ-2012-2537589</t>
  </si>
  <si>
    <t>AZ-2013-2871668</t>
  </si>
  <si>
    <t>AZ-2013-8073030</t>
  </si>
  <si>
    <t>AZ-2012-7207292</t>
  </si>
  <si>
    <t>BN-2011-4260093</t>
  </si>
  <si>
    <t>AZ-2014-8286084</t>
  </si>
  <si>
    <t>AZ-2013-6514734</t>
  </si>
  <si>
    <t>AZ-2014-2658996</t>
  </si>
  <si>
    <t>AZ-2011-8806181</t>
  </si>
  <si>
    <t>AZ-2014-3774339</t>
  </si>
  <si>
    <t>AZ-2012-2744098</t>
  </si>
  <si>
    <t>AZ-2013-1699821</t>
  </si>
  <si>
    <t>AZ-2014-3706282</t>
  </si>
  <si>
    <t>AZ-2011-3958316</t>
  </si>
  <si>
    <t>AZ-2012-6343477</t>
  </si>
  <si>
    <t>AZ-2011-3101381</t>
  </si>
  <si>
    <t>BN-2011-383161</t>
  </si>
  <si>
    <t>AZ-2013-2736729</t>
  </si>
  <si>
    <t>AZ-2014-176207</t>
  </si>
  <si>
    <t>AZ-2014-7604524</t>
  </si>
  <si>
    <t>AZ-2011-4452827</t>
  </si>
  <si>
    <t>AZ-2014-9283852</t>
  </si>
  <si>
    <t>AZ-2013-6411622</t>
  </si>
  <si>
    <t>BN-2014-8729433</t>
  </si>
  <si>
    <t>AZ-2011-269617</t>
  </si>
  <si>
    <t>AZ-2014-9111832</t>
  </si>
  <si>
    <t>AZ-2014-8072952</t>
  </si>
  <si>
    <t>AZ-2011-5148757</t>
  </si>
  <si>
    <t>BN-2011-886514</t>
  </si>
  <si>
    <t>AZ-2012-8039360</t>
  </si>
  <si>
    <t>AZ-2014-436448</t>
  </si>
  <si>
    <t>AZ-2012-9340970</t>
  </si>
  <si>
    <t>AZ-2014-8665160</t>
  </si>
  <si>
    <t>AZ-2012-5631186</t>
  </si>
  <si>
    <t>BN-2014-8703611</t>
  </si>
  <si>
    <t>AZ-2014-8203998</t>
  </si>
  <si>
    <t>AZ-2011-2825684</t>
  </si>
  <si>
    <t>BN-2011-5132700</t>
  </si>
  <si>
    <t>AZ-2012-1629233</t>
  </si>
  <si>
    <t>AZ-2012-6113257</t>
  </si>
  <si>
    <t>AZ-2013-1917836</t>
  </si>
  <si>
    <t>AZ-2014-942941</t>
  </si>
  <si>
    <t>AZ-2012-9487652</t>
  </si>
  <si>
    <t>AZ-2013-2465655</t>
  </si>
  <si>
    <t>AZ-2011-2851167</t>
  </si>
  <si>
    <t>BN-2012-7168057</t>
  </si>
  <si>
    <t>BN-2014-3491882</t>
  </si>
  <si>
    <t>AZ-2014-4525081</t>
  </si>
  <si>
    <t>AZ-2011-1260928</t>
  </si>
  <si>
    <t>BN-2013-2970866</t>
  </si>
  <si>
    <t>AZ-2014-7956998</t>
  </si>
  <si>
    <t>BN-2014-7312501</t>
  </si>
  <si>
    <t>AZ-2012-9961341</t>
  </si>
  <si>
    <t>AZ-2011-2564570</t>
  </si>
  <si>
    <t>BN-2011-4708578</t>
  </si>
  <si>
    <t>AZ-2014-8193054</t>
  </si>
  <si>
    <t>AZ-2012-3104391</t>
  </si>
  <si>
    <t>AZ-2013-2847</t>
  </si>
  <si>
    <t>AZ-2012-5215986</t>
  </si>
  <si>
    <t>AZ-2014-4843798</t>
  </si>
  <si>
    <t>AZ-2012-8938202</t>
  </si>
  <si>
    <t>AZ-2013-1527554</t>
  </si>
  <si>
    <t>AZ-2011-3127133</t>
  </si>
  <si>
    <t>AZ-2012-910518</t>
  </si>
  <si>
    <t>AZ-2011-6535299</t>
  </si>
  <si>
    <t>AZ-2014-6360683</t>
  </si>
  <si>
    <t>AZ-2013-3298349</t>
  </si>
  <si>
    <t>AZ-2012-517660</t>
  </si>
  <si>
    <t>AZ-2012-514342</t>
  </si>
  <si>
    <t>AZ-2013-5340788</t>
  </si>
  <si>
    <t>AZ-2014-6360899</t>
  </si>
  <si>
    <t>AZ-2014-7400496</t>
  </si>
  <si>
    <t>AZ-2014-4865312</t>
  </si>
  <si>
    <t>BN-2013-6509529</t>
  </si>
  <si>
    <t>AZ-2012-661541</t>
  </si>
  <si>
    <t>AZ-2012-4709370</t>
  </si>
  <si>
    <t>BN-2011-9474783</t>
  </si>
  <si>
    <t>AZ-2011-4872140</t>
  </si>
  <si>
    <t>AZ-2014-2492440</t>
  </si>
  <si>
    <t>AZ-2013-8568485</t>
  </si>
  <si>
    <t>AZ-2014-4339601</t>
  </si>
  <si>
    <t>AZ-2012-6771393</t>
  </si>
  <si>
    <t>BN-2012-6784776</t>
  </si>
  <si>
    <t>AZ-2014-6185153</t>
  </si>
  <si>
    <t>AZ-2011-7534020</t>
  </si>
  <si>
    <t>AZ-2012-4161801</t>
  </si>
  <si>
    <t>AZ-2014-5567456</t>
  </si>
  <si>
    <t>AZ-2014-1101148</t>
  </si>
  <si>
    <t>AZ-2011-6712797</t>
  </si>
  <si>
    <t>AZ-2014-1240629</t>
  </si>
  <si>
    <t>AZ-2013-9151069</t>
  </si>
  <si>
    <t>AZ-2012-1696586</t>
  </si>
  <si>
    <t>AZ-2014-4226060</t>
  </si>
  <si>
    <t>AZ-2014-1912622</t>
  </si>
  <si>
    <t>AZ-2012-9667872</t>
  </si>
  <si>
    <t>AZ-2014-2235626</t>
  </si>
  <si>
    <t>AZ-2011-9083887</t>
  </si>
  <si>
    <t>AZ-2012-3093353</t>
  </si>
  <si>
    <t>AZ-2014-4467303</t>
  </si>
  <si>
    <t>AZ-2013-3726775</t>
  </si>
  <si>
    <t>AZ-2011-3004753</t>
  </si>
  <si>
    <t>AZ-2013-5292560</t>
  </si>
  <si>
    <t>AZ-2012-3019751</t>
  </si>
  <si>
    <t>AZ-2014-7156078</t>
  </si>
  <si>
    <t>AZ-2011-310635</t>
  </si>
  <si>
    <t>AZ-2014-4979219</t>
  </si>
  <si>
    <t>AZ-2013-8607757</t>
  </si>
  <si>
    <t>AZ-2014-9423386</t>
  </si>
  <si>
    <t>AZ-2013-7212941</t>
  </si>
  <si>
    <t>AZ-2013-6557356</t>
  </si>
  <si>
    <t>AZ-2013-7420821</t>
  </si>
  <si>
    <t>AZ-2012-3981098</t>
  </si>
  <si>
    <t>AZ-2014-4004441</t>
  </si>
  <si>
    <t>AZ-2014-6484153</t>
  </si>
  <si>
    <t>AZ-2012-364031</t>
  </si>
  <si>
    <t>AZ-2014-5973940</t>
  </si>
  <si>
    <t>AZ-2014-795523</t>
  </si>
  <si>
    <t>AZ-2012-4505130</t>
  </si>
  <si>
    <t>BN-2014-9271210</t>
  </si>
  <si>
    <t>AZ-2014-9575428</t>
  </si>
  <si>
    <t>AZ-2012-8319286</t>
  </si>
  <si>
    <t>AZ-2012-7477983</t>
  </si>
  <si>
    <t>AZ-2013-6813674</t>
  </si>
  <si>
    <t>AZ-2011-2690707</t>
  </si>
  <si>
    <t>AZ-2014-6207132</t>
  </si>
  <si>
    <t>AZ-2011-211681</t>
  </si>
  <si>
    <t>AZ-2011-9121322</t>
  </si>
  <si>
    <t>AZ-2013-6147985</t>
  </si>
  <si>
    <t>AZ-2012-5149615</t>
  </si>
  <si>
    <t>AZ-2014-1790715</t>
  </si>
  <si>
    <t>AZ-2012-8884633</t>
  </si>
  <si>
    <t>AZ-2013-3256885</t>
  </si>
  <si>
    <t>AZ-2011-9722198</t>
  </si>
  <si>
    <t>AZ-2011-2245674</t>
  </si>
  <si>
    <t>AZ-2011-1315772</t>
  </si>
  <si>
    <t>AZ-2011-5420037</t>
  </si>
  <si>
    <t>AZ-2013-2820920</t>
  </si>
  <si>
    <t>Data returned for Sum of Sales, Economy (First 1000 rows).</t>
  </si>
  <si>
    <t>Tenex Shelving, Industrial</t>
  </si>
  <si>
    <t>KitchenAid Stove, Red</t>
  </si>
  <si>
    <t>Isabelle Gould</t>
  </si>
  <si>
    <t>Ruth Williams</t>
  </si>
  <si>
    <t>HP Ink, Laser</t>
  </si>
  <si>
    <t>Stockwell Thumb Tacks, Assorted Sizes</t>
  </si>
  <si>
    <t>BN-2013-1628008</t>
  </si>
  <si>
    <t>Cisco Signal Booster, Cordless</t>
  </si>
  <si>
    <t>BN-2013-2717861</t>
  </si>
  <si>
    <t>Hewlett Wireless Fax, Color</t>
  </si>
  <si>
    <t>BN-2011-6722454</t>
  </si>
  <si>
    <t>Hewlett Wireless Fax, Laser</t>
  </si>
  <si>
    <t>BN-2014-2971842</t>
  </si>
  <si>
    <t>BN-2014-8433549</t>
  </si>
  <si>
    <t>Motorola Office Telephone, Full Size</t>
  </si>
  <si>
    <t>Luther King</t>
  </si>
  <si>
    <t>BN-2014-8911899</t>
  </si>
  <si>
    <t>Motorola Signal Booster, VoIP</t>
  </si>
  <si>
    <t>BN-2013-2678087</t>
  </si>
  <si>
    <t>Nokia Smart Phone, with Caller ID</t>
  </si>
  <si>
    <t>BN-2013-2588194</t>
  </si>
  <si>
    <t>Panasonic Inkjet, Durable</t>
  </si>
  <si>
    <t>BN-2012-8691355</t>
  </si>
  <si>
    <t>Samsung Signal Booster, with Caller ID</t>
  </si>
  <si>
    <t>BN-2012-5288178</t>
  </si>
  <si>
    <t>Sharp Wireless Fax, Color</t>
  </si>
  <si>
    <t>BN-2012-5608207</t>
  </si>
  <si>
    <t>StarTech Phone, Wireless</t>
  </si>
  <si>
    <t>BN-2011-4097137</t>
  </si>
  <si>
    <t>Dania Classic Bookcase, Traditional</t>
  </si>
  <si>
    <t>Holly Noble</t>
  </si>
  <si>
    <t>BN-2014-8706715</t>
  </si>
  <si>
    <t>Dania Corner Shelving, Metal</t>
  </si>
  <si>
    <t>Deflect-O Photo Frame, Durable</t>
  </si>
  <si>
    <t>Deflect-O Stacking Tray, Erganomic</t>
  </si>
  <si>
    <t>BN-2011-7286308</t>
  </si>
  <si>
    <t>Eldon Frame, Durable</t>
  </si>
  <si>
    <t>BN-2012-2859284</t>
  </si>
  <si>
    <t>Eldon Light Bulb, Black</t>
  </si>
  <si>
    <t>Hon Bag Chairs, Red</t>
  </si>
  <si>
    <t>BN-2011-493079</t>
  </si>
  <si>
    <t>Novimex Rocking Chair, Adjustable</t>
  </si>
  <si>
    <t>Rubbermaid Door Stop, Durable</t>
  </si>
  <si>
    <t>Safco Classic Bookcase, Mobile</t>
  </si>
  <si>
    <t>BN-2012-6027160</t>
  </si>
  <si>
    <t>Acme Trimmer, Steel</t>
  </si>
  <si>
    <t>BN-2011-9020794</t>
  </si>
  <si>
    <t>Kian Thomson</t>
  </si>
  <si>
    <t>BN-2013-2477715</t>
  </si>
  <si>
    <t>Breville Coffee Grinder, Silver</t>
  </si>
  <si>
    <t>BN-2011-5443120</t>
  </si>
  <si>
    <t>Cameo Business Envelopes, Security-Tint</t>
  </si>
  <si>
    <t>BN-2014-301235</t>
  </si>
  <si>
    <t>Eaton Memo Slips, Premium</t>
  </si>
  <si>
    <t>BN-2014-2221750</t>
  </si>
  <si>
    <t>Elite Ruler, High Speed</t>
  </si>
  <si>
    <t>BN-2013-804810</t>
  </si>
  <si>
    <t>Fiskars Scissors, Easy Grip</t>
  </si>
  <si>
    <t>Hamilton Beach Toaster, White</t>
  </si>
  <si>
    <t>BN-2013-5560836</t>
  </si>
  <si>
    <t>Hoover Coffee Grinder, Red</t>
  </si>
  <si>
    <t>Juanita Smalls</t>
  </si>
  <si>
    <t>BN-2013-9375572</t>
  </si>
  <si>
    <t>Hoover Stove, White</t>
  </si>
  <si>
    <t>BN-2012-7559738</t>
  </si>
  <si>
    <t>Jiffy Business Envelopes, Recycled</t>
  </si>
  <si>
    <t>BN-2012-8200042</t>
  </si>
  <si>
    <t>SanDisk Computer Printout Paper, Premium</t>
  </si>
  <si>
    <t>Sarah Smorgon</t>
  </si>
  <si>
    <t>SanDisk Parchment Paper, Multicolor</t>
  </si>
  <si>
    <t>Stiletto Letter Opener, Steel</t>
  </si>
  <si>
    <t>Stockwell Push Pins, 12 Pack</t>
  </si>
  <si>
    <t>Eldon Lockers, Blue</t>
  </si>
  <si>
    <t>BN-2011-8382355</t>
  </si>
  <si>
    <t>Eldon Shelving, Wire Frame</t>
  </si>
  <si>
    <t>Kyle Beard</t>
  </si>
  <si>
    <t>Fellowes Box, Industrial</t>
  </si>
  <si>
    <t>BN-2014-5562074</t>
  </si>
  <si>
    <t>Fellowes File Cart, Single Width</t>
  </si>
  <si>
    <t>Fellowes Shelving, Single Width</t>
  </si>
  <si>
    <t>BN-2013-9441489</t>
  </si>
  <si>
    <t>Smead Shelving, Single Width</t>
  </si>
  <si>
    <t>AZ-2014-5629900</t>
  </si>
  <si>
    <t>Tenex Trays, Wire Frame</t>
  </si>
  <si>
    <t>BN-2013-1607455</t>
  </si>
  <si>
    <t>BN-2014-1655185</t>
  </si>
  <si>
    <t>BN-2013-2633333</t>
  </si>
  <si>
    <t>Toby Starling</t>
  </si>
  <si>
    <t>BN-2012-9003210</t>
  </si>
  <si>
    <t>Data returned for Sum of Sales, Portugal, All - All - All - All - All (First 1000 rows).</t>
  </si>
  <si>
    <t>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</si>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</sst>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00%;\-0.00%;0.00%"/>
    <numFmt numFmtId="165" formatCode="_(* #,##0_);_(* \(#,##0\);_(* &quot;-&quot;??_);_(@_)"/>
    <numFmt numFmtId="166" formatCode="&quot;$&quot;#,##0.0"/>
    <numFmt numFmtId="167" formatCode="&quot;$&quot;#,##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8"/>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164" fontId="0" fillId="0" borderId="0" xfId="0" applyNumberFormat="1"/>
    <xf numFmtId="0" fontId="0" fillId="0" borderId="0" xfId="0" pivotButton="1"/>
    <xf numFmtId="2" fontId="0" fillId="0" borderId="0" xfId="0" applyNumberFormat="1"/>
    <xf numFmtId="165" fontId="0" fillId="0" borderId="0" xfId="0" applyNumberFormat="1"/>
    <xf numFmtId="1" fontId="0" fillId="0" borderId="0" xfId="0" applyNumberFormat="1"/>
    <xf numFmtId="167" fontId="0" fillId="0" borderId="0" xfId="1" applyNumberFormat="1" applyFont="1"/>
    <xf numFmtId="166" fontId="0" fillId="0" borderId="0" xfId="0" applyNumberFormat="1"/>
    <xf numFmtId="167" fontId="0" fillId="0" borderId="0" xfId="0" applyNumberFormat="1"/>
    <xf numFmtId="0" fontId="2" fillId="0" borderId="0" xfId="0" applyFont="1"/>
    <xf numFmtId="0" fontId="0" fillId="2" borderId="0" xfId="0" applyFill="1"/>
    <xf numFmtId="0" fontId="0" fillId="3" borderId="0" xfId="0" applyFill="1"/>
  </cellXfs>
  <cellStyles count="2">
    <cellStyle name="Comma" xfId="1" builtinId="3"/>
    <cellStyle name="Normal" xfId="0" builtinId="0"/>
  </cellStyles>
  <dxfs count="29">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6" formatCode="&quot;$&quot;#,##0.0"/>
    </dxf>
    <dxf>
      <numFmt numFmtId="166" formatCode="&quot;$&quot;#,##0.0"/>
    </dxf>
    <dxf>
      <numFmt numFmtId="165" formatCode="_(* #,##0_);_(* \(#,##0\);_(* &quot;-&quot;??_);_(@_)"/>
    </dxf>
    <dxf>
      <numFmt numFmtId="1" formatCode="0"/>
    </dxf>
    <dxf>
      <numFmt numFmtId="2" formatCode="0.00"/>
    </dxf>
    <dxf>
      <numFmt numFmtId="167" formatCode="&quot;$&quot;#,##0"/>
    </dxf>
    <dxf>
      <numFmt numFmtId="167" formatCode="&quot;$&quot;#,##0"/>
    </dxf>
    <dxf>
      <numFmt numFmtId="166" formatCode="&quot;$&quot;#,##0.0"/>
    </dxf>
    <dxf>
      <numFmt numFmtId="166" formatCode="&quot;$&quot;#,##0.0"/>
    </dxf>
    <dxf>
      <numFmt numFmtId="165" formatCode="_(* #,##0_);_(* \(#,##0\);_(* &quot;-&quot;??_);_(@_)"/>
    </dxf>
    <dxf>
      <numFmt numFmtId="165" formatCode="_(* #,##0_);_(* \(#,##0\);_(* &quot;-&quot;??_);_(@_)"/>
    </dxf>
    <dxf>
      <fill>
        <patternFill>
          <bgColor theme="9" tint="0.39994506668294322"/>
        </patternFill>
      </fill>
    </dxf>
    <dxf>
      <fill>
        <patternFill>
          <bgColor rgb="FFFF0000"/>
        </patternFill>
      </fill>
    </dxf>
    <dxf>
      <font>
        <b/>
        <i val="0"/>
        <sz val="14"/>
        <color theme="0"/>
        <name val="Calibri Light"/>
        <family val="2"/>
        <scheme val="major"/>
      </font>
      <fill>
        <patternFill>
          <bgColor rgb="FF002060"/>
        </patternFill>
      </fill>
    </dxf>
    <dxf>
      <fill>
        <patternFill>
          <bgColor theme="0"/>
        </patternFill>
      </fill>
    </dxf>
  </dxfs>
  <tableStyles count="1" defaultTableStyle="TableStyleMedium2" defaultPivotStyle="PivotStyleLight16">
    <tableStyle name="Slicer Style 1" pivot="0" table="0" count="7" xr9:uid="{FA5E0F6A-2DB7-4B69-8F41-84B973B5DF1B}">
      <tableStyleElement type="wholeTable" dxfId="28"/>
      <tableStyleElement type="headerRow" dxfId="27"/>
    </tableStyle>
  </tableStyles>
  <extLst>
    <ext xmlns:x14="http://schemas.microsoft.com/office/spreadsheetml/2009/9/main" uri="{46F421CA-312F-682f-3DD2-61675219B42D}">
      <x14:dxfs count="5">
        <dxf>
          <font>
            <b/>
            <i val="0"/>
            <sz val="12"/>
            <color theme="0"/>
            <name val="Calibri"/>
            <family val="2"/>
            <scheme val="minor"/>
          </font>
          <fill>
            <patternFill>
              <bgColor theme="8" tint="-0.24994659260841701"/>
            </patternFill>
          </fill>
        </dxf>
        <dxf>
          <font>
            <b/>
            <i val="0"/>
            <sz val="12"/>
            <color theme="0"/>
            <name val="Calibri"/>
            <family val="2"/>
            <scheme val="minor"/>
          </font>
          <fill>
            <patternFill>
              <bgColor theme="8" tint="-0.24994659260841701"/>
            </patternFill>
          </fill>
        </dxf>
        <dxf>
          <font>
            <b/>
            <i val="0"/>
            <sz val="11"/>
            <color theme="0"/>
            <name val="Calibri"/>
            <family val="2"/>
            <scheme val="minor"/>
          </font>
          <fill>
            <patternFill>
              <bgColor theme="4" tint="0.59996337778862885"/>
            </patternFill>
          </fill>
        </dxf>
        <dxf>
          <font>
            <b/>
            <i val="0"/>
            <sz val="11"/>
            <color theme="0" tint="-4.9989318521683403E-2"/>
            <name val="Calibri"/>
            <family val="2"/>
            <scheme val="minor"/>
          </font>
          <fill>
            <patternFill>
              <bgColor theme="9" tint="0.39994506668294322"/>
            </patternFill>
          </fill>
        </dxf>
        <dxf>
          <font>
            <b/>
            <i val="0"/>
            <sz val="11"/>
            <color theme="0"/>
            <name val="Calibri"/>
            <family val="2"/>
            <scheme val="minor"/>
          </font>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powerPivotData" Target="model/item.data"/><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84" Type="http://schemas.openxmlformats.org/officeDocument/2006/relationships/customXml" Target="../customXml/item41.xml"/><Relationship Id="rId16" Type="http://schemas.openxmlformats.org/officeDocument/2006/relationships/pivotCacheDefinition" Target="pivotCache/pivotCacheDefinition5.xml"/><Relationship Id="rId11" Type="http://schemas.openxmlformats.org/officeDocument/2006/relationships/worksheet" Target="worksheets/sheet11.xml"/><Relationship Id="rId32" Type="http://schemas.microsoft.com/office/2007/relationships/slicerCache" Target="slicerCaches/slicerCache1.xml"/><Relationship Id="rId37" Type="http://schemas.microsoft.com/office/2007/relationships/slicerCache" Target="slicerCaches/slicerCache6.xml"/><Relationship Id="rId53" Type="http://schemas.openxmlformats.org/officeDocument/2006/relationships/customXml" Target="../customXml/item10.xml"/><Relationship Id="rId58" Type="http://schemas.openxmlformats.org/officeDocument/2006/relationships/customXml" Target="../customXml/item15.xml"/><Relationship Id="rId74" Type="http://schemas.openxmlformats.org/officeDocument/2006/relationships/customXml" Target="../customXml/item31.xml"/><Relationship Id="rId79" Type="http://schemas.openxmlformats.org/officeDocument/2006/relationships/customXml" Target="../customXml/item36.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30" Type="http://schemas.openxmlformats.org/officeDocument/2006/relationships/pivotCacheDefinition" Target="pivotCache/pivotCacheDefinition19.xml"/><Relationship Id="rId35" Type="http://schemas.microsoft.com/office/2007/relationships/slicerCache" Target="slicerCaches/slicerCache4.xml"/><Relationship Id="rId43" Type="http://schemas.openxmlformats.org/officeDocument/2006/relationships/calcChain" Target="calcChain.xml"/><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77"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8.xml"/><Relationship Id="rId72" Type="http://schemas.openxmlformats.org/officeDocument/2006/relationships/customXml" Target="../customXml/item29.xml"/><Relationship Id="rId80" Type="http://schemas.openxmlformats.org/officeDocument/2006/relationships/customXml" Target="../customXml/item37.xml"/><Relationship Id="rId85" Type="http://schemas.openxmlformats.org/officeDocument/2006/relationships/customXml" Target="../customXml/item42.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microsoft.com/office/2007/relationships/slicerCache" Target="slicerCaches/slicerCache2.xml"/><Relationship Id="rId38" Type="http://schemas.openxmlformats.org/officeDocument/2006/relationships/theme" Target="theme/theme1.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9.xml"/><Relationship Id="rId41" Type="http://schemas.openxmlformats.org/officeDocument/2006/relationships/sharedStrings" Target="sharedStrings.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75" Type="http://schemas.openxmlformats.org/officeDocument/2006/relationships/customXml" Target="../customXml/item32.xml"/><Relationship Id="rId83"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microsoft.com/office/2007/relationships/slicerCache" Target="slicerCaches/slicerCache5.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78" Type="http://schemas.openxmlformats.org/officeDocument/2006/relationships/customXml" Target="../customXml/item35.xml"/><Relationship Id="rId81" Type="http://schemas.openxmlformats.org/officeDocument/2006/relationships/customXml" Target="../customXml/item38.xml"/><Relationship Id="rId86"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onnections" Target="connections.xml"/><Relationship Id="rId34" Type="http://schemas.microsoft.com/office/2007/relationships/slicerCache" Target="slicerCaches/slicerCache3.xml"/><Relationship Id="rId50" Type="http://schemas.openxmlformats.org/officeDocument/2006/relationships/customXml" Target="../customXml/item7.xml"/><Relationship Id="rId55" Type="http://schemas.openxmlformats.org/officeDocument/2006/relationships/customXml" Target="../customXml/item12.xml"/><Relationship Id="rId76"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28.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styles" Target="styles.xml"/><Relationship Id="rId45" Type="http://schemas.openxmlformats.org/officeDocument/2006/relationships/customXml" Target="../customXml/item2.xml"/><Relationship Id="rId66" Type="http://schemas.openxmlformats.org/officeDocument/2006/relationships/customXml" Target="../customXml/item23.xml"/><Relationship Id="rId61" Type="http://schemas.openxmlformats.org/officeDocument/2006/relationships/customXml" Target="../customXml/item18.xml"/><Relationship Id="rId82" Type="http://schemas.openxmlformats.org/officeDocument/2006/relationships/customXml" Target="../customXml/item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Project_OO.xlsx]Page One!y1</c:name>
    <c:fmtId val="9"/>
  </c:pivotSource>
  <c:chart>
    <c:title>
      <c:tx>
        <c:rich>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r>
              <a:rPr lang="en-US">
                <a:solidFill>
                  <a:schemeClr val="bg2"/>
                </a:solidFill>
              </a:rPr>
              <a:t>Annual Sales &amp; Profitability Growth (2011–2014)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w="25400">
            <a:noFill/>
          </a:ln>
          <a:effectLst/>
          <a:scene3d>
            <a:camera prst="orthographicFront">
              <a:rot lat="0" lon="0" rev="0"/>
            </a:camera>
            <a:lightRig rig="threePt" dir="t">
              <a:rot lat="0" lon="0" rev="4800000"/>
            </a:lightRig>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circle"/>
          <c:size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w="9525">
              <a:solidFill>
                <a:schemeClr val="accent2"/>
              </a:solidFill>
              <a:round/>
            </a:ln>
            <a:effectLst/>
            <a:scene3d>
              <a:camera prst="orthographicFront">
                <a:rot lat="0" lon="0" rev="0"/>
              </a:camera>
              <a:lightRig rig="threePt" dir="t">
                <a:rot lat="0" lon="0" rev="4800000"/>
              </a:lightRig>
            </a:scene3d>
            <a:sp3d>
              <a:bevelT w="50800" h="25400"/>
            </a:sp3d>
          </c:spPr>
        </c:marker>
        <c:dLbl>
          <c:idx val="0"/>
          <c:layout>
            <c:manualLayout>
              <c:x val="-3.361344537815125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circle"/>
          <c:size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w="9525">
              <a:solidFill>
                <a:schemeClr val="accent2"/>
              </a:solidFill>
              <a:round/>
            </a:ln>
            <a:effectLst/>
            <a:scene3d>
              <a:camera prst="orthographicFront">
                <a:rot lat="0" lon="0" rev="0"/>
              </a:camera>
              <a:lightRig rig="threePt" dir="t">
                <a:rot lat="0" lon="0" rev="4800000"/>
              </a:lightRig>
            </a:scene3d>
            <a:sp3d>
              <a:bevelT w="50800" h="25400"/>
            </a:sp3d>
          </c:spPr>
        </c:marker>
        <c:dLbl>
          <c:idx val="0"/>
          <c:layout>
            <c:manualLayout>
              <c:x val="-8.9635854341736688E-3"/>
              <c:y val="-7.40740740740740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circle"/>
          <c:size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w="9525">
              <a:solidFill>
                <a:schemeClr val="accent2"/>
              </a:solidFill>
              <a:round/>
            </a:ln>
            <a:effectLst/>
            <a:scene3d>
              <a:camera prst="orthographicFront">
                <a:rot lat="0" lon="0" rev="0"/>
              </a:camera>
              <a:lightRig rig="threePt" dir="t">
                <a:rot lat="0" lon="0" rev="4800000"/>
              </a:lightRig>
            </a:scene3d>
            <a:sp3d>
              <a:bevelT w="50800" h="25400"/>
            </a:sp3d>
          </c:spPr>
        </c:marker>
        <c:dLbl>
          <c:idx val="0"/>
          <c:layout>
            <c:manualLayout>
              <c:x val="-6.7226890756302933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marker>
          <c:symbol val="circle"/>
          <c:size val="6"/>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w="9525">
              <a:solidFill>
                <a:schemeClr val="accent2"/>
              </a:solidFill>
              <a:round/>
            </a:ln>
            <a:effectLst/>
            <a:scene3d>
              <a:camera prst="orthographicFront">
                <a:rot lat="0" lon="0" rev="0"/>
              </a:camera>
              <a:lightRig rig="threePt" dir="t">
                <a:rot lat="0" lon="0" rev="4800000"/>
              </a:lightRig>
            </a:scene3d>
            <a:sp3d>
              <a:bevelT w="50800" h="25400"/>
            </a:sp3d>
          </c:spPr>
        </c:marker>
        <c:dLbl>
          <c:idx val="0"/>
          <c:layout>
            <c:manualLayout>
              <c:x val="-2.4649859943977757E-2"/>
              <c:y val="-4.62962962962963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76298550916423E-2"/>
          <c:y val="0.27761628754738993"/>
          <c:w val="0.84147669776572043"/>
          <c:h val="0.61498432487605714"/>
        </c:manualLayout>
      </c:layout>
      <c:barChart>
        <c:barDir val="col"/>
        <c:grouping val="clustered"/>
        <c:varyColors val="0"/>
        <c:ser>
          <c:idx val="0"/>
          <c:order val="0"/>
          <c:tx>
            <c:strRef>
              <c:f>'Page One'!$G$8</c:f>
              <c:strCache>
                <c:ptCount val="1"/>
                <c:pt idx="0">
                  <c:v>Sum of Sales</c:v>
                </c:pt>
              </c:strCache>
            </c:strRef>
          </c:tx>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One'!$F$9:$F$12</c:f>
              <c:strCache>
                <c:ptCount val="4"/>
                <c:pt idx="0">
                  <c:v>2011</c:v>
                </c:pt>
                <c:pt idx="1">
                  <c:v>2012</c:v>
                </c:pt>
                <c:pt idx="2">
                  <c:v>2013</c:v>
                </c:pt>
                <c:pt idx="3">
                  <c:v>2014</c:v>
                </c:pt>
              </c:strCache>
            </c:strRef>
          </c:cat>
          <c:val>
            <c:numRef>
              <c:f>'Page One'!$G$9:$G$12</c:f>
              <c:numCache>
                <c:formatCode>"$"#,##0</c:formatCode>
                <c:ptCount val="4"/>
                <c:pt idx="0">
                  <c:v>1896840.2999999998</c:v>
                </c:pt>
                <c:pt idx="1">
                  <c:v>2479573.1499999976</c:v>
                </c:pt>
                <c:pt idx="2">
                  <c:v>2893166.6500000041</c:v>
                </c:pt>
                <c:pt idx="3">
                  <c:v>3398883.4999999986</c:v>
                </c:pt>
              </c:numCache>
            </c:numRef>
          </c:val>
          <c:extLst>
            <c:ext xmlns:c16="http://schemas.microsoft.com/office/drawing/2014/chart" uri="{C3380CC4-5D6E-409C-BE32-E72D297353CC}">
              <c16:uniqueId val="{00000007-083D-422F-8CE7-C825ADF5076F}"/>
            </c:ext>
          </c:extLst>
        </c:ser>
        <c:ser>
          <c:idx val="1"/>
          <c:order val="1"/>
          <c:tx>
            <c:strRef>
              <c:f>'Page One'!$H$8</c:f>
              <c:strCache>
                <c:ptCount val="1"/>
                <c:pt idx="0">
                  <c:v>Sum of Profit</c:v>
                </c:pt>
              </c:strCache>
            </c:strRef>
          </c:tx>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w="25400">
              <a:noFill/>
            </a:ln>
            <a:effectLst/>
            <a:scene3d>
              <a:camera prst="orthographicFront">
                <a:rot lat="0" lon="0" rev="0"/>
              </a:camera>
              <a:lightRig rig="threePt" dir="t">
                <a:rot lat="0" lon="0" rev="4800000"/>
              </a:lightRig>
            </a:scene3d>
            <a:sp3d>
              <a:bevelT w="50800" h="25400"/>
            </a:sp3d>
          </c:spPr>
          <c:invertIfNegative val="0"/>
          <c:dPt>
            <c:idx val="0"/>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1-60AE-48FC-9E03-0FEF75748B3D}"/>
              </c:ext>
            </c:extLst>
          </c:dPt>
          <c:dPt>
            <c:idx val="1"/>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3-60AE-48FC-9E03-0FEF75748B3D}"/>
              </c:ext>
            </c:extLst>
          </c:dPt>
          <c:dPt>
            <c:idx val="2"/>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5-60AE-48FC-9E03-0FEF75748B3D}"/>
              </c:ext>
            </c:extLst>
          </c:dPt>
          <c:dPt>
            <c:idx val="3"/>
            <c:invertIfNegative val="0"/>
            <c:bubble3D val="0"/>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a:noFill/>
              </a:ln>
              <a:effectLst/>
              <a:scene3d>
                <a:camera prst="orthographicFront">
                  <a:rot lat="0" lon="0" rev="0"/>
                </a:camera>
                <a:lightRig rig="threePt" dir="t">
                  <a:rot lat="0" lon="0" rev="4800000"/>
                </a:lightRig>
              </a:scene3d>
              <a:sp3d>
                <a:bevelT w="50800" h="25400"/>
              </a:sp3d>
            </c:spPr>
            <c:extLst>
              <c:ext xmlns:c16="http://schemas.microsoft.com/office/drawing/2014/chart" uri="{C3380CC4-5D6E-409C-BE32-E72D297353CC}">
                <c16:uniqueId val="{00000007-60AE-48FC-9E03-0FEF75748B3D}"/>
              </c:ext>
            </c:extLst>
          </c:dPt>
          <c:dLbls>
            <c:dLbl>
              <c:idx val="0"/>
              <c:layout>
                <c:manualLayout>
                  <c:x val="-6.7226890756302933E-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AE-48FC-9E03-0FEF75748B3D}"/>
                </c:ext>
              </c:extLst>
            </c:dLbl>
            <c:dLbl>
              <c:idx val="1"/>
              <c:layout>
                <c:manualLayout>
                  <c:x val="-8.9635854341736688E-3"/>
                  <c:y val="-7.40740740740740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AE-48FC-9E03-0FEF75748B3D}"/>
                </c:ext>
              </c:extLst>
            </c:dLbl>
            <c:dLbl>
              <c:idx val="2"/>
              <c:layout>
                <c:manualLayout>
                  <c:x val="-3.3613445378151259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AE-48FC-9E03-0FEF75748B3D}"/>
                </c:ext>
              </c:extLst>
            </c:dLbl>
            <c:dLbl>
              <c:idx val="3"/>
              <c:layout>
                <c:manualLayout>
                  <c:x val="-2.4649859943977757E-2"/>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AE-48FC-9E03-0FEF75748B3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One'!$F$9:$F$12</c:f>
              <c:strCache>
                <c:ptCount val="4"/>
                <c:pt idx="0">
                  <c:v>2011</c:v>
                </c:pt>
                <c:pt idx="1">
                  <c:v>2012</c:v>
                </c:pt>
                <c:pt idx="2">
                  <c:v>2013</c:v>
                </c:pt>
                <c:pt idx="3">
                  <c:v>2014</c:v>
                </c:pt>
              </c:strCache>
            </c:strRef>
          </c:cat>
          <c:val>
            <c:numRef>
              <c:f>'Page One'!$H$9:$H$12</c:f>
              <c:numCache>
                <c:formatCode>"$"#,##0</c:formatCode>
                <c:ptCount val="4"/>
                <c:pt idx="0">
                  <c:v>54487</c:v>
                </c:pt>
                <c:pt idx="1">
                  <c:v>66223</c:v>
                </c:pt>
                <c:pt idx="2">
                  <c:v>77200</c:v>
                </c:pt>
                <c:pt idx="3">
                  <c:v>85330</c:v>
                </c:pt>
              </c:numCache>
            </c:numRef>
          </c:val>
          <c:extLst>
            <c:ext xmlns:c16="http://schemas.microsoft.com/office/drawing/2014/chart" uri="{C3380CC4-5D6E-409C-BE32-E72D297353CC}">
              <c16:uniqueId val="{00000008-083D-422F-8CE7-C825ADF5076F}"/>
            </c:ext>
          </c:extLst>
        </c:ser>
        <c:dLbls>
          <c:dLblPos val="inBase"/>
          <c:showLegendKey val="0"/>
          <c:showVal val="1"/>
          <c:showCatName val="0"/>
          <c:showSerName val="0"/>
          <c:showPercent val="0"/>
          <c:showBubbleSize val="0"/>
        </c:dLbls>
        <c:gapWidth val="219"/>
        <c:overlap val="-27"/>
        <c:axId val="1848496287"/>
        <c:axId val="1848497247"/>
      </c:barChart>
      <c:catAx>
        <c:axId val="18484962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90000"/>
                  </a:schemeClr>
                </a:solidFill>
                <a:latin typeface="+mn-lt"/>
                <a:ea typeface="+mn-ea"/>
                <a:cs typeface="+mn-cs"/>
              </a:defRPr>
            </a:pPr>
            <a:endParaRPr lang="en-US"/>
          </a:p>
        </c:txPr>
        <c:crossAx val="1848497247"/>
        <c:crosses val="autoZero"/>
        <c:auto val="1"/>
        <c:lblAlgn val="ctr"/>
        <c:lblOffset val="100"/>
        <c:noMultiLvlLbl val="0"/>
      </c:catAx>
      <c:valAx>
        <c:axId val="1848497247"/>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848496287"/>
        <c:crosses val="autoZero"/>
        <c:crossBetween val="between"/>
        <c:majorUnit val="1000000"/>
        <c:dispUnits>
          <c:builtInUnit val="thousands"/>
          <c:dispUnitsLbl>
            <c:layout>
              <c:manualLayout>
                <c:xMode val="edge"/>
                <c:yMode val="edge"/>
                <c:x val="1.5764794106619021E-2"/>
                <c:y val="0.16650517643627877"/>
              </c:manualLayout>
            </c:layout>
            <c:spPr>
              <a:noFill/>
              <a:ln>
                <a:noFill/>
              </a:ln>
              <a:effectLst/>
            </c:spPr>
            <c:txPr>
              <a:bodyPr rot="0" spcFirstLastPara="1" vertOverflow="ellipsis" wrap="square" anchor="ctr" anchorCtr="1"/>
              <a:lstStyle/>
              <a:p>
                <a:pPr>
                  <a:defRPr sz="900" b="1" i="0" u="none" strike="noStrike" kern="1200" baseline="0">
                    <a:solidFill>
                      <a:schemeClr val="bg2">
                        <a:lumMod val="90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20000"/>
            <a:lumOff val="80000"/>
          </a:schemeClr>
        </a:gs>
        <a:gs pos="83000">
          <a:srgbClr val="002060"/>
        </a:gs>
        <a:gs pos="0">
          <a:schemeClr val="accent6">
            <a:lumMod val="60000"/>
            <a:lumOff val="40000"/>
          </a:schemeClr>
        </a:gs>
      </a:gsLst>
      <a:lin ang="21594000" scaled="0"/>
    </a:gradFill>
    <a:ln w="9525" cap="flat" cmpd="sng" algn="ctr">
      <a:no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Project_OO.xlsx]Page One!M1</c:name>
    <c:fmtId val="21"/>
  </c:pivotSource>
  <c:chart>
    <c:title>
      <c:tx>
        <c:rich>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r>
              <a:rPr lang="en-US">
                <a:solidFill>
                  <a:schemeClr val="bg2"/>
                </a:solidFill>
              </a:rPr>
              <a:t>Monthly Revenue &amp; Profit Seasonality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w="25400">
            <a:noFill/>
          </a:ln>
          <a:effectLst/>
          <a:scene3d>
            <a:camera prst="orthographicFront">
              <a:rot lat="0" lon="0" rev="0"/>
            </a:camera>
            <a:lightRig rig="threePt" dir="t">
              <a:rot lat="0" lon="0" rev="4800000"/>
            </a:lightRig>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w="25400">
            <a:noFill/>
          </a:ln>
          <a:effectLst/>
          <a:scene3d>
            <a:camera prst="orthographicFront">
              <a:rot lat="0" lon="0" rev="0"/>
            </a:camera>
            <a:lightRig rig="threePt" dir="t">
              <a:rot lat="0" lon="0" rev="4800000"/>
            </a:lightRig>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'Page One'!$K$8</c:f>
              <c:strCache>
                <c:ptCount val="1"/>
                <c:pt idx="0">
                  <c:v>Sum of Sales</c:v>
                </c:pt>
              </c:strCache>
            </c:strRef>
          </c:tx>
          <c:spPr>
            <a:gradFill rotWithShape="1">
              <a:gsLst>
                <a:gs pos="0">
                  <a:schemeClr val="accent1">
                    <a:tint val="97000"/>
                    <a:satMod val="115000"/>
                    <a:lumMod val="114000"/>
                  </a:schemeClr>
                </a:gs>
                <a:gs pos="60000">
                  <a:schemeClr val="accent1">
                    <a:tint val="100000"/>
                    <a:shade val="96000"/>
                    <a:satMod val="100000"/>
                    <a:lumMod val="108000"/>
                  </a:schemeClr>
                </a:gs>
                <a:gs pos="100000">
                  <a:schemeClr val="accent1">
                    <a:shade val="91000"/>
                    <a:satMod val="100000"/>
                  </a:schemeClr>
                </a:gs>
              </a:gsLst>
              <a:lin ang="5400000" scaled="0"/>
            </a:gradFill>
            <a:ln w="25400">
              <a:noFill/>
            </a:ln>
            <a:effectLst/>
            <a:scene3d>
              <a:camera prst="orthographicFront">
                <a:rot lat="0" lon="0" rev="0"/>
              </a:camera>
              <a:lightRig rig="threePt" dir="t">
                <a:rot lat="0" lon="0" rev="4800000"/>
              </a:lightRig>
            </a:scene3d>
            <a:sp3d>
              <a:bevelT w="50800" h="25400"/>
            </a:sp3d>
          </c:spPr>
          <c:cat>
            <c:strRef>
              <c:f>'Page One'!$J$9:$J$20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'Page One'!$K$9:$K$20</c:f>
              <c:numCache>
                <c:formatCode>"$"#,##0</c:formatCode>
                <c:ptCount val="12"/>
                <c:pt idx="0">
                  <c:v>637187.95000000007</c:v>
                </c:pt>
                <c:pt idx="1">
                  <c:v>594431.70000000019</c:v>
                </c:pt>
                <c:pt idx="2">
                  <c:v>551741</c:v>
                </c:pt>
                <c:pt idx="3">
                  <c:v>651572.14999999991</c:v>
                </c:pt>
                <c:pt idx="4">
                  <c:v>642082.84999999951</c:v>
                </c:pt>
                <c:pt idx="5">
                  <c:v>1244311.649999999</c:v>
                </c:pt>
                <c:pt idx="6">
                  <c:v>630058.34999999974</c:v>
                </c:pt>
                <c:pt idx="7">
                  <c:v>1313375.0500000003</c:v>
                </c:pt>
                <c:pt idx="8">
                  <c:v>1364141.2999999998</c:v>
                </c:pt>
                <c:pt idx="9">
                  <c:v>525326.94999999995</c:v>
                </c:pt>
                <c:pt idx="10">
                  <c:v>1331490.7000000002</c:v>
                </c:pt>
                <c:pt idx="11">
                  <c:v>1182743.95</c:v>
                </c:pt>
              </c:numCache>
            </c:numRef>
          </c:val>
          <c:smooth val="0"/>
          <c:extLst>
            <c:ext xmlns:c16="http://schemas.microsoft.com/office/drawing/2014/chart" uri="{C3380CC4-5D6E-409C-BE32-E72D297353CC}">
              <c16:uniqueId val="{00000003-194D-4A44-9CD4-0CF38A2B4018}"/>
            </c:ext>
          </c:extLst>
        </c:ser>
        <c:ser>
          <c:idx val="1"/>
          <c:order val="1"/>
          <c:tx>
            <c:strRef>
              <c:f>'Page One'!$L$8</c:f>
              <c:strCache>
                <c:ptCount val="1"/>
                <c:pt idx="0">
                  <c:v>Sum of Profit</c:v>
                </c:pt>
              </c:strCache>
            </c:strRef>
          </c:tx>
          <c:spPr>
            <a:gradFill rotWithShape="1">
              <a:gsLst>
                <a:gs pos="0">
                  <a:schemeClr val="accent2">
                    <a:tint val="97000"/>
                    <a:satMod val="115000"/>
                    <a:lumMod val="114000"/>
                  </a:schemeClr>
                </a:gs>
                <a:gs pos="60000">
                  <a:schemeClr val="accent2">
                    <a:tint val="100000"/>
                    <a:shade val="96000"/>
                    <a:satMod val="100000"/>
                    <a:lumMod val="108000"/>
                  </a:schemeClr>
                </a:gs>
                <a:gs pos="100000">
                  <a:schemeClr val="accent2">
                    <a:shade val="91000"/>
                    <a:satMod val="100000"/>
                  </a:schemeClr>
                </a:gs>
              </a:gsLst>
              <a:lin ang="5400000" scaled="0"/>
            </a:gradFill>
            <a:ln w="25400">
              <a:noFill/>
            </a:ln>
            <a:effectLst/>
            <a:scene3d>
              <a:camera prst="orthographicFront">
                <a:rot lat="0" lon="0" rev="0"/>
              </a:camera>
              <a:lightRig rig="threePt" dir="t">
                <a:rot lat="0" lon="0" rev="4800000"/>
              </a:lightRig>
            </a:scene3d>
            <a:sp3d>
              <a:bevelT w="50800" h="25400"/>
            </a:sp3d>
          </c:spPr>
          <c:cat>
            <c:strRef>
              <c:f>'Page One'!$J$9:$J$20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'Page One'!$L$9:$L$20</c:f>
              <c:numCache>
                <c:formatCode>"$"#,##0</c:formatCode>
                <c:ptCount val="12"/>
                <c:pt idx="0">
                  <c:v>17507</c:v>
                </c:pt>
                <c:pt idx="1">
                  <c:v>14482</c:v>
                </c:pt>
                <c:pt idx="2">
                  <c:v>12930</c:v>
                </c:pt>
                <c:pt idx="3">
                  <c:v>16004</c:v>
                </c:pt>
                <c:pt idx="4">
                  <c:v>16171</c:v>
                </c:pt>
                <c:pt idx="5">
                  <c:v>31797</c:v>
                </c:pt>
                <c:pt idx="6">
                  <c:v>16694</c:v>
                </c:pt>
                <c:pt idx="7">
                  <c:v>38486</c:v>
                </c:pt>
                <c:pt idx="8">
                  <c:v>37423</c:v>
                </c:pt>
                <c:pt idx="9">
                  <c:v>19110</c:v>
                </c:pt>
                <c:pt idx="10">
                  <c:v>28533</c:v>
                </c:pt>
                <c:pt idx="11">
                  <c:v>34103</c:v>
                </c:pt>
              </c:numCache>
            </c:numRef>
          </c:val>
          <c:smooth val="0"/>
          <c:extLst>
            <c:ext xmlns:c16="http://schemas.microsoft.com/office/drawing/2014/chart" uri="{C3380CC4-5D6E-409C-BE32-E72D297353CC}">
              <c16:uniqueId val="{00000004-194D-4A44-9CD4-0CF38A2B4018}"/>
            </c:ext>
          </c:extLst>
        </c:ser>
        <c:dLbls>
          <c:showLegendKey val="0"/>
          <c:showVal val="0"/>
          <c:showCatName val="0"/>
          <c:showSerName val="0"/>
          <c:showPercent val="0"/>
          <c:showBubbleSize val="0"/>
        </c:dLbls>
        <c:gapDepth val="136"/>
        <c:axId val="1848498687"/>
        <c:axId val="1848499167"/>
        <c:axId val="530071023"/>
      </c:line3DChart>
      <c:catAx>
        <c:axId val="184849868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48499167"/>
        <c:crosses val="autoZero"/>
        <c:auto val="1"/>
        <c:lblAlgn val="ctr"/>
        <c:lblOffset val="100"/>
        <c:noMultiLvlLbl val="0"/>
      </c:catAx>
      <c:valAx>
        <c:axId val="1848499167"/>
        <c:scaling>
          <c:orientation val="minMax"/>
        </c:scaling>
        <c:delete val="0"/>
        <c:axPos val="l"/>
        <c:majorGridlines>
          <c:spPr>
            <a:ln w="9525" cap="flat" cmpd="sng" algn="ctr">
              <a:solidFill>
                <a:schemeClr val="dk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48498687"/>
        <c:crosses val="autoZero"/>
        <c:crossBetween val="between"/>
        <c:dispUnits>
          <c:builtInUnit val="thousands"/>
          <c:dispUnitsLbl>
            <c:spPr>
              <a:noFill/>
              <a:ln>
                <a:noFill/>
              </a:ln>
              <a:effectLst/>
            </c:spPr>
            <c:txPr>
              <a:bodyPr rot="-5400000" spcFirstLastPara="1" vertOverflow="ellipsis" vert="horz" wrap="square" anchor="ctr" anchorCtr="1"/>
              <a:lstStyle/>
              <a:p>
                <a:pPr>
                  <a:defRPr sz="900" b="1" i="0" u="none" strike="noStrike" kern="1200" cap="all" baseline="0">
                    <a:solidFill>
                      <a:schemeClr val="bg2"/>
                    </a:solidFill>
                    <a:latin typeface="+mn-lt"/>
                    <a:ea typeface="+mn-ea"/>
                    <a:cs typeface="+mn-cs"/>
                  </a:defRPr>
                </a:pPr>
                <a:endParaRPr lang="en-US"/>
              </a:p>
            </c:txPr>
          </c:dispUnitsLbl>
        </c:dispUnits>
      </c:valAx>
      <c:serAx>
        <c:axId val="530071023"/>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48499167"/>
        <c:crosses val="autoZero"/>
      </c:ser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0000"/>
            <a:lumOff val="40000"/>
          </a:schemeClr>
        </a:gs>
        <a:gs pos="82000">
          <a:srgbClr val="002060"/>
        </a:gs>
        <a:gs pos="0">
          <a:schemeClr val="accent6">
            <a:lumMod val="60000"/>
            <a:lumOff val="40000"/>
          </a:schemeClr>
        </a:gs>
      </a:gsLst>
      <a:lin ang="21000000" scaled="0"/>
      <a:tileRect/>
    </a:gradFill>
    <a:ln>
      <a:noFill/>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Project_OO.xlsx]Page Two!Top10</c:name>
    <c:fmtId val="13"/>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solidFill>
                  <a:schemeClr val="bg2"/>
                </a:solidFill>
              </a:rPr>
              <a:t>Revenue Leaders: Top 10 Products</a:t>
            </a:r>
          </a:p>
          <a:p>
            <a:pPr>
              <a:defRPr b="1">
                <a:solidFill>
                  <a:schemeClr val="bg2"/>
                </a:solidFill>
              </a:defRPr>
            </a:pPr>
            <a:r>
              <a:rPr lang="en-US" sz="1400" b="1" i="0" u="none" strike="noStrike" baseline="0">
                <a:solidFill>
                  <a:schemeClr val="bg2"/>
                </a:solidFill>
              </a:rPr>
              <a:t> By Sales Volume</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'Page Two'!$B$2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Two'!$A$3:$A$12</c:f>
              <c:strCache>
                <c:ptCount val="10"/>
                <c:pt idx="0">
                  <c:v>Brother Fax Machine, Laser</c:v>
                </c:pt>
                <c:pt idx="1">
                  <c:v>Cisco Smart Phone, Cordless</c:v>
                </c:pt>
                <c:pt idx="2">
                  <c:v>Hamilton Beach Stove, Silver</c:v>
                </c:pt>
                <c:pt idx="3">
                  <c:v>Hon Executive Leather Armchair, Adjustable</c:v>
                </c:pt>
                <c:pt idx="4">
                  <c:v>Hoover Stove, Red</c:v>
                </c:pt>
                <c:pt idx="5">
                  <c:v>KitchenAid Refrigerator, Black</c:v>
                </c:pt>
                <c:pt idx="6">
                  <c:v>Motorola Smart Phone, Cordless</c:v>
                </c:pt>
                <c:pt idx="7">
                  <c:v>Nokia Smart Phone, Full Size</c:v>
                </c:pt>
                <c:pt idx="8">
                  <c:v>Rogers File Cart, Single Width</c:v>
                </c:pt>
                <c:pt idx="9">
                  <c:v>SAFCO Executive Leather Armchair, Black</c:v>
                </c:pt>
              </c:strCache>
            </c:strRef>
          </c:cat>
          <c:val>
            <c:numRef>
              <c:f>'Page Two'!$B$3:$B$12</c:f>
              <c:numCache>
                <c:formatCode>"$"#,##0</c:formatCode>
                <c:ptCount val="10"/>
                <c:pt idx="0">
                  <c:v>75179</c:v>
                </c:pt>
                <c:pt idx="1">
                  <c:v>71882.5</c:v>
                </c:pt>
                <c:pt idx="2">
                  <c:v>128284</c:v>
                </c:pt>
                <c:pt idx="3">
                  <c:v>79319.199999999997</c:v>
                </c:pt>
                <c:pt idx="4">
                  <c:v>75018.8</c:v>
                </c:pt>
                <c:pt idx="5">
                  <c:v>70671</c:v>
                </c:pt>
                <c:pt idx="6">
                  <c:v>70188.149999999994</c:v>
                </c:pt>
                <c:pt idx="7">
                  <c:v>134051.65000000002</c:v>
                </c:pt>
                <c:pt idx="8">
                  <c:v>64152.3</c:v>
                </c:pt>
                <c:pt idx="9">
                  <c:v>77766.2</c:v>
                </c:pt>
              </c:numCache>
            </c:numRef>
          </c:val>
          <c:extLst>
            <c:ext xmlns:c16="http://schemas.microsoft.com/office/drawing/2014/chart" uri="{C3380CC4-5D6E-409C-BE32-E72D297353CC}">
              <c16:uniqueId val="{00000000-B3E6-4CAA-821B-5AD933755B6F}"/>
            </c:ext>
          </c:extLst>
        </c:ser>
        <c:dLbls>
          <c:showLegendKey val="0"/>
          <c:showVal val="0"/>
          <c:showCatName val="0"/>
          <c:showSerName val="0"/>
          <c:showPercent val="0"/>
          <c:showBubbleSize val="0"/>
        </c:dLbls>
        <c:gapWidth val="182"/>
        <c:shape val="box"/>
        <c:axId val="1929347967"/>
        <c:axId val="1929342207"/>
        <c:axId val="0"/>
      </c:bar3DChart>
      <c:catAx>
        <c:axId val="1929347967"/>
        <c:scaling>
          <c:orientation val="minMax"/>
        </c:scaling>
        <c:delete val="0"/>
        <c:axPos val="l"/>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929342207"/>
        <c:crosses val="autoZero"/>
        <c:auto val="1"/>
        <c:lblAlgn val="ctr"/>
        <c:lblOffset val="100"/>
        <c:noMultiLvlLbl val="0"/>
      </c:catAx>
      <c:valAx>
        <c:axId val="1929342207"/>
        <c:scaling>
          <c:orientation val="minMax"/>
          <c:min val="1000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out"/>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929347967"/>
        <c:crosses val="autoZero"/>
        <c:crossBetween val="between"/>
        <c:dispUnits>
          <c:builtInUnit val="thousands"/>
          <c:dispUnitsLbl>
            <c:layout>
              <c:manualLayout>
                <c:xMode val="edge"/>
                <c:yMode val="edge"/>
                <c:x val="0.8711269570324689"/>
                <c:y val="0.76431354734504342"/>
              </c:manualLayout>
            </c:layout>
            <c:tx>
              <c:rich>
                <a:bodyPr rot="0" spcFirstLastPara="1" vertOverflow="ellipsis" vert="horz" wrap="square" anchor="ctr" anchorCtr="1"/>
                <a:lstStyle/>
                <a:p>
                  <a:pPr>
                    <a:defRPr sz="1000" b="0" i="0" u="none" strike="noStrike" kern="1200" baseline="0">
                      <a:solidFill>
                        <a:schemeClr val="bg2">
                          <a:lumMod val="90000"/>
                        </a:schemeClr>
                      </a:solidFill>
                      <a:latin typeface="+mn-lt"/>
                      <a:ea typeface="+mn-ea"/>
                      <a:cs typeface="+mn-cs"/>
                    </a:defRPr>
                  </a:pPr>
                  <a:r>
                    <a:rPr lang="en-US" sz="1100" b="1">
                      <a:solidFill>
                        <a:schemeClr val="bg2">
                          <a:lumMod val="90000"/>
                        </a:schemeClr>
                      </a:solidFill>
                    </a:rPr>
                    <a:t>Thousands</a:t>
                  </a:r>
                </a:p>
              </c:rich>
            </c:tx>
            <c:spPr>
              <a:noFill/>
              <a:ln>
                <a:noFill/>
              </a:ln>
              <a:effectLst/>
            </c:spPr>
            <c:txPr>
              <a:bodyPr rot="0" spcFirstLastPara="1" vertOverflow="ellipsis" vert="horz" wrap="square" anchor="ctr" anchorCtr="1"/>
              <a:lstStyle/>
              <a:p>
                <a:pPr>
                  <a:defRPr sz="1000" b="0" i="0" u="none" strike="noStrike" kern="1200" baseline="0">
                    <a:solidFill>
                      <a:schemeClr val="bg2">
                        <a:lumMod val="90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0000"/>
            <a:lumOff val="40000"/>
          </a:schemeClr>
        </a:gs>
        <a:gs pos="82000">
          <a:srgbClr val="002060"/>
        </a:gs>
      </a:gsLst>
      <a:lin ang="21594000" scaled="0"/>
      <a:tileRect/>
    </a:gradFill>
    <a:ln w="9525" cap="flat" cmpd="sng" algn="ctr">
      <a:no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Project_OO.xlsx]Page Two!PivotTable19</c:name>
    <c:fmtId val="5"/>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solidFill>
                  <a:schemeClr val="bg2"/>
                </a:solidFill>
              </a:rPr>
              <a:t>Strategic Category Overview</a:t>
            </a:r>
          </a:p>
          <a:p>
            <a:pPr>
              <a:defRPr b="1">
                <a:solidFill>
                  <a:schemeClr val="bg2"/>
                </a:solidFill>
              </a:defRPr>
            </a:pPr>
            <a:r>
              <a:rPr lang="en-US" sz="1400" b="1" i="0" u="none" strike="noStrike" baseline="0">
                <a:solidFill>
                  <a:schemeClr val="bg2"/>
                </a:solidFill>
              </a:rPr>
              <a:t> Revenue vs Net Profit</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'Page Two'!$F$6</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Two'!$E$7:$E$9</c:f>
              <c:strCache>
                <c:ptCount val="3"/>
                <c:pt idx="0">
                  <c:v>Furniture</c:v>
                </c:pt>
                <c:pt idx="1">
                  <c:v>Office Supplies</c:v>
                </c:pt>
                <c:pt idx="2">
                  <c:v>Technology</c:v>
                </c:pt>
              </c:strCache>
            </c:strRef>
          </c:cat>
          <c:val>
            <c:numRef>
              <c:f>'Page Two'!$F$7:$F$9</c:f>
              <c:numCache>
                <c:formatCode>"$"#,##0</c:formatCode>
                <c:ptCount val="3"/>
                <c:pt idx="0">
                  <c:v>2692017.05</c:v>
                </c:pt>
                <c:pt idx="1">
                  <c:v>3855521.3</c:v>
                </c:pt>
                <c:pt idx="2">
                  <c:v>4120925.2500000019</c:v>
                </c:pt>
              </c:numCache>
            </c:numRef>
          </c:val>
          <c:extLst>
            <c:ext xmlns:c16="http://schemas.microsoft.com/office/drawing/2014/chart" uri="{C3380CC4-5D6E-409C-BE32-E72D297353CC}">
              <c16:uniqueId val="{00000003-551C-403B-A605-4E942DC6324C}"/>
            </c:ext>
          </c:extLst>
        </c:ser>
        <c:ser>
          <c:idx val="1"/>
          <c:order val="1"/>
          <c:tx>
            <c:strRef>
              <c:f>'Page Two'!$G$6</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Two'!$E$7:$E$9</c:f>
              <c:strCache>
                <c:ptCount val="3"/>
                <c:pt idx="0">
                  <c:v>Furniture</c:v>
                </c:pt>
                <c:pt idx="1">
                  <c:v>Office Supplies</c:v>
                </c:pt>
                <c:pt idx="2">
                  <c:v>Technology</c:v>
                </c:pt>
              </c:strCache>
            </c:strRef>
          </c:cat>
          <c:val>
            <c:numRef>
              <c:f>'Page Two'!$G$7:$G$9</c:f>
              <c:numCache>
                <c:formatCode>"$"#,##0</c:formatCode>
                <c:ptCount val="3"/>
                <c:pt idx="0">
                  <c:v>49734</c:v>
                </c:pt>
                <c:pt idx="1">
                  <c:v>124952</c:v>
                </c:pt>
                <c:pt idx="2">
                  <c:v>108554</c:v>
                </c:pt>
              </c:numCache>
            </c:numRef>
          </c:val>
          <c:extLst>
            <c:ext xmlns:c16="http://schemas.microsoft.com/office/drawing/2014/chart" uri="{C3380CC4-5D6E-409C-BE32-E72D297353CC}">
              <c16:uniqueId val="{00000004-551C-403B-A605-4E942DC6324C}"/>
            </c:ext>
          </c:extLst>
        </c:ser>
        <c:dLbls>
          <c:showLegendKey val="0"/>
          <c:showVal val="0"/>
          <c:showCatName val="0"/>
          <c:showSerName val="0"/>
          <c:showPercent val="0"/>
          <c:showBubbleSize val="0"/>
        </c:dLbls>
        <c:gapWidth val="150"/>
        <c:shape val="box"/>
        <c:axId val="1929324927"/>
        <c:axId val="1929322527"/>
        <c:axId val="0"/>
      </c:bar3DChart>
      <c:catAx>
        <c:axId val="1929324927"/>
        <c:scaling>
          <c:orientation val="minMax"/>
        </c:scaling>
        <c:delete val="0"/>
        <c:axPos val="b"/>
        <c:numFmt formatCode="General" sourceLinked="1"/>
        <c:majorTickMark val="out"/>
        <c:minorTickMark val="out"/>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929322527"/>
        <c:crosses val="autoZero"/>
        <c:auto val="1"/>
        <c:lblAlgn val="ctr"/>
        <c:lblOffset val="100"/>
        <c:noMultiLvlLbl val="0"/>
      </c:catAx>
      <c:valAx>
        <c:axId val="1929322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out"/>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929324927"/>
        <c:crosses val="autoZero"/>
        <c:crossBetween val="between"/>
        <c:dispUnits>
          <c:builtInUnit val="thousands"/>
          <c:dispUnitsLbl>
            <c:layout>
              <c:manualLayout>
                <c:xMode val="edge"/>
                <c:yMode val="edge"/>
                <c:x val="5.0231500354008883E-2"/>
                <c:y val="0.45983679924624804"/>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82000">
          <a:srgbClr val="002060"/>
        </a:gs>
      </a:gsLst>
      <a:lin ang="21594000" scaled="0"/>
    </a:gradFill>
    <a:ln w="9525" cap="flat" cmpd="sng" algn="ctr">
      <a:no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Project_OO.xlsx]Page Two!P</c:name>
    <c:fmtId val="15"/>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solidFill>
                  <a:schemeClr val="bg2"/>
                </a:solidFill>
              </a:rPr>
              <a:t>Least Selling Products Analysis</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'Page Two'!$J$2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Two'!$I$3:$I$12</c:f>
              <c:strCache>
                <c:ptCount val="10"/>
                <c:pt idx="0">
                  <c:v>Accos Staples, Bulk Pack</c:v>
                </c:pt>
                <c:pt idx="1">
                  <c:v>Advantus Paper Clips, Bulk Pack</c:v>
                </c:pt>
                <c:pt idx="2">
                  <c:v>Ames Interoffice Envelope, Set of 50</c:v>
                </c:pt>
                <c:pt idx="3">
                  <c:v>Avery Shipping Labels, Alphabetical</c:v>
                </c:pt>
                <c:pt idx="4">
                  <c:v>Avery Shipping Labels, Laser Printer Compatible</c:v>
                </c:pt>
                <c:pt idx="5">
                  <c:v>Belkin Mouse, Programmable</c:v>
                </c:pt>
                <c:pt idx="6">
                  <c:v>Harbour Creations Bag Chairs, Set of Two</c:v>
                </c:pt>
                <c:pt idx="7">
                  <c:v>Harbour Creations File Folder Labels, Alphabetical</c:v>
                </c:pt>
                <c:pt idx="8">
                  <c:v>Novimex Round Labels, Alphabetical</c:v>
                </c:pt>
                <c:pt idx="9">
                  <c:v>Smead Shipping Labels, Adjustable</c:v>
                </c:pt>
              </c:strCache>
            </c:strRef>
          </c:cat>
          <c:val>
            <c:numRef>
              <c:f>'Page Two'!$J$3:$J$12</c:f>
              <c:numCache>
                <c:formatCode>"$"#,##0</c:formatCode>
                <c:ptCount val="10"/>
                <c:pt idx="0">
                  <c:v>11</c:v>
                </c:pt>
                <c:pt idx="1">
                  <c:v>14</c:v>
                </c:pt>
                <c:pt idx="2">
                  <c:v>11.5</c:v>
                </c:pt>
                <c:pt idx="3">
                  <c:v>12</c:v>
                </c:pt>
                <c:pt idx="4">
                  <c:v>12</c:v>
                </c:pt>
                <c:pt idx="5">
                  <c:v>10.5</c:v>
                </c:pt>
                <c:pt idx="6">
                  <c:v>16</c:v>
                </c:pt>
                <c:pt idx="7">
                  <c:v>9</c:v>
                </c:pt>
                <c:pt idx="8">
                  <c:v>13.5</c:v>
                </c:pt>
                <c:pt idx="9">
                  <c:v>10</c:v>
                </c:pt>
              </c:numCache>
            </c:numRef>
          </c:val>
          <c:extLst>
            <c:ext xmlns:c16="http://schemas.microsoft.com/office/drawing/2014/chart" uri="{C3380CC4-5D6E-409C-BE32-E72D297353CC}">
              <c16:uniqueId val="{00000000-EB2E-4B65-8B6B-B6AE915600CD}"/>
            </c:ext>
          </c:extLst>
        </c:ser>
        <c:dLbls>
          <c:showLegendKey val="0"/>
          <c:showVal val="0"/>
          <c:showCatName val="0"/>
          <c:showSerName val="0"/>
          <c:showPercent val="0"/>
          <c:showBubbleSize val="0"/>
        </c:dLbls>
        <c:gapWidth val="182"/>
        <c:shape val="box"/>
        <c:axId val="1803829999"/>
        <c:axId val="1803829519"/>
        <c:axId val="0"/>
      </c:bar3DChart>
      <c:catAx>
        <c:axId val="1803829999"/>
        <c:scaling>
          <c:orientation val="minMax"/>
        </c:scaling>
        <c:delete val="0"/>
        <c:axPos val="l"/>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803829519"/>
        <c:crosses val="autoZero"/>
        <c:auto val="1"/>
        <c:lblAlgn val="ctr"/>
        <c:lblOffset val="100"/>
        <c:noMultiLvlLbl val="0"/>
      </c:catAx>
      <c:valAx>
        <c:axId val="180382951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out"/>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80382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82000">
          <a:srgbClr val="002060"/>
        </a:gs>
      </a:gsLst>
      <a:lin ang="21594000" scaled="0"/>
    </a:gradFill>
    <a:ln w="9525" cap="flat" cmpd="sng" algn="ctr">
      <a:no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Project_OO.xlsx]Page Two!PivotTable22</c:name>
    <c:fmtId val="9"/>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solidFill>
                  <a:schemeClr val="bg2"/>
                </a:solidFill>
              </a:rPr>
              <a:t>Profitability vs. Discount Impact by Category</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'Page Two'!$B$16</c:f>
              <c:strCache>
                <c:ptCount val="1"/>
                <c:pt idx="0">
                  <c:v>Sum of Profit</c:v>
                </c:pt>
              </c:strCache>
            </c:strRef>
          </c:tx>
          <c:spPr>
            <a:solidFill>
              <a:schemeClr val="accent1"/>
            </a:solidFill>
            <a:ln>
              <a:noFill/>
            </a:ln>
            <a:effectLst/>
          </c:spPr>
          <c:invertIfNegative val="0"/>
          <c:cat>
            <c:strRef>
              <c:f>'Page Two'!$A$17:$A$33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'Page Two'!$B$17:$B$33</c:f>
              <c:numCache>
                <c:formatCode>"$"#,##0</c:formatCode>
                <c:ptCount val="17"/>
                <c:pt idx="0">
                  <c:v>26830</c:v>
                </c:pt>
                <c:pt idx="1">
                  <c:v>37906</c:v>
                </c:pt>
                <c:pt idx="2">
                  <c:v>23491</c:v>
                </c:pt>
                <c:pt idx="3">
                  <c:v>14703</c:v>
                </c:pt>
                <c:pt idx="4">
                  <c:v>43655</c:v>
                </c:pt>
                <c:pt idx="5">
                  <c:v>15489</c:v>
                </c:pt>
                <c:pt idx="6">
                  <c:v>42775</c:v>
                </c:pt>
                <c:pt idx="7">
                  <c:v>6463</c:v>
                </c:pt>
                <c:pt idx="8">
                  <c:v>3420</c:v>
                </c:pt>
                <c:pt idx="9">
                  <c:v>11321</c:v>
                </c:pt>
                <c:pt idx="10">
                  <c:v>2636</c:v>
                </c:pt>
                <c:pt idx="11">
                  <c:v>11318</c:v>
                </c:pt>
                <c:pt idx="12">
                  <c:v>7485</c:v>
                </c:pt>
                <c:pt idx="13">
                  <c:v>27631</c:v>
                </c:pt>
                <c:pt idx="14">
                  <c:v>21995</c:v>
                </c:pt>
                <c:pt idx="15">
                  <c:v>6853</c:v>
                </c:pt>
                <c:pt idx="16">
                  <c:v>-20731</c:v>
                </c:pt>
              </c:numCache>
            </c:numRef>
          </c:val>
          <c:extLst>
            <c:ext xmlns:c16="http://schemas.microsoft.com/office/drawing/2014/chart" uri="{C3380CC4-5D6E-409C-BE32-E72D297353CC}">
              <c16:uniqueId val="{00000003-4A93-46EE-A0EE-F6804A887A7B}"/>
            </c:ext>
          </c:extLst>
        </c:ser>
        <c:ser>
          <c:idx val="1"/>
          <c:order val="1"/>
          <c:tx>
            <c:strRef>
              <c:f>'Page Two'!$C$16</c:f>
              <c:strCache>
                <c:ptCount val="1"/>
                <c:pt idx="0">
                  <c:v>Sum of Discount Value</c:v>
                </c:pt>
              </c:strCache>
            </c:strRef>
          </c:tx>
          <c:spPr>
            <a:solidFill>
              <a:schemeClr val="accent2"/>
            </a:solidFill>
            <a:ln w="25400">
              <a:noFill/>
            </a:ln>
            <a:effectLst/>
          </c:spPr>
          <c:invertIfNegative val="0"/>
          <c:cat>
            <c:strRef>
              <c:f>'Page Two'!$A$17:$A$33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'Page Two'!$C$17:$C$33</c:f>
              <c:numCache>
                <c:formatCode>"$"#,##0</c:formatCode>
                <c:ptCount val="17"/>
                <c:pt idx="0">
                  <c:v>33615.1</c:v>
                </c:pt>
                <c:pt idx="1">
                  <c:v>90045.199999999983</c:v>
                </c:pt>
                <c:pt idx="2">
                  <c:v>28607.399999999998</c:v>
                </c:pt>
                <c:pt idx="3">
                  <c:v>21849.3</c:v>
                </c:pt>
                <c:pt idx="4">
                  <c:v>145403.10000000006</c:v>
                </c:pt>
                <c:pt idx="5">
                  <c:v>140115.19999999998</c:v>
                </c:pt>
                <c:pt idx="6">
                  <c:v>114068.7</c:v>
                </c:pt>
                <c:pt idx="7">
                  <c:v>5597</c:v>
                </c:pt>
                <c:pt idx="8">
                  <c:v>3910.3</c:v>
                </c:pt>
                <c:pt idx="9">
                  <c:v>19906.199999999997</c:v>
                </c:pt>
                <c:pt idx="10">
                  <c:v>2301</c:v>
                </c:pt>
                <c:pt idx="11">
                  <c:v>110002.29999999999</c:v>
                </c:pt>
                <c:pt idx="12">
                  <c:v>5187.2</c:v>
                </c:pt>
                <c:pt idx="13">
                  <c:v>178102.65000000002</c:v>
                </c:pt>
                <c:pt idx="14">
                  <c:v>188901.30000000008</c:v>
                </c:pt>
                <c:pt idx="15">
                  <c:v>9451</c:v>
                </c:pt>
                <c:pt idx="16">
                  <c:v>133456.45000000004</c:v>
                </c:pt>
              </c:numCache>
            </c:numRef>
          </c:val>
          <c:extLst>
            <c:ext xmlns:c16="http://schemas.microsoft.com/office/drawing/2014/chart" uri="{C3380CC4-5D6E-409C-BE32-E72D297353CC}">
              <c16:uniqueId val="{00000004-4A93-46EE-A0EE-F6804A887A7B}"/>
            </c:ext>
          </c:extLst>
        </c:ser>
        <c:dLbls>
          <c:showLegendKey val="0"/>
          <c:showVal val="0"/>
          <c:showCatName val="0"/>
          <c:showSerName val="0"/>
          <c:showPercent val="0"/>
          <c:showBubbleSize val="0"/>
        </c:dLbls>
        <c:gapWidth val="219"/>
        <c:overlap val="-27"/>
        <c:axId val="1847948079"/>
        <c:axId val="1847955279"/>
      </c:barChart>
      <c:catAx>
        <c:axId val="1847948079"/>
        <c:scaling>
          <c:orientation val="minMax"/>
        </c:scaling>
        <c:delete val="0"/>
        <c:axPos val="b"/>
        <c:numFmt formatCode="&quot;$&quot;#,##0.00;[Red]&quot;$&quot;#,##0.00" sourceLinked="0"/>
        <c:majorTickMark val="out"/>
        <c:minorTickMark val="out"/>
        <c:tickLblPos val="nextTo"/>
        <c:spPr>
          <a:noFill/>
          <a:ln w="9525" cap="flat" cmpd="sng" algn="ctr">
            <a:solidFill>
              <a:schemeClr val="tx1">
                <a:lumMod val="15000"/>
                <a:lumOff val="85000"/>
              </a:schemeClr>
            </a:solidFill>
            <a:round/>
          </a:ln>
          <a:effectLst/>
        </c:spPr>
        <c:txPr>
          <a:bodyPr rot="60000" spcFirstLastPara="1" vertOverflow="ellipsis" wrap="square" anchor="t" anchorCtr="1"/>
          <a:lstStyle/>
          <a:p>
            <a:pPr>
              <a:defRPr sz="900" b="1" i="0" u="none" strike="noStrike" kern="1200" baseline="0">
                <a:solidFill>
                  <a:schemeClr val="bg2"/>
                </a:solidFill>
                <a:latin typeface="+mn-lt"/>
                <a:ea typeface="+mn-ea"/>
                <a:cs typeface="+mn-cs"/>
              </a:defRPr>
            </a:pPr>
            <a:endParaRPr lang="en-US"/>
          </a:p>
        </c:txPr>
        <c:crossAx val="1847955279"/>
        <c:crosses val="autoZero"/>
        <c:auto val="1"/>
        <c:lblAlgn val="ctr"/>
        <c:lblOffset val="100"/>
        <c:noMultiLvlLbl val="0"/>
      </c:catAx>
      <c:valAx>
        <c:axId val="1847955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out"/>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847948079"/>
        <c:crosses val="autoZero"/>
        <c:crossBetween val="between"/>
        <c:dispUnits>
          <c:builtInUnit val="thousands"/>
          <c:dispUnitsLbl>
            <c:layout>
              <c:manualLayout>
                <c:xMode val="edge"/>
                <c:yMode val="edge"/>
                <c:x val="1.0825439783491205E-2"/>
                <c:y val="0.24897401665622246"/>
              </c:manualLayout>
            </c:layout>
            <c:tx>
              <c:rich>
                <a:bodyPr rot="-5400000" spcFirstLastPara="1" vertOverflow="ellipsis" vert="horz" wrap="square" anchor="ctr" anchorCtr="1"/>
                <a:lstStyle/>
                <a:p>
                  <a:pPr algn="l">
                    <a:defRPr sz="1000" b="0" i="0" u="none" strike="noStrike" kern="1200" baseline="0">
                      <a:solidFill>
                        <a:schemeClr val="bg2"/>
                      </a:solidFill>
                      <a:latin typeface="+mn-lt"/>
                      <a:ea typeface="+mn-ea"/>
                      <a:cs typeface="+mn-cs"/>
                    </a:defRPr>
                  </a:pPr>
                  <a:r>
                    <a:rPr lang="en-US" sz="1100" b="0">
                      <a:solidFill>
                        <a:schemeClr val="bg2"/>
                      </a:solidFill>
                    </a:rPr>
                    <a:t>Thousands</a:t>
                  </a:r>
                </a:p>
              </c:rich>
            </c:tx>
            <c:spPr>
              <a:noFill/>
              <a:ln>
                <a:noFill/>
              </a:ln>
              <a:effectLst/>
            </c:spPr>
            <c:txPr>
              <a:bodyPr rot="-5400000" spcFirstLastPara="1" vertOverflow="ellipsis" vert="horz" wrap="square" anchor="ctr" anchorCtr="1"/>
              <a:lstStyle/>
              <a:p>
                <a:pPr algn="l">
                  <a:defRPr sz="1000" b="0" i="0" u="none" strike="noStrike" kern="1200" baseline="0">
                    <a:solidFill>
                      <a:schemeClr val="bg2"/>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82000">
          <a:srgbClr val="002060"/>
        </a:gs>
      </a:gsLst>
      <a:lin ang="21594000" scaled="0"/>
    </a:gradFill>
    <a:ln w="9525" cap="flat" cmpd="sng" algn="ctr">
      <a:no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Project_OO.xlsx]Page Three!PivotTable23</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rPr>
              <a:t>Discount Sensitivity and Profitability Leakage </a:t>
            </a:r>
          </a:p>
          <a:p>
            <a:pPr>
              <a:defRPr>
                <a:solidFill>
                  <a:schemeClr val="bg1"/>
                </a:solidFill>
              </a:defRPr>
            </a:pPr>
            <a:r>
              <a:rPr lang="en-US" sz="1400" b="0" i="0" u="none" strike="noStrike" baseline="0">
                <a:solidFill>
                  <a:schemeClr val="bg1"/>
                </a:solidFill>
              </a:rPr>
              <a:t>By Sub-Category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'Page Three'!$B$1</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Three'!$A$2:$A$4</c:f>
              <c:strCache>
                <c:ptCount val="3"/>
                <c:pt idx="0">
                  <c:v>Consumer</c:v>
                </c:pt>
                <c:pt idx="1">
                  <c:v>Corporate</c:v>
                </c:pt>
                <c:pt idx="2">
                  <c:v>Home Office</c:v>
                </c:pt>
              </c:strCache>
            </c:strRef>
          </c:cat>
          <c:val>
            <c:numRef>
              <c:f>'Page Three'!$B$2:$B$4</c:f>
              <c:numCache>
                <c:formatCode>"$"#,##0</c:formatCode>
                <c:ptCount val="3"/>
                <c:pt idx="0">
                  <c:v>5548684.9000000069</c:v>
                </c:pt>
                <c:pt idx="1">
                  <c:v>3472609.6000000006</c:v>
                </c:pt>
                <c:pt idx="2">
                  <c:v>1647169.1000000003</c:v>
                </c:pt>
              </c:numCache>
            </c:numRef>
          </c:val>
          <c:extLst>
            <c:ext xmlns:c16="http://schemas.microsoft.com/office/drawing/2014/chart" uri="{C3380CC4-5D6E-409C-BE32-E72D297353CC}">
              <c16:uniqueId val="{00000003-E622-45C8-B705-8C8BFF47F440}"/>
            </c:ext>
          </c:extLst>
        </c:ser>
        <c:ser>
          <c:idx val="1"/>
          <c:order val="1"/>
          <c:tx>
            <c:strRef>
              <c:f>'Page Three'!$C$1</c:f>
              <c:strCache>
                <c:ptCount val="1"/>
                <c:pt idx="0">
                  <c:v>Sum of Profit</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Three'!$A$2:$A$4</c:f>
              <c:strCache>
                <c:ptCount val="3"/>
                <c:pt idx="0">
                  <c:v>Consumer</c:v>
                </c:pt>
                <c:pt idx="1">
                  <c:v>Corporate</c:v>
                </c:pt>
                <c:pt idx="2">
                  <c:v>Home Office</c:v>
                </c:pt>
              </c:strCache>
            </c:strRef>
          </c:cat>
          <c:val>
            <c:numRef>
              <c:f>'Page Three'!$C$2:$C$4</c:f>
              <c:numCache>
                <c:formatCode>"$"#,##0</c:formatCode>
                <c:ptCount val="3"/>
                <c:pt idx="0">
                  <c:v>147447</c:v>
                </c:pt>
                <c:pt idx="1">
                  <c:v>92634</c:v>
                </c:pt>
                <c:pt idx="2">
                  <c:v>43159</c:v>
                </c:pt>
              </c:numCache>
            </c:numRef>
          </c:val>
          <c:extLst>
            <c:ext xmlns:c16="http://schemas.microsoft.com/office/drawing/2014/chart" uri="{C3380CC4-5D6E-409C-BE32-E72D297353CC}">
              <c16:uniqueId val="{00000004-E622-45C8-B705-8C8BFF47F440}"/>
            </c:ext>
          </c:extLst>
        </c:ser>
        <c:dLbls>
          <c:dLblPos val="inBase"/>
          <c:showLegendKey val="0"/>
          <c:showVal val="1"/>
          <c:showCatName val="0"/>
          <c:showSerName val="0"/>
          <c:showPercent val="0"/>
          <c:showBubbleSize val="0"/>
        </c:dLbls>
        <c:gapWidth val="219"/>
        <c:overlap val="-27"/>
        <c:axId val="1803969423"/>
        <c:axId val="1803969903"/>
      </c:barChart>
      <c:catAx>
        <c:axId val="1803969423"/>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3969903"/>
        <c:crosses val="autoZero"/>
        <c:auto val="1"/>
        <c:lblAlgn val="ctr"/>
        <c:lblOffset val="100"/>
        <c:noMultiLvlLbl val="0"/>
      </c:catAx>
      <c:valAx>
        <c:axId val="18039699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out"/>
        <c:tickLblPos val="nextTo"/>
        <c:spPr>
          <a:noFill/>
          <a:ln>
            <a:solidFill>
              <a:schemeClr val="tx1">
                <a:lumMod val="15000"/>
                <a:lumOff val="85000"/>
              </a:schemeClr>
            </a:solidFill>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1803969423"/>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80000">
          <a:srgbClr val="002060"/>
        </a:gs>
      </a:gsLst>
      <a:lin ang="21594000" scaled="0"/>
    </a:gradFill>
    <a:ln w="9525" cap="flat" cmpd="sng" algn="ctr">
      <a:no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Project_OO.xlsx]Page Three!P1</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rPr>
              <a:t>Top 10 High-Value Client Summary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483158355205599"/>
          <c:y val="7.4477923422496831E-2"/>
          <c:w val="0.6732725284339458"/>
          <c:h val="0.83635879523745305"/>
        </c:manualLayout>
      </c:layout>
      <c:bar3DChart>
        <c:barDir val="bar"/>
        <c:grouping val="clustered"/>
        <c:varyColors val="0"/>
        <c:ser>
          <c:idx val="0"/>
          <c:order val="0"/>
          <c:tx>
            <c:strRef>
              <c:f>'Page Three'!$G$1</c:f>
              <c:strCache>
                <c:ptCount val="1"/>
                <c:pt idx="0">
                  <c:v>Total</c:v>
                </c:pt>
              </c:strCache>
            </c:strRef>
          </c:tx>
          <c:spPr>
            <a:solidFill>
              <a:schemeClr val="accent1"/>
            </a:solidFill>
            <a:ln>
              <a:noFill/>
            </a:ln>
            <a:effectLst/>
            <a:sp3d/>
          </c:spPr>
          <c:invertIfNegative val="0"/>
          <c:dLbls>
            <c:numFmt formatCode="&quot;$&quot;#,##0;[Red]&quot;$&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Three'!$F$2:$F$11</c:f>
              <c:strCache>
                <c:ptCount val="10"/>
                <c:pt idx="0">
                  <c:v>Alexander Bond</c:v>
                </c:pt>
                <c:pt idx="1">
                  <c:v>Angie Massengill</c:v>
                </c:pt>
                <c:pt idx="2">
                  <c:v>Ashton Charles</c:v>
                </c:pt>
                <c:pt idx="3">
                  <c:v>Bettie Lang</c:v>
                </c:pt>
                <c:pt idx="4">
                  <c:v>George Dawson</c:v>
                </c:pt>
                <c:pt idx="5">
                  <c:v>Indiana Wekey</c:v>
                </c:pt>
                <c:pt idx="6">
                  <c:v>Isaac David</c:v>
                </c:pt>
                <c:pt idx="7">
                  <c:v>Lara Giles</c:v>
                </c:pt>
                <c:pt idx="8">
                  <c:v>Lola Hughes</c:v>
                </c:pt>
                <c:pt idx="9">
                  <c:v>Thomas Thompson</c:v>
                </c:pt>
              </c:strCache>
            </c:strRef>
          </c:cat>
          <c:val>
            <c:numRef>
              <c:f>'Page Three'!$G$2:$G$11</c:f>
              <c:numCache>
                <c:formatCode>"$"#,##0</c:formatCode>
                <c:ptCount val="10"/>
                <c:pt idx="0">
                  <c:v>85049.7</c:v>
                </c:pt>
                <c:pt idx="1">
                  <c:v>73555.199999999997</c:v>
                </c:pt>
                <c:pt idx="2">
                  <c:v>101002.29999999999</c:v>
                </c:pt>
                <c:pt idx="3">
                  <c:v>93078.05</c:v>
                </c:pt>
                <c:pt idx="4">
                  <c:v>68862.399999999994</c:v>
                </c:pt>
                <c:pt idx="5">
                  <c:v>63929.400000000009</c:v>
                </c:pt>
                <c:pt idx="6">
                  <c:v>63648.2</c:v>
                </c:pt>
                <c:pt idx="7">
                  <c:v>61616.500000000007</c:v>
                </c:pt>
                <c:pt idx="8">
                  <c:v>71195.600000000006</c:v>
                </c:pt>
                <c:pt idx="9">
                  <c:v>69519.799999999988</c:v>
                </c:pt>
              </c:numCache>
            </c:numRef>
          </c:val>
          <c:extLst>
            <c:ext xmlns:c16="http://schemas.microsoft.com/office/drawing/2014/chart" uri="{C3380CC4-5D6E-409C-BE32-E72D297353CC}">
              <c16:uniqueId val="{00000000-8948-4C25-B063-5F5370EBD96D}"/>
            </c:ext>
          </c:extLst>
        </c:ser>
        <c:dLbls>
          <c:showLegendKey val="0"/>
          <c:showVal val="1"/>
          <c:showCatName val="0"/>
          <c:showSerName val="0"/>
          <c:showPercent val="0"/>
          <c:showBubbleSize val="0"/>
        </c:dLbls>
        <c:gapWidth val="182"/>
        <c:shape val="box"/>
        <c:axId val="1903837743"/>
        <c:axId val="1903838223"/>
        <c:axId val="0"/>
      </c:bar3DChart>
      <c:catAx>
        <c:axId val="1903837743"/>
        <c:scaling>
          <c:orientation val="minMax"/>
        </c:scaling>
        <c:delete val="0"/>
        <c:axPos val="l"/>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3838223"/>
        <c:crosses val="autoZero"/>
        <c:auto val="1"/>
        <c:lblAlgn val="ctr"/>
        <c:lblOffset val="100"/>
        <c:noMultiLvlLbl val="0"/>
      </c:catAx>
      <c:valAx>
        <c:axId val="19038382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out"/>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3837743"/>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80000">
          <a:srgbClr val="002060"/>
        </a:gs>
      </a:gsLst>
      <a:lin ang="21594000" scaled="0"/>
    </a:gradFill>
    <a:ln w="9525" cap="flat" cmpd="sng" algn="ctr">
      <a:no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Project_OO.xlsx]Page Three!PivotTable25</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solidFill>
                  <a:schemeClr val="bg1"/>
                </a:solidFill>
              </a:rPr>
              <a:t>Revenue Breakdown by Ship Mode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'Page Three'!$J$1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 Three'!$I$2:$I$5</c:f>
              <c:strCache>
                <c:ptCount val="4"/>
                <c:pt idx="0">
                  <c:v>Economy</c:v>
                </c:pt>
                <c:pt idx="1">
                  <c:v>Economy Plus</c:v>
                </c:pt>
                <c:pt idx="2">
                  <c:v>Immediate</c:v>
                </c:pt>
                <c:pt idx="3">
                  <c:v>Priority</c:v>
                </c:pt>
              </c:strCache>
            </c:strRef>
          </c:cat>
          <c:val>
            <c:numRef>
              <c:f>'Page Three'!$J$2:$J$5</c:f>
              <c:numCache>
                <c:formatCode>"$"#,##0</c:formatCode>
                <c:ptCount val="4"/>
                <c:pt idx="0">
                  <c:v>6369249.1000000015</c:v>
                </c:pt>
                <c:pt idx="1">
                  <c:v>2273167.6499999994</c:v>
                </c:pt>
                <c:pt idx="2">
                  <c:v>590390.05000000005</c:v>
                </c:pt>
                <c:pt idx="3">
                  <c:v>1435656.7999999991</c:v>
                </c:pt>
              </c:numCache>
            </c:numRef>
          </c:val>
          <c:extLst>
            <c:ext xmlns:c16="http://schemas.microsoft.com/office/drawing/2014/chart" uri="{C3380CC4-5D6E-409C-BE32-E72D297353CC}">
              <c16:uniqueId val="{00000002-4383-4150-91B1-B022BDCB97F9}"/>
            </c:ext>
          </c:extLst>
        </c:ser>
        <c:dLbls>
          <c:showLegendKey val="0"/>
          <c:showVal val="0"/>
          <c:showCatName val="0"/>
          <c:showSerName val="0"/>
          <c:showPercent val="0"/>
          <c:showBubbleSize val="0"/>
        </c:dLbls>
        <c:gapWidth val="150"/>
        <c:shape val="box"/>
        <c:axId val="1950332047"/>
        <c:axId val="1950332527"/>
        <c:axId val="0"/>
      </c:bar3DChart>
      <c:catAx>
        <c:axId val="1950332047"/>
        <c:scaling>
          <c:orientation val="minMax"/>
        </c:scaling>
        <c:delete val="0"/>
        <c:axPos val="b"/>
        <c:numFmt formatCode="General" sourceLinked="1"/>
        <c:majorTickMark val="out"/>
        <c:minorTickMark val="out"/>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0332527"/>
        <c:crosses val="autoZero"/>
        <c:auto val="1"/>
        <c:lblAlgn val="ctr"/>
        <c:lblOffset val="100"/>
        <c:noMultiLvlLbl val="0"/>
      </c:catAx>
      <c:valAx>
        <c:axId val="1950332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out"/>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0332047"/>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80000">
          <a:srgbClr val="002060"/>
        </a:gs>
      </a:gsLst>
      <a:lin ang="21594000" scaled="0"/>
    </a:gradFill>
    <a:ln w="9525" cap="flat" cmpd="sng" algn="ctr">
      <a:no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US" sz="1600" b="1">
                <a:solidFill>
                  <a:schemeClr val="bg2"/>
                </a:solidFill>
              </a:rPr>
              <a:t>European Sales by Country</a:t>
            </a:r>
            <a:endParaRPr lang="en-US" sz="1600" b="1" i="0" u="none" strike="noStrike" baseline="0">
              <a:solidFill>
                <a:schemeClr val="bg2"/>
              </a:solidFill>
              <a:latin typeface="Calibri" panose="020F0502020204030204"/>
            </a:endParaRPr>
          </a:p>
        </cx:rich>
      </cx:tx>
    </cx:title>
    <cx:plotArea>
      <cx:plotAreaRegion>
        <cx:series layoutId="regionMap" uniqueId="{6EC327DC-1A14-4547-BF0A-F5C81CF4A229}">
          <cx:tx>
            <cx:txData>
              <cx:f>_xlchart.v5.6</cx:f>
              <cx:v>Sum of Sales</cx:v>
            </cx:txData>
          </cx:tx>
          <cx:dataId val="0"/>
          <cx:layoutPr>
            <cx:regionLabelLayout val="bestFitOnly"/>
            <cx:geography viewedRegionType="dataOnly" cultureLanguage="en-US" cultureRegion="US" attribution="Powered by Bing">
              <cx:geoCache provider="{E9337A44-BEBE-4D9F-B70C-5C5E7DAFC167}">
                <cx:binary>zHtZc942tu1fSeX50gFAEENX51QdkN+kwdbgMS8s2ZZJcABIgCQI/vqzFQ9tK04ndTtVaT1IJUL4
ACzsYe21qX++W//xrru/cz+sfWf8P96tP/9YT9Pwj59+8u/q+/7OP+n1O2e9/TA9eWf7n+yHD/rd
/U/v3V3QpvqJIEx/elffuel+/fF//gmfVt3bC/vubtLWXM/3Lt7c+7mb/L8Z++7QD+/sbKaH6RV8
0s8/qvuu0nP/4w/3ZtJTfB6H+59//OZvfvzhp8ef9JtVf+hgY9P8HuZm6AmjSGZMcPnrF//xh86a
6tMwfcIYJiITAn38Sj8v/fSuh+l/Yj+/7ubu/Xt37/0Pn35+NfGbzX/1XHubfzx7bh82qna/nuyn
b7H9n38+egBnffTkK/gfA/NHQ4/R/9/ZT07ffYbgP0ef8ieZ4Igj+i3smD7BcCtCpNlH2PHnNT/C
/ic28n3Yv0x8BPuX549h/9/nfz/sxb3p71z7GYL/HPYseyIJYwJn5CO85BujF0+kxIJJ+cjY/8Q+
vo/6l4mPUP/y/DHqxfnfj/pem+7OvP/rUGfpE0IZ5yz7FEy+RZ08XAqSOGOfQs0jm/8T+/k++l8m
PkL/y/PH6O9P/wXouzvz7v6vA5+yJ4xQgST5NtKQJzQTKf8S/qX8vObHSLP/w338Duif5j3G/NPj
30B+8/dDfrh3/Z2Jn8//F4QZ/ATsWQrO0PdyK0ZPUoEE4p+T6yOD/xP7+T72XyY+Av/L88foF/8F
ufU23L+/N38h+PIJ41RykpGP4ItvYjxkWAj+QGx49nH4kd3/8Xa+j/3neY+g//z4MfK3/wXIn9z9
XxvoM/JEsAxLRtLvpdeEP5Fc0kyCX3z8emT4f2JD3wf/y8RH6H95/hj+038D/NNd9xcGHZqCYWdZ
hgT9Au5XhB6TJ/hX2D8T+sfY/9Fufgf5j9Me4/7x6W9Q/y/glE/vp/rePdi9/wtjDgGGkzHK6Xdj
TgYpmEmISfKT3T/il39yT9+/gW8mP7qHb8Ye38bTi78/9T61Ltz9hU6QyScSpymEn09mDlb+tROg
JzwVkknICR8L6Y9k54+38TvYf9r+Y9g/Pf4N4s/+fsSvrJvm6q77DMB/znZSSLiCYMmzbxnmQ7iH
AdAX0k+ZFsa/Rv3PbOX7uP9r5iPk/zXwGPur/4LYczvc6b+Q6VDgkRJhxPAnfL9lOgkkhIymoOPg
76fbP9zO98H/NO0R8p+ePoZ9d/v3m/xt0NP2MeZ/NsD/3OqhrhIIk18v4Fd4IaZ/FWnEE+BAklH2
mWU+sv0/uaffuYGvD/T4Hr4ee3wb+fHvv40XRk/37384B/n0vf0rBc30iaSpSOFKPn498gYC3oAg
R6NPyhoCFeLraPTn9/X9S3k8/9G9PB5+fDUH9Vdcze9LoF+04OJuutv9KiJ/pYL++9FfDwzC9qOp
n+D7ri99RPb0/ucfCQWgv0jTDx/xJ2D/MvH+zk8//4ifcMjZ4EoQyTAmoBX9+EO4fxhJBMjYD/IR
FBUPhYeQkPEN5Lj65x8ZgnIEEy6yNJUpxELwQW/nhyEqYSjlwJUl1Ogpz76I91e2i5U1XwD59PsP
Zu6vrDaThxMhWGP4+HcPG80oE5RRnCH4NNgeLAjj7+5uwMThz/H/29qp3vCM6xxUmDjWilnHxT7E
zi/KDIlMDrHt5LlLKm+L1tX4Je5HvRfJQE8dKrl+uoVKfChbiz+s3tizRLPqFLvI92vP9XNRhWG3
etu5223b1gM343CFEsHOWST0tQmjO1g50FZl01CWuc0i+kWvk/6F4YbrPAwJe5VOnSkLQQ1Biqzr
uBRj17qoRi2W9MBCQm9D28zyWSuNbYppayajNr6uZVGly7CcZNUzvO/bRrwms0hMYSeyuN3cxW3e
s7KX94MtWThOVVbZXVkmNN3JiPB6cC1qeB69ICR32AezM8s4jPtq7NfslHC6iBsia69VqfG6nmjZ
c57rxfftGeJJB/DN1ViEPl0Ppg9Cvihppn3BurE6TpJFWEKu/Zvabt2zMIqMqhhEshyN6Hy+ERHL
YhAJ0aof4nLZZ6Js8rBVXZt3fbfyQ5/SclcSV9e5CRW/aOzIbY4Z5l2+lgsj+2yhvs1lR+P7aUNZ
qbqBxewwLJa7qzqUeDrFBk2hoIZLp3QSu1sbJHtGyLDq3Wpse0liUq4qq7sV78kok0UxTc2bJc30
cObkELI8bhveex/Tt3jqmbjuZIhuP9UNbDjzftrRDRGybzoUjJraenjGN2rm55td7Zz3cjDjTvJe
+tM0TOgtwnM8oLI2WmWxqdLcuIaHc9c48aamFW/zpqzCAW0+Vkeg1emLDTs95k1vp+slDKkrZsv0
czlxhxUniXkXhiy8X2o2vrYxoEvKO30cs4qfz0nbJ2quFs6LIBfRqxqx7SS7IXneSt/fyHUZ5yJE
zYu0r8dzOldNpXTHye3Q9W5fjiRuuynarFE+VO1Li9145WzaMVXK4I+iWQRSvmpCo8y2lHdZr9d3
dky8yKXw22G2FpUq5a5fimaVbNzNDR/rfOxxmYskmrt+a9oja5L05YhnmRWdKO29KzNP86HhbFG1
7TeUu8DvqjojW57i0l5rlw0HJzIy7nDN+bNRGhIVatHWqEVLbNWMKl7tTN+FKp/TsrkTCSbzoW4S
s3dhDZcMZ+lVy2YT9iGr10Y5rM2l8JkMqot+ntSGqiE7MZt1l8naRrQ34LZvWcRtpdp+wUP+VZz9
Ttii3wQtTh9E4RTq1Qe1hoE4DwTm66DV43ZCdGJYda6wCB2Zqz7Sh4+duD+7QspESklGaSofdvBV
WPS+Hd3cwgqjU27jR1Q1/+EKjwKvHOaQ9gOs0I+5hjPwyf//rEAR4eBWgvxa43x9BrxVHswlw2rm
RZLR49i4P1iBoG8uAkqnjCIhZIah6wcSzq/jX8FUDage06YEO5gsXS/reUC3m+/FK13RBJ8jNw4G
TlZNOWmFuTRUlzsy8O4SZ1U2FiL1DduP69y/WkdMee4rFLfXDi+oP46rcfhQZhqtFyhBTV/grh3I
H5gSe3wCsB4oAEFSxYIKyR/y41cnGG27jmzkWMkNX6DpvZDtGbVoZwP9g5UeLvRfmRawgpWIRFkK
nVNI3ujRhScU+xp1CVYkDs9L4ZrzhW/Xpu634t97x/cXSiVjNCMpXPy3R9o6w3ptaqLozIpeuzwN
9qWW4fW/X+a3yIFQnUnKMYe7/40TrqyzIuJIFGJdkS7I5p0Rb1bDjklo/2AtoDuPsAPxA3P08E0C
J3rk8Jq3E0XapGoW68k0+7Gxah22nPjzmu///bnwt5To4aI4HAqlIMdw+IkfDv6VSbTMeCrWmqq1
T/OOvURpATlCJlaN4o4vN646E/1F6s1HXvy7MQdL+m1g+3VpEB0yziiobih7bI2BDq4ajEvVSLL5
OcdLw1R0suO5FXP1zAS5prmNHX9PuqQ7qyaz3aRhsbvJryMtqKu1PUKi188aSxnJWzaYOq9tWQOz
y+bk9RD67rBkA+pzAinxvMHz8CJKAtaSzc30vIwavyk3L38pBWu08qIfB0WysdQFZt08qqSfK7PT
KQuxoNXgkryRKL1ohm06WQHsTo0sLG+7IRi25xUJL9ggVp67EbNdl3lxk8198DfVxKnJq5Fu61mP
SpSeV0NAb6dh0FddW/pNJWk5znlgyXaGBu6pSrXUN+lc3UN+qKJakZmlqlY5CFXFadgKwQi+DZ5p
cj6LgbAzuVbj7bgFZ0/rkLl9HBL/XsdquspMbU89qc2x51W3o1OPR1U3sbaFHxbiDsvM0suUBr9A
DpYDymsuLFJisQktJugZo/1q8fC20Umn1TZvAxDP2Pbrs2EbfTGUZOwvexeXu1LM9nysxrSoxxFd
y9SLK+yILSyn7EJsZZ0nC9CpvOrnping/Qr7jEi79PtlmdB8W60d16oZR08Ua71dL33iq3BeMb8k
VY5Lv7K88VM7Hzyp50z1LeexSBsbbgfDqzr3WrRv5CbPGoh3x8yu5b4WLr0GYihvg4EYfsBVue/6
mudoThSYXcpfJgyXF4mT45T35VxdDLo14Qwuk+z9yNdiFeVyNtsq9gq5aq0UHRrzPIDX7JKxZeve
EAgfF7NsF6sIqXl2MVWhO2yCJS8Hsi2DkvPsdwtrZgpWzVx9BeSB56NvRrFnDRsaBW8ruct5Wrad
T5KmVVPq9IkMZW1v5imiYb+WUc7nPUD5TNZiPIVSQvIwJob4vAXbSQ8BPo5VqsZ9C1ylGzMhn09U
d7uZVNu5mwwrVj+EeMy8BVtWmlixr6KVWgFDDHs/Id6djWGpm0M2LqEjymqCyLPQVr55t6CU4V25
llNyjJnswi1DWXPnbSLtebqW/NSZzbTFKm3H8tjL7DlrjdMXU2q8VVLHPitG5ppfxm1qhqmgs5dl
sUBWP1CoydZ8aqYu7RV2PDkZh9hcWOCXr0wrHd1r4kORlum0NzTK25r27T6LdPGKITLdkY7We5rM
4ZjE4K5WUH6APtPhA8GBHhvUk71uEnFsnJvvxIjCLqu0B+daO7EUmHbSFVqPc1B6LpejjyJ54cuG
EGVCj7hqqrl+b2cpbspy0UmeBLO9cmkaOsWHbruTdUNsnpXI7HlYsjNPhq0C18Vsv/hyes3SWtzF
OGKj+Dqnh4RN09UyN7CPJNObIm7szzRzOLnjvk7xwXid7OYqkW1haLl2xUDWKtmBelKHvIYgtxza
rfMXdIuvrBnqu9715gKbZnvXaFaKQ+h7aXdQCo8xp32NwmFNSFPnbij1i6hdlareJ+6Q9WXiCgRB
XO9Qh/oPYRpF0Q5pkDcL1PHsgOTQZedoNit5VnPt8Q6ng45Fm7lpu8ioRkSNSRVR3merHI+JdhtS
rDTrNVSYYbx0uOnml/2chdIUI+roqItJD7RARrtazRCi92VTozXXK1mfw75NQYkId6hZl+HNBNVS
PvcUQodhoWb7aWlicp423NBjnQAZU65vloMZcTiQMuDxwHlj3zNLu6h4Q9xZP7ok5HNMth3vpKZq
QT65qRHvqz2SRr/Yyj57YeY128XGDGdywHVV2LmqilFM8aUYUrZdYK/RZRK3dX4+OtSSXGtjrqak
qQ9zmvK3YcZCq1kONdmzdhvSHbK1SF90YtK5WavhvHOV40c7UYFPY4mD27U2bpIpvcUh3ELt12xn
HdLa7vm0EXrFJ+r711M5hnFPNZn1NUOs36F+Rmcz1ID4l26usSmEzkZ6FYA/Xoy4W66hAtvoEY+B
lEcSqrqoFlI9xdSwGzPMhOYbGyLJBS6XslF6SiDZjXFl1R1zcK9POZ2jUSAcrGLfzBuujmsYI3k5
tXaAQouF9Zy7pTpaP8jqMi44rR7KcHeKJLG3/bDIATxn0t15lc3ZUghk5VVXBSJ3K4n9cBbhdc8q
p1zGRuGpmvt8Lp0fvSoT2ei8iqzbN75DDvxbbO15km1dqxrQL24WCd5yXFpo6R0hN7hjBsJL/9RJ
6w8aVdmrviJ1rxoQHcK+xMt03ALuX1VJ2F5vEAD4vqLa7H0iYlNAtF1OY8cweAnLfK1aUuNDhdx8
NW164Rf9UK84p0us8L71qxuVjTK9odNmANk1HAYP3ldN2iFVxlLfpq1HUBKU6Y41pNxts+ijisAq
Drxvola4WYGOKJcxKPnrDCIY37A91NumV9VtPD05tGB80UoWJq+wLc0NtZQPu3Ze0G1fZ4k5eAn3
rjxykj/N0ljdJFCkmH0YNvpiq+sbCNO4KWq0zONxLNe5ed22lQxP+6Rrcu7N+HQcEioudOURyESu
c/O5JVBF7QlrQCSYTAq73pCLkEyRYCDLNElexmY9W1Db5XYDarW2U9f/kqxdB363iACajg9ttzOp
HjqF25Xu0nE209skGfGuDxtiIFQN6Eizbm4v+jI02VGLNGkL7BocgHlWMhlUIscIkg3OfFBleQeV
/Kg6TEPzMkxYQxpznRRPGd6a/tytQppcCEEGtZamOjUlgo9wy5a93iQCHUJUkz0sGJEWYq1r8bHy
Rmenaptbc+bbtinEGKZ6l/a+rW5wuc1LAQpfO+Zi613RJ6baw1u6GzCoIT4X3vjlFmVZjrVuzkQ1
usKANlOEKj2OKKuf1nRrD2WQ9b6aujEvMav2FXh/r8YZUbjhdT2uCJS3TmRuK2zFxEWLO+Q/jMnC
FVk86Gijzg6+SxIDubZtJsVL3y/XSx/GdlcupJXHOePT01oa9KYf16GFQDIPu2Rb4nnvh5UqMUna
5aCwrnEfmKfd6wD6Sa1G2xOvvI34gkzeAevVdLlAcbLkUraUBLXOsnvbQHIFYpDI6mRa1jbKtoGd
r0tgV0259Vdr5FbchXapqpcSmaEgfpMNpDTG35RV6fZ1Omy7zoYAZCJBb5KVCpGDOuyv15SYVvW9
Z+ekxwJEB9HYnZShT/KxqQXZizJJ8zrW23oaFqCLe2uH1ZzRLSnf9qQFMtgTk7yBMmrecqqHmNxy
UwsOmpPurQLs493UlG18T7gpx7fYWaz3M++TuUCddv1t1tYQQqZxsPnsZA1cC2TcwrYC9wVofXJH
Uhtn5Ze1zlfi0+dz7KFO6AcUzyKIhKcEa9srQctEXEDGWPKullWjOB3HD4a2wKBB2VRr055i257P
c69MNCndGclqX8TNJac2ju2e27o6NrIpn60adc8Hv5+AyntQhpSWCzgAWtOpf7ZlEyjVuJVxU8Aj
t61It6qEcqPd+HUgzZiqsHnxVIyN2UGVkT2dUYQaivbzh05n3QtwOXHgQyvOvRzIPhE++YAr8Kwc
QnM8BSTLcJaV9YjOt3VIgTVGU71jdJgP47YNyYs5bdNVNVaUJLcNNviBo6I93nRci4ibbHk5SIqh
CpONUO06dTuXJb5RUGa5wk1te+E7eO9rx7kwOJ9GSw6lW8vtpLctVqcuqanOse/RoQ9mXPLQLaE5
JSxwcnLNWJkL0TGbqgyM9rV23HT53K1D2E3bbM1FO2/h3NYkjScIi/UJiqqyyzufIr3DTYjvIBs0
Jm+3PtVqrRE5q8aHukv7HlY1U71n3cKPTTWF3KKB+ePQVHW4ESvlII4x0lzFphvfjtwvlyl0GA4l
b2VRWjmvioxtaS/mRIfXaJkWp7hZw0wKM7MJwmY1rXwXtq4ZLyyo6PxsKoemfz4ZAfLkBPfJd2M6
tK9TKIrbHLjIcrMuXXqdrKX/RXiM1l29su28qtF0vmQdvVt7Urm8oj0yl1sIqAU3nlx9w0pEGKRJ
qq1K5ySeJ0sVw26kaH3a8skcPV1ceKhN2lVVI8uUHhb3bjB6fpYkzvgTqI7tW1rRcVJLWUyZkcN+
i7hsL7Ox3t5kGPh5QSaXNlCoJlASRt+8aiZMljyFtNvlC2j0nRqXrYYyBvLPpEpPZJEw5wpm2Qgp
wPPhIm1CYKdGAo+ffAacQc5dEbsWfpVy2et2mfZxbbqbAa/VDqGR72ZoLhoVDBIHudTVLw2oa8+H
OCzgXKVY83Hq9LV1Hr10GEpWs6H2WQZa1K5bmUcKRIPyDXEDB4EOj+eCaPe03iwsuw7VOOxoHZZX
kg36Q2e7AJx8letB0jo+ZUuEunxibj1QDDmxMExPz6Kl5NBmDPsXlmbxrPa1LjYsyLYHl8uqvKOU
5X1g75gnyWUL2nqj+gqZa6Ck9s28YOqBenmoZDcPBIimZTVDmKiGqJYpg0oTmkLklGY0O7Bl9Ret
brsLsGhcBEubPWx9vE6Jxc8D7W5LAzQhA3VDNalGEmyjw75Y0bh9gECDzxoZJN2XrA6nCPzdqHYz
5pV381Af4NPo07ZO26HoHfcKKtn0Hbwe2+6CG+0pbByH3Aw+YNU4qEVKeL3zjRj75GjXATSqZPVz
nac+gZTRpeW27jithwGInfXFCPHgZZK0ck+gknzN6onaE/HJCKL5yMyZJoMoZFc6qZaKtdeJFuub
xFX9DRtxlWdJtZ530Ky5CK60YHSY46dWsP64xLS9ceXEdwgaSrnhnX02eS2PrJWLVgKKd+Wh3usL
NrHwyzxnfTFx4tmxWeG+CjCCbN7XNWr5bkCJPKSQUBIVVthArkdTvhjZKg4bJknBXImh+xeBf4+k
Oa+1344VNAlObpVzqaxMp8KExZ/1ka7PJbRyrmuMocMSsrVkO637wak+S7ZiAR3+du4CO2yLX02+
sqU3+ahje7SkBMXC0jEfy9kzZWcc9jgkkHh4tKVW8Hhpi77u5pw6FHkeomygTPcNnNd0eL1OiKih
TB7dBZ2XqRADtA/LOupDFiCuZTgOqQL5FiZ52fcvu9iQ9tBC/IgKZ121T4coiwBAiJwzslwYLJ3P
l8ll95Vv7Q4yvfllznw+adHclB6ny+WwzVnxQJ5fiNjy2362/Qy0lc/tu03I4VV0CV32ySZQdwVw
gPuswxK5wqsd8mkWHXzf+uQZ3hiDpt+DNgg8YBXoQInl8aibCcULU+HszmqKIRiDLlq4FAqLvdaJ
Cwr4K9mh2CJZSDzyJq9d2e7HeoF0NI3Lu6Vk805SdkVxU425H6CSUjgJy8W8gOvwBJF8AZ+68iYT
9yyCMhV7EtJ8IvX2WpqSvi59DDcggkEtKZvMnAvwLgxypZ+FMmMLJXQ9E2jGbdCw2QW96dtSbs3e
pZrvJDal3g/Ql27U2oER7Bz0k1IleD1meaIxv8gWaKLmInXVNXOxo2qA7jiwX7A8BYXYutyWm1PD
y+QCGnlNf0B4QCdvofG+b1so1PwF6ga9k33yfopzuSkH9fh9ObME75Kyx7nBod5npdvOg+MWOpNY
oPoYjPN3nPb0gLilxThbHY9xwrB08GkEz0aLuybJgJ+tHVycbNG8a2UfCtTrAHwIT+VTarUc1ThS
gnJk/JZdDto/t8N8x4VbLjdB4g1dpL7YIt0gymJorZ1lh/q6BfM7xnLqptxR4OMH7rL59aYN52do
6leItna0l6DJR6CHFoqmlVT1CQuoY6F+GtlLqA3DWRAm7Egb1uVYwX/6vR+AVE4qk6IvlgFMQ+GA
5kKAOlVsJaYTyCft8nICHvy2swzuwTEoHXftlNZdUQsrgW4jqMkujbBGHp1r9KzqYZ0XBbRzvKyD
gOgLlI2mebNF80L2uMaFBqn/2Vov0io3pxA4RjrZSjVyXPjTNO3sXiwT9zn8K2M7wksHWXhL5qD1
ofN8PpG68/JQAte/a+eGHephae+SlIqh4IHgs3JrVrSH4iGGgx7lM3DL67YG5aBOqVSZXrPyJN1M
s730ujPKAE+Wew586HJoJ1Kpqhxk0QyVez3ohebOe2iCd7IvXzkoeWROZhFWZeHKXjIQYTl0ihqf
3qQWmsXl0tAT62H/exSSvixcI4A2pQvxsdB1GbyaOgrCYBqYuyyrKN6DoHlvSX9d1q3OlF8FeRYz
bfF+g1Z8t6t42d2mE50P2hH9Ie3aOABPKIF4iqSnynALHWcVo+wvYtM2GbhCXW1q9JmBPgWz8a4a
RI9yKHvWl7SE9y1UKdrmHKdmAUlp7nB6ItuA5sO8JfOSi+Bdv6M9m1s103lqd13Vu2bfJHVsdw73
0J+cULKUz9fOu6ngutqWPTSYy6igIVheikryVnk9tP7Qmi69SPREUiX7Kspj3YO+/7TGTEb1f6R9
x5LkuBLkDy3NoKiuZMqqLK26+0JrCQLUChRfv84Zs32VzHyZ1m9P04exioQKBNw9nLK2hwqMwqh+
UoDjJkysTB20yCt7FQk5ujs+jtraQqfifIfEgfZBicrJWfky7bZlkU/Jk6SV91o6GTFhh5196NwO
v8MtJUn2fp9YVljbAFlkkMWlox+Z71ruCph9B+gfUxbgkVr137O46VlY8ar6bgDTTb9aPLTSR4O6
d58jBw67HIKBNmhKxp6oLJxkFSU5fbXmancnBafNzi94FLZtnq+FZWUPdeQ0Lx1NbODmFaG/J8Xj
zZDTwQp8O8+AwQ+87ELixPqQYt43A68dINCUbFCbqDth2mjappasnxrJul0PKQGeUbU/PbQRUY8o
6/r7nDcmDl06lAAUiIv/yxmiX/nYkTq0tJ3wEFytbII61/awJUXWi1tu59YqdproPUdrzyqL8to7
QDZTjHgJA4V/7hgOdqiwid+zKUfJKKfYQmlAZfZed2MyrpOqS+P1ZKweG0gCPw06S+p3VQMOQG52
rDxI02g1OaI5yDZCYnaTqsC964EBKobvCJZEa4h+qhdrsuq3NCttMGu4sX6LTOvHNNPeKkeuaLfG
8bx16jgt3sFeE2e3BeDCl3acRB+mRcLZQdmd/ydt8XINSNTRaRVHTdNvOZlGtfFdKXQQT6VnAtn6
6W7IE2hfisGN93mWCAtTY4ptIpPqa2aP9l3UWeWe+G3/QjjRuF1TkwbRb78srafMauqN9n8pNxh9
u6YrEJ1ADgYUoGno5KSwQMdQ8ruhvV+FZtBeHOR5pPltEmfxh47isl6rLsXTjNTYz+CU/Teggg8m
Tl8jaifFijtxVAW9bEqsYgEFSTt0eGiU+jaLx3bXFI4LmUozdrdjDiDkQCLhy43wx6q+Kdu+Lfed
znNQBljqe9FWuVnnndFT4EeJYUHNJkveEoiUinWWT+1BRBEAPqy4An6GJ0X6QHLoUsocxNAKmpY4
wo+MJQD6EawVFCV1uSPgDJ+r+dKVrYed5/hlUoceTvc3EH1Uh03OahVgp4q1qumAAjOf2GuT6fzB
uDkqwQS4I6YKr7fNAGw02Wo3xb2QVx6eZ72qR31DqXG/0ISpW6vPmvGhLtqOBvbAKxbmMb2Rvu7V
KuuLigUJ+IgfCa1ytanrKe0/yhKcRVD5fay2dclx2dbKLdbGinpQdUBtnsreTLexr4fkKQc9h5F5
rUwfaWt7T0qxNr9J9VhYqyx3rbepKckDkXKqApIBNrKTKiPrnEwEjzrmMBQ6vjPcZeXkfnAyQ+HS
ah225nnqHLCXog3qKLLxx7bLb4aWih+oODFDtk3Legeu661ougl8TspbN2iyxp22LPO8dqWl1Oy1
QilGQ8YpLQAsTh3iddYQgjiSDlgCxxsDx7OQrlPHWO9FNFQ77eJKDTKVjj+wcPROuY1OviUYdsAy
xawXkKIpyBWTxBOAO5e/9K1nzaBj1KwS2gAQsHXd65l7Mvs282Wym2RZ1lvZ2NOrtpVJV2k/DG/t
yNWqHCU/jICrn8Ci6295W9U7eAFk9d7N2jLZxXUOFdhgszW0g8Aos2h067VIG/2S07Hygr5MimkF
YMJ/yQjKgbu0tfr0uS0iV4aZl054GxuPjhtIGMp0k9aNDyAxlylBNeI6fyyIXtJ925ctyJoM+THk
ftrs4w41xI8SJM74Zjk5jZ+bKEt6bFnJ03AcBSB926v7N2N0plbRoPK3ph981MiNBxQd7LplBbkC
bL6ZjG/FT23UlqC+VNJ85VJm+5JM8U7EBS8CodPpXTVcQPc4JC+xXQJXElEfWVg7pwPa1jFSBbpS
Qx0CjinJoe0lVfeJbcXkOY5H7HCNveXe2riy91k2UnWjwTLjTRpj9oPRY913KDjbe5r0FQRdje88
KYY8HPZVmz160m1eOJ79InAsU6qbqHXKJynp0B16xvJNmhTyq4NCqAnMEAFr1ERxPHCa8XuVeKUb
drJRJpQ1LpeQ4d4ebq0JZg4hFXJoVsXQqUcuUz7tUzuqio9q0v19qhyC17hM0o+cQIEQENq0r63t
1K+j43LQwE5pAexXxY03VXW8mnyLZYHPu8QOxglviDCrEgYwqeyyAwC99Am/3aIrIWgrfiZjV9+a
3K4fqYPChIlqei+rMb4rbOatOCj3FZ1Sc+MANiFYTjAHTmDX1ii3o2NXeTDy1KvzoEq1Ozxr3YL5
dEnNnnTesV+ClH68ihU3mySFqPOrQg0I7HOELiIA9ejuGpyXfW3r7gDOzf1Gy8675Z6wAavXpFr5
eRUl274mKsNDUPENE5o8mYKZLVNOleIQjuItalJkWNMhIblt1cW7Dm9isJZZQ3esE3hkqdxvqzW0
s/7aBjnxB1cWhXC1rL1VZOv0e9PV9R2khfFjMSRQFWJb5UXgAP8rVrkFJWSQQzDbPVesYo+N6tRG
ZWa4Jz5hX2jd0oMzUHtdlfhTFdj7KMxVY2drVYFCTFlfbsamGLFLRJ4FpieOWXNjae8G1M/wAaQo
36ByJlOQjWV7W/NY3rl26b6TztGgGVh3X/adv1MyAd+ZgoPGe4VKAPggxnLUpCD+f+EsRWtTNv6j
rjsgVWmEHyQdvpEZJQ9cdZBQlmnrrTKkk4+OoLgn2JpraBq9IWijmGV/Iona76B6aB1vpMeaeBWl
yMc7FOlQwMa9Jvu0j7IXTZv+G8+VzAMAow2qeunX/DFWUdnsoOPLb3QrnN3go84N7HQosKOJlT2P
0DeAztSV/k1YNH1ljQ1mhIBpq3eAK8e3aiItuYvBAGIuRFZG+553UNz2vuK/OY7hNiIiqle81XUb
5FaSPkvpAXWAkIU+98AwUUkBdQuahJl8E1ugPf2sTVkoFffesikq7LVjOrdaN1pB5GayrFtlmk/5
PvKlFa+yzi2tDSqKsg5TcIS7PJVT+jqqaQiMlfUHhrrOD8YEWW5T4Eq7he6vo9t0yvJH20ORM0aU
e0BeaSPxvCER6pZ54TZRg6L6ATinJ7+ZqWI4KLU9k1tgEVYyM/KuUw3E0nzMW/PuFCizfDk2QxBV
lj3sOzYJoM4egDQc8QqPSGuiKxdp0gqbxmFBDEp3SluzdsZyi3yRPEaDm6ibRLbJc9zloOWxFLe2
7U5vYNtlc68IjTTwQy534D/la2kpnKu+0/eSOgCpIdSTUJSgTtcbN7fwhMWjHudiwoR1oYXqeTVM
VjUE4xDXP2uT9FnoFK35ZmsbSSuq4uyxKVp/WCXgt9IQwHex9sBK5M8doj6LMc9uI6SxezxhnIeu
HeonqkalA0ZyMBYmazZ+ZOG94rWJCaeu9OeaPhUbXTTCXcfMznadhzwcwkOFPIM4A/Bb4W8VgbRF
tB9x2Zib1nG6h74y0DemVc3lpra9LAkGIAtZoCInYVBedMUj14LdDbkV81to64phzx0FiMurSfFo
tXkCcsfgqIDpV3hrVPWDrIWNs9HnW4365pZG8fQ9qpP+pW4hpAy6ye4Ptd9NzbrMZOSHtosCa1P6
EHkGtEzNHsg1e3dQeX9Acj4Cobc5aAdR0e9dEU0p7o40Kh6HckjWwk6MhxJtFDd9omr/Ix1Ifcjt
aUiCGMvCN7XIqiysW6usArfTYL1ImjxogwnaoEygHrClvHHAmXpO/gQWIh5foCRI6y8oe+oGUrMq
3tl1nPxp0DVpbTOfm/gRT3nPbDvUMyvepE4WEoP+1aAWhZetZxrXDirHG4DSQ4bzjDSQQLlECtwf
Y5lt66llby7tBrCFfbHGjJOvkPaVyII27j+2wksGBT9u7h6P2MkGHAHONEVazoyOwA814HT9AnQN
H1rLAbSOAiAB0HfQiokDugUqHWYQxr3xUop3wYm7SlwW//IYfsquFkPZgIAoPI3XIgUyhV88xLej
1wwf/pQoZ6N8pyZrZFwfQixchvLD92rvlxwnluzzvgCMBHVina9RwA9JaJcFvRv9GqUN9frxS5sL
/UMNOf9eeaaxIAbLvW8xlE1tyKsyq8HmS+9XDPrCR4oH/wIItXer0IKmGqnLqkETxTp70C2aTdYU
uow+8N2xnHbonvCfAGFCBsKkp15MVpPyPolI3+MYahsFi+hL85CJeLqJqRl+Etyrv3lRxWNoEoa8
U/hs3ufaG76wkoqXsbJoCpZdqWg3l2cu2EJASxvg2c4Y9Cyn+gAtWs6CKPMoWSnmt19qvCZv9RAn
9b5oTOSuOiTqMdAGZDIaLdicqaUBepC10ierUlQyCZngdrKepgjYdyKt5p13g/gR5yjwQ57GES4T
XK3tjYrawtmDOx+e2sTqiu3/aYcp7/LaIIWrhBcrywjzx+sa3gYxEOjnpMu9LXU6fRgH2X9nuq2A
wRLy9bIs9VTVC9MNCFN96qCKImIhVC56apq4G3nAmudRsbsMB9d3p/3lKGeEtuAi0YLMbRhNCDEL
vj9pX0mpI2tsNdh4FofEelZ+HPjFPbjcUjxeDnVG6+oL5vrQ2KO9jXmLAUGfVaZNBkR3ivFiI9Fr
UkRPl0OcmTPfJQ5QHo7xwDrjeDQ2L62hSxCCl0+l+5pPa4D4l0OcqqA9AtcC/k93nifYQpmcxAW0
MHElQEr3q8rigUq2BDLZKeZX5MEefuyxftwjtkDfJlTqsIGaG8k+L01eudyPVAEtSRkFGrBerwie
CDtn+Jl5N8q/Kkc+Efc7mDLGYOnlQUXuzO1pnwMW5ZTU0NmKoEmn0AA8JPQmr7fKv9PqTsq1Ad3r
XBFfn67YLHuGho3ZHkwfltp1JkFq+tDGBYV5ZkW3M3m74d368pqd7jwfncd4bkNl7TpiuS1KL+1U
7aCEpv7D0L233r92A/9dyD0v+tFSYYGw49BZACWygyN7PHMN8FN3qB0nEE0XVpSEpvjQthPWY6wC
JqD3La2Am++seW/wMAa2uFfavbs8ypP9gi4DtGQgWTDYhrHZROnz8tEig6zbnwBecfuhiMtVR9rn
UTtN2Fv0kVV6BSrh/nLMf7Txi5Fj8QjaywgM+ADrHgd1Uh/ay5gCJNf+fV19lD2qgUb0T41VHMac
rbveuQchB4zSrqFzFO3j4PGw4ckhr6ZdI+VdKYfnK7/qzHrgV3HYtxBMBvoHjn9V3YxgrdDGE0Tt
j6IUtwQ1mK1FFZjiznO6UA5eYOXdm8/SB8ueOQL+gwl6pYnh7IL4BA92H/kV7gLHv8JlYOvkAM1s
lUFyaVsr30+DvpIrIB27BBAM1D8/L4/8JJ3Pe+BTyPknfUrnrB5B4OcIWUeb0gbiQeKgB9nW1f2u
iK+c3ZNjtQi2WPvBllA49whmoI7BhQ0i08Vz4vKIThIEguBkuTacwTjDYh6PCILIUXc5dwMy2muQ
BtsygcgWteDlMCdpHdYProvuWiQIH7YbixMsXattrZZHqNq9xzEnfxzPBjaSNW/T5Bbvl4OdjskX
MEPwZn8P4eA6PB5TmfHKam03CixFthTFkuTmHbv4yoV7uv8QxkcrJOPcQdfOPOZPm6FoJTPt5EeB
S99bvcnAledQCECd3H1xSzu8PKjTrYdCgqKJZm7ZQffOYlC9ZeLWryTgNEQNhOr2JjLrZMieEn9a
m3y6Eu/MiuFyFNgSlOC/y9OllAeoj7IoEMUP49D7dGif8zENRC7/dS78r+n9JBL6dLAnMCgfkwij
kON5tGaWKteOG8SN+4T/s9hJU4OB09xbxS25shPnU3OUUXEFM+7OBQZ6wdGidhyN1EPdQYmHI9yF
jXih9p8efSA5AfvnrjPzJTf9+vLKnWzHOaJwsUV8dJ7byyPWVVmWSIKIhRahrdAmbf+OxuRvD7LH
UF6iAZ3jKKNXbTEuwEwj83MHJPNwP5Rf7TrCm/zKFXhmpRDDw1oJVDFELPI+iKzSQ6swijLr4OER
L+obN/0Yu/fLE0bZ6RphIGCIIO9h8BFbVM2m5aNHU4Y6s7HoAb3I7apyq2GfDlzfjp39J+J9Cw0v
sKbS5LtkRLtVDfZmzXQ0XNmdJ+cOvjXUAVbqAepDgTNn6U+nvG+q1B9cageaiR7CAfDtXib4Kxcm
3ePxCyBCdPmViud0ormAJaxnu7AJ8OBacBxUdEBzwHSAdG/9IKl/MjJtouQQOa+XZ/p0cHy2heE2
evSgJFz2UMrRrqa6hZCvwGSb0qA9yL7NoLcoVVj6fy4HOzco7E1BZncsxF0MKuOmV9QHGJCk5SN6
N/doeYTurz8YZu0uhzpJzXgEIZMwgoE5aKadx/1p0RLJtZlk7gZZmqyK6L2pqhXe7CEUyeu8/QlS
8HK80yPOYZ+MPkPbAY2E/XIcL6YJL7mO3WAyor4lUZauwBoWN4OVmSvZ5DR/IZTv2zBsxm2NYuQ4
lGocKewmQaeQ8ZI9Bf4XKDNmq2F0ijgAIeHcSHc0t2DG310Q41fSzLzdj9Mnt7FT5izgMnGyYwYz
JhApdC7KbR8sCVrVqpvLc0lP3kmoLD+HWExmSb3OpTUU6pmi+a4w1riyx6Lb1xB9hdUI7pXT/Fdi
mSrs8/SBd6T627tv/gU+urzxXsPlxxa/IEujKBYGv4ACJg7RcH8onAK3+/gldasr99GZU4EGOZvD
kQ+Zmy1bVKESHgHlocpL23hFrRvi32UZbtnm/zPOnHM/HYnaMuhTpIgD1mvV07sIrLaCW0KVXrkk
zu0QnzIb5jsEaZMsrvMqShPZUTCxVUGfqlL+1K51ZSxnjhua7XDNwfHKpciPx2Pp4wQ6txSvohpi
tKDhJrTZ0ASxXV3Z7ae9yx4W5lOkxU4Y0NbqxQVmrRPoulGPEzZe/Lu1BFSMWWjVwCm67w20p451
LfSZHIbQNi4AgFP4x2KQukMPLmQ1eG/SVyUfQP8Jsquax55tCcg1oQ6FuSHDtkSfWv0c1weQ/Z2/
sZNgKr5fOZLnJ/w/v2UxDUK3CnYsmAb8lrHYyva+IN8i+BRw+4AmRMfequEljW4jbUCSrp1kM45X
rsQz2woVgcOgMnOwuZZXIjUOL5wa01HWhALxLXFhQUNxeaBnDqNDBW4MmAUBbVi+8TuIRNEPDQwX
/S9/WGFvoN/9jca5deXEfx9qthziSDMMNe9sjfT5PFayr0SZcCcASfRh1PhUNvYt9F4/o6TsrsQ6
XT5UhrMBnxA2oKcl1mn1rKrg64FdzK1tVXk/ecLQaex//dvZQxg8hBgBDkkhKzse0mggFBpthHFb
c4iHDAw0FMnFuMbr8wow8s8NfnwPzakFjiIENLX7b+f/p3TmC6upShMDZ9C96z2VQP33knGr/0jb
stIbrsGhrIGOex+Ct4MG4TfhtrJU0o8hUDi1R6Om856iMdu9i+qy/w33JX86oPUAengX5Fy2KjIb
RW47gVDYgE1L/4wRWptWzqTsd4ZGyUdSp/4NtszQog7tzWsZ12hjGbiTA6oq83QruB4gTIlV/eY6
k3xtVKu/gsxo9zofut+Rq9s9ehYGfSVBnuaOf4BNWLqgtMMtvTivdpmOvFIQhmTVD+XrUHu/KgX7
o+pe673LrmT80ypyfil6gBeZi738z4X+aS1QwHJoJlqshTfBOih6AncX0M7cCdxkfIr++nYWsK5g
ABw9WD7AZuR4mxEH7cC08T28F2kQd2ub9xt3Qt9+fiXQacrBX+c+uHXXRcPYbBP3+YgyuzaNrRM/
yIuvXNxq58oqnfv7ePUCRsMBQDW3KIhLH72GskAT0zgVP1pw3FPvvv/1kYQby39CLObK0pZBgwNC
EPTYgJsMcFpCt1u1UM5fjnRmMJBQAYfj84XM2eK6mqBY125TeMgxDXhbuKTwayFOszP4gE8hFru6
nUzfo2XLQ6ella6yZJChLki/m9Cov24KMrxeHtI/FMAiyQDdoai3sQFce1nKFDkksp2X+wEEaoHD
y5sySQJgcvCXgHYEhjxQsLzCzuBZ6CH0YnSBFPltgSZoF/0FlOmny7/n9Jw5oHbQsu2iJQYmqwsQ
za8nnSrXigKai2chJPpBa3R+Nzs9xV+8iV551JyuKMaNdgrQB64NzcNiRWVSOhbriAX6V0UH3bh/
+qmdriTy06tptobB0xNowoxzL15q4COiQkIaFgjzXRUEUnN3Y/HiykqezhyiwIAT3bm4LQCjHZ/k
pESn8KBiGZYN/dmW+TZCh+1guegEqvscbXne9vJSnRsWx1UIqISQuZw4Djh1+Wgs2HWFbvGal+if
VS485K4lqNMDgW+YuAJmVJDxcnHC7nhxImvpg/9wjQ5Vl6ttTkuYMcjk2bV7eqUEO316zuE8JCoH
xi8nr+o0stzWq2CvEnuwVou+QHS5Thqcv27YcaRJx05p4MT26vJcni7ecdjFgwK6K3hrQHoR6m64
gRRtgxa9Gw92D8PQbpAQrgA+p0uHjM8Z5Xji4jnPFuFgWpCjSTFWIZSuN01F0MA29rcls67Ax2fi
4KpE/Qd/IvDQfLFFBJzmKlqDvNIezBpnez1ySNIvl+futBCY7+P/BFlcYWgGG8cUxWs4qD4JqYTA
uUlDuPCEE0rBNPoTD/XL5ZBn3kz43sWcM7AzBT2p1I0qe4gOB4VHmXqKe7YRaJQaavKTUvk0JAaq
YPIBMS4AvGqlRHLl1j7ZLjBChluMT3Ee8N0qPu/iT9VIh6by1Mwtvj0xVdD27k8/d+3vFe9oSMFG
rdIqH98uj/lkLeeYEBHgmSZw33qL/DL0aPTQTqHCWsMY0LHhCoS8rNayx7G4HIqdwCOIhZIO0TwH
eZnPv+XT+GLt2ZAuUBWOcgO/jCDOIaae3qMUbjLJe5cOkD0f0OV1G6fzVIcZtG3D1sn0pkzI3uru
6+i36+7t/sp1wU7ui/mHwf4UnAux8e/FJEz12CeVcFQ45ehNBQCmUZH5eQNtL9Rm2V0yFsoJoTOF
3F1ZTtfuioLZj3HKrDVRdRftMuXJ+KZGEhoD1JF8BWkie+qhgzSr2owlusCtwbr1YF0mQppA5Byi
7x/1epVV/EvnKij2QEPq7koGOsmzPuHIB3iuEXBYJ0xjGjEzWKTWYQm45oAH1LQq+6gMyWTIjirp
7C6v8dl4gNhwcIHygRY5XuKkngxtHAif/Di9Ye1XqRicHTZEXCncz2xbUOpgJlDi4sAsn7sqRVMD
3IkwrrG6x8n8Cf+XrbS8K7fvueHMIDpuQ4YD4i5OJNZ7inEb6TDV36j9y5iNw3+V8ZVUdz6KTbEH
8az2lqyfUoTGnWI6lGTfTr8mOCHI4VGZX5fX5tycCbwIwPyhZkHyPl4bnba4BiNfhRq3xNZSdgbT
H6EUjKd0caU4YvNCHxWg2Hjz8wA3EZ47J2ddA58vXJXokMU9eYdzhA8X4VjTp2EkkGmOUInCL9Bi
5EeT9+4mh0zwLUVD2SGDktd9RAt1mYVmQuWzBcMH9bxLmuhXAzuE1ymW6U/XbewdbBIgZB2N534V
uqDf/36+gHIQpGRCgZAv8Oqqw3nsSaTCToyrKIac3S92fvTXuiHM1OcwiyOTsygBposwELyhnX8n
WxLaSYJGzPfL4zm3zRwB6NsB2w5Gdr5+PqVfX1Rw3BIWxpO5YP/zQYgP6iXVMx66/OfkxEiAlyOe
udAQByXX7FmOZ+girza+5ljIQYd4jaAfiRjrDov3Y8ibFv0OJF/3wJKulHpnRvnvoxePH7x9/rnj
P43SijyrwpMf0sseXoRVH2Z4B4xetov67EoddC3UokTxJmAkVQKQIineS7R8QW0LjfGXWFxJ4mcO
7tGQFtMIT9jW5jniQLi6kk2zdlu166a/tiUF6g3nUxTlvs9Qfyz2B1GkFjVU15g5b9XR+j5C8zns
xzaXN4U4zQwC5vYOvqQHEQIGdrwNuakLrbu5F09/9E6NAvLlcoAz0zVzTB4KU+Bs4GOOA5RRmcRO
0SUhjBz+qDbbFDDigGL3yhV0ZnPPVC+cnZDd8KpdnFsCA8vYciAohanCAcAaOAkYjuW/QHGhTWi8
cpROa1PI4WbagBL4xM+V8fGoahjnJWOewOwanWPwt4BR++TsSY4kuXEZTOM6mCjW6zj/+82HuAKA
JyoIATvU47hTFeeRVaLFAk31IU/sVdFYcEGl68uLdu7CgPiTAoMBbkEBXRzHcZrBt7M6T0KTouoq
YwCeT773JuD/BjMAcAOtWlfRDZdbU7zDCGDwXmpYcZrvZXkrZun+eugegNxe/llnNivAOgIlDqpj
aGUWs44u+MpW6FHDEd+i4xJ98s2VhT23jbCLsKRoGIRpxCKJ+FM1VGmBCB6u/RHtWs1DC0obriDN
NRHEuYPh4fKnyMTztbyoZqTrOBI+BLDPkeUOTcYrmdh7WJleGdH5MDPgMz8t7GVtNknRcA+JMZTF
FDrgce3ECTz+73eF/qv25lwU5ClcLlAO492yGAyLYh/CCcje++Zgzx5dUwKfiCtDObP8YFVQN1Pw
WDD/Xmz+KqlKwnO8P92u29noCMT6XamYz4wDQ3DwZgeS5CCZHO/7bpIdT2uMY4rMO5xWNg0kSyR1
/xYbgNB1Vktg/UF/O0sErhravNPchbi99Ve0u5lacAXeeOW4nLkRj6IsNvMI6+zJaEQxIzxIgBB0
8CwdLcj/yJXH5LlpgzEy9C2goCDkXCw/bIvp6JUqRetdsrfQxiNgJRK1anv5/J+gEPO04eDjgKJy
OqlgeM0i0bZxGkaiRr8kTCDAhN+MPuyGbUxkWbWrrvvzv8SEQBVCa6A4y4zbRnU0ShcxYQi7VgYV
8b6kT3UB5Cp7hG3a5Whn8g/M7WekBVz+TFAe7z8g37ZTcPgVcnyJA18D2GfGXTkdLk6IYl1z5fI/
t2zA+wBw4BPF+Gj38kBFHtoybHRCycm7mb9AQT17zZorr49z23AGcGCvTmeAajGmzob/g2/BkYAU
znbG3nRWBj28HmC4eaUKODugT6Hmn/Kp3FQCnbS+g1C89l9T9JynQWlP46p2xvrb5ZU6l4zAgyLX
odjAii1GpUyhMGiEglvg3hvdB5hUXdkM10IsRjPasZFlhBB1OfjPk6w1IEQpny8P5Pzy/Gcg85b8
NGfxCJX65COK11vBhDeBAAv2zK3/4WoFPT1rNCFvAjm+yBFw8SFTjt4SOFWJl1kUY/xoN7EYNq7J
Hbe8a/jduWTxKZ67eDCOHtxxZFTg4JZojWzqGB+JN9INJKu+RhGcpJXcxkWyuTybZ6PO3w0Ctg2g
Z1mi9Km0G6mqNJyK9AbcYpn+ZnQI0KWTcRp23pVwpyInpETQAv8v3ryHPq0e63MXzmSIB7/ccIR5
lgV7NioIDGlfevshA8Juw4xIry8P81RauYi72P6CwtoFH5lIQZdOW1iqiOpp5PB127YYLaQdRTOG
MEbadM0eLtyXg59Nkp/GvDgXTjR73WeIDdYEOweegGSwHsdU4vMVPXoDs78vbo7meHFCxACnz7iY
x8oOksIWtYH3ItqRL4/q7Dn8NKp5Z31aSfjUyw4fyoEfgg/PYbv91jcd2m2khojy2qco/hESLgAh
B98rdtHJg4oaGtHjYGmbStMIQPitDfPZuINVV+X+xMdm0L8cvepd0QUCFmZwx+BkT+B9pb9HjhMa
+cUUV/LPvFNOfoqHj/gCjYbmcflANAwar65s8YZQze/Mg9VChz7x1JNX7oaz8/spzmLXcNjrAdPH
kC0GP8KJhVYLD5PpGzwh/4c6FVsPaChAXmgsF0WkrAB5wH0L+9Ma/YAXMBuDRfiVIOemDRUQtOCQ
qJ7RMXEyZLBWh6corIw8WR7sNDp0rff+97sShQ8+uInGGtTTi7G4pbFiSDDSMNFO/uqQMd3XcH08
xMzn73aWfFwOd+5h7fh4eUH2gwoI3zE53pixmY0H1QgjVJgsm3YPHLYwXx2UfONNZ8Gm071L+1UT
bS7Hnf/schPiLTbXXlgzNCYehy3wUQzTSYLLyVIH+C+JbdKMJCCF3Tx67U2cvg9dAZfUq4q4+Q8f
B4Y4lAJEYMA0UfctAlf+NLaK4+MQEja3sDBr3YMVD1+shsOkBZRGkHXeByy/p4+2L8dVq0cRNol6
lpx/66l8516d3FvOOG0TA9sNiQ6ZK2+V0yoEvw8zg5ZoXKdk+YBMLdJYcy9TUPHXtvzo8y+Xp/70
xjz++4u8l2cNvo0QUzyy6Tax3l0GQ7OnNNva3qqU3V+fmuNgi+0ldC7gsYbBROmKyBjmn7BtgnXQ
5SGduR2xgZHN8BLCNwbFUo3AmtaAWQRwABl7INx3O/nG+ZuVD0FlHxL2VvW3jdnApI0l/5e089qR
G1m69RMRoDe3ZJn2Ri3XfUNoZOi959Ofjzr4R1XZ3EVo7wE0mJnGdDAzIzMjI1astVXLV1bWayky
Ac9D1HCpx5y7cm71RVppreGqyquS7FJ/4baF3/SXZXignOoGWk1j2DvDJz9pDr5zv5kM0N/vpmUf
gVtYejwo9AtOLcGaa489Tk1/+h5imAQyrSq6aXUAPTQESI8dVLt9zDY2PQSmvLw4jOp+7qAD3w36
k1p6TXhVEfJOPvT2A0Ibx5424fFlgNBDXhqgE68ywsNg697kw2Yav+j11YQk3WjXbt58o7lol0j3
bfmW6T+b+sWxH3XnGE/yMQBKQYUjzV466ybPt7KdK/HY+dAFb44iy5/zlKHT3A69G4za5CIRxQl1
Wlp3wE13U/zBgPflssetbKKzGRcWPR5HSUoHzPbToRuokjOPL7zUcbbgjof4RqyyscCaEFtD4JzY
TYC5Aq7PliZ/Ob1JRshhek9VkDSafsjwQF4e4vsL72xmRZxDVLY9jHa9AbWF6QUldMfgMCNESy6b
UdX3J/JyCfBCIf2zNH2c7x9/miD66LAzzaMH3yQ9mi95+tMxbpTu2bIkFxLtOYFr68tQJ5DIHFTt
B/l7dzBMSL0GVyIxWWr3w3hsoFGTpHIj+v195QpXxtkHCiG/n9G4AbcoEwGrTmvfxBCt5nqGOfY8
zC7dz3RS3IVh1gqe5uitKMEDZ26LbkI+Ot4UQQ3lPAOvo+fi0YaTsbYe1Mb8dnke34PeYBDgoWEA
F9Ys0o/CIUC2Qp6mhnkMZnUnWZ6TfIrCa6QTVTBGMbxhuvXBJkVOKc+pvpAv78YfcIVszNaq15x8
hbAfVbQkrMTnK2Q6CXT/RwXWE2HWje23duCfDVbYf7INV1HqD4Y71I72IZ8VeUH7GLejMdd0QMHQ
2iEk6iW+SvYS2sl91/mdGy96Oo0W2RsPlpXwnrlHONaxATbTJSXOvezMJRyXhptWzygJhfW1pqfw
iWeu5ew656tVvMqsPy9j/nwzRniSndehBjf08bIX/D7q3znryZcI80+/i6ZpDV/S9DOca1cdkN48
WcjMbxyI+aEhVqCAk9RHufkgy4dgfhinT7qEQGx81ZG1juPJVbubmnJHY+8zo/ViqNJGvaUl6ytE
X7w1y+Plb16JQZfZWzp+TdTO3+HP4YoaLERSDYDBX30VbZ5XSQvdutGPI3gRv5+9FhwJKHil3Th8
Vr2VJVvIMeCSEC9OCKrMoo9mAyEbxEW6Fm3fTOp/wFSbbnjs+9fQMsY/loR1CWwfNuAaSyAgeKfQ
gxIeWsijzM7cGNOWJWFrqBmL5idYCjR553Nzzzm50/RJ7zZi+N+Iuve+9u+YxFsJwlrbmkJOwaha
VIkhheQf05uyg1sxeu6keK9yVAaKN0sPinxUtZsgutUdoqLPqfNVKz9b9sy/vA3TPeVwGnsfcyfz
4mpfoCNUfpmc5w1HW13uJYNIIxwl2N/b+OTJb2qpD3KCDzYl/2EMIfGtLah0UQhuR+2QqPphlGcy
OdYOasu3xP9eo/fsoYd1nJ0ereStnsB1zz/5IOHcmEO9GulmM9zcnA/FVHqKDJuOc9eEqofQDRmd
20Z+GlrTtaK/v94pUS19JcwHlPiCm2RqJg0R2s0uyhbkq6R7v0/3bVpuABLWhogdizrFUkZ6B+GV
mgSkssWFMBpS7EkoZrioC6IjMMFtC+2mdOD/9Y8+vZcQMHLDZskEWKa3040BrwXqC9fJkn0h/26L
fazoDkxxmHHMxHCaj4G2Kxzls9aaO3UsPKcwXtBRvoaK9c6BVRnypmdzUB4jXT8YfbKRol+flZNv
EWKKLnHg3TOY/W5JihhHhLFk876AmgNeXG3wajm7QSewyza2wMoOOJuD5ecnO8Cv6CLMgSchKxFf
p9ZwiOZ8X7R/Xzi2DVojGCBHHqVjwa9TIAhKtAwviW8gUPacdqMasD6BJxaE81TpEfeUcwaSOQ+B
9WXUrpvsKhm+aONzVtyAWtTVu6HYcqElzhZOvLNxCZsGrFIQoolKKGh9UuYvvuQfU/lGyp9qNEFa
UGVg/bayW6tLpi0wLJOecupG50tmtDyizYmR6ib7wtevMhi5i9zZeEMvE/ZuaCdmhAmtkcSZrMUM
QlReORxDdKRyyN0+FPS6Qby8cRQvUf0lc8JMEvSr8OFxSyXFk5IdpPgegHgU/EQlicQHLM3cjF6R
/1B0lKGHjYjj8pRCQHg+pWmcpUqbcuxqTQiDpfwIM/d9n9r/zWb7d0otWTk3gx4dKbeUMZbGh6Z9
jM2vs//h8jwu58R/nka6q85NFJEcyt3IqiWz5MoD9NvShoWtuRKeZ0nRynBSYKELw6M28tYdg5tF
DuHyQBYvFgcCxgYcCI2BCwb9fCBBRcu9LbMkTa3BzooqlH2vVC04mFvJ3MJorEXJxABLeZScjQbJ
lmAN1QSjiVkZdG/66ZcRqld5e1UVo2fG8KY7j/IMYdVITGKlNHoeZas52uOL06Gq9sPRH2TtR2H9
kDRUKJ+cNt81RbHTh1vJ+mabtZe06kZMt3bcnX3wEvSdnNuLnlaKjCh3V6I2j2o8kZAp2u+aQ88p
P0gA5WfRZ2iz89twmiNPGuRHO+zSje9YWaWzzxBWiUQXr0yYF92wIhGhmq3MG6PrrxOYvuBiQck2
aOOtDvjlKBBc48yocDIFmWqjP4nRbN7nJLKGfHLrKN8DE/U6KPpk7ZNtbbK+LZvznVVCxN85NRXu
nvMZ14tRy80RhzSG2m1u4hSWTglg985+SK3HfKp/6Wb2oTal68sbYe1pyzH/r2FbOJyCXktTZnl5
S37shldF/fWbvdH+WNTXbQzMZ4bD77ZCVKwzNu6A31D/94MmLFxyMfK7HILVFYqP/orhtmOZ7UPb
qXZo1sh3ig9HRQ+xlZvmw+DpTvwSphmcssMceuh3qERyALgUa+t8Wzl9mIw/HySsfah2DYlNJsOk
bT/rXwdwTn2+ccStoO/sMyviWptm1fsTVmLuuh79jmj6TPc4195Os7/VcMKGuUvu1CqgNpa9OYHM
O0fxcHop43YHg3DRflUdMqipO89fN/xh3RGXyvrSNu2Iebgmz8usnFiTovs0Trepdq2lh56+oxGF
qQlQ+G2mezDnXTa7lpZjTv6YVc/9P5lpNHJQrnYHhyTjIh8Z8riL9i04sLrZ2bDWFv63Poaoq6a3
kiqR5QFrd+EfT6UPECerlgeXW0x6srVvm63vWxb+nafS50VMJC/3hngSgeaqQolZMfVht6imJm2P
jPYTMtNN8jrNGy6ibNkTHFEqghSxCKYjjsYrkilKNLihcihLdAlvovJTb78Yxj0k6+HYkZK8R/oD
Teif8biLlGez3CS4WKb/0vgFlzVnM1P6eFke42vezdd1Oh/QSHW76JMqeUn3edJVshofq4kv2rir
15LuS2vD/02+CPWAfMwYFVqJyba2BDd3qV8eTP/epyCW8Vwqfzgh7CEb6Yb/YNWRSbIt2Knfd+TJ
HShxPddWqxnunL46qewa+VfItF2r+mTa19XYeJb1IunSxmDFhaehELoe+gYIFVSCEyH+6eWBlkXJ
BsciX0Oy7w1gEow7Tflc9x+KYuMAFnM3GPjNHAJ+W5XhORPiEq1G2rtHd9DrOyCEHdy/qtO5TmLs
tXQLhyTe5ctgFjOUYcH4viOKM+AEz8kLQAmcy37tFVNSQMSPPFJD5ANT0HG25ug6qPN0IyxeGaRJ
eyGsFjT7QC4oDBLt1mrRsUm8EY4AFy/rdiRrvyJDE98gCK+4l0+yVXOQSsGhAUBM/334n7hN3RUI
UUPGzfX9plcgq9FuhfxP2cp8/84enW5JJpTeEqq2y8XpkE48PzEDeGgXaUPaNWsgQSbCTKgE5qE7
UxHSYLz/GvifmhyC8i+qdaSmMqkvSE/a5vHyeN/lOcTvWCbkZMBtMjpy5/MdZuy7tuofUnS+sifO
Sb28h1vCz++syMuUPTI5rh3dOdJGduPdlhEmQjibmxnE/KTyAToi6d5gBy5YaXQakBzN5WQP4/q+
Vo2NfbrizmezLxzQPqpSRgzLKqm8cB+XNzUEHml4kPoraXy9PMOrprgbKSbT2/WO4afxnU6tHHYO
hOlktI6luk/raKf2O9/fOBAWn3nnUzRhgW0DCmuKzmsnhaUHNUWM0XmcW9CpX+atVMq6CeC2MCsC
PBBfqbGs93m14MdDtH5/S/X+SoOvl2fsXVD72ydBEv+fESGaCOsQeUKTV4vc0MpGYUhu9pIWdF+z
3kn3ph3rV0Eyyy/5mMaHtCyHuxaAVE9XgxRdJ6ilbuUfxIez+EHCsV6FaL9Fusyo1Z0le3UIRMHe
Gf6thZJi+OxE1xW88J2zQ3kqMrxa2foAMQHy/z/A4pqkWgeAX0gOqG2iz1bGB1gxYpmKl0l7DQ09
+R7tzAKNAlSYnJraOQX777qxEd29u0tF68J6SJM+GYi+0oYkH8P2YYZ0VY3+ARE/DF9k+5DWh6be
GPG6n/0ZsDDjqNJVfV4zYM1/S5MPU3mf6b8uu9nqxnT+mBCyqkUlz0hLYYIqrFx/B9uW2Y/9DJhh
Cze+NZjl5ydnrJ6hfJAWzJ8WTw9F9yY58kHd7D5aPUhPxiOc5E6iaQmE+1hpeXmigqofB3RXeQrB
lm05G8f2EjK+P2v+zJ5wbBdOnhjGMnvj/ISUge48mObdmB8jACXtDWWcy4u1NoW04tLuBI/ewsh7
PoWmVqXo9TqJV5bP0fAtiKlCbOVNNmz83gYny4Q0opINPTaQ36YijQg2WoFkvC+PZC3COBmJGJiq
1PEGs8JKlmof1UHbd+1O7ofEVbSNPbTmECQUQfjoiPDSMXU+ZwAgdMToqemBMQjqQ0Z9YvraoT7a
GbeDf7w8rNXJOzEm7CYlNcyxVzA2+MPeDJ5jGoHr/p/LRlbn7sTI8hEnK+RzEBGcYcTi9lH7+8w8
oIqNpOHWibc6GorL8FoYSyOf4G52mwcokXOTluBGiu9jP7gTes+Gsq8rdW+HLynlUgU91jn3uno3
aY/h+K3eIhxdHe6fr/hNEnEyXEBUfSSVfEUe09nybTRuNJS5t3gW16zAlExYD+UCDxjBTRyHq9RM
gOJD+6MnO8d+kMadvZVFXZtRotzl9U3d3nCEGTWhcWsQKUy9JkCByXltgIsO8Qa04ncqVjyVYP+B
fYBHw6ImcO4gE/wDsrNYUWTqh11aLTIWaWFfJVC5oX2JXh3lkDmt90Fid/e2PZd7OR6m4n40rQY6
Kzu1q5+DRLceELgicFRvjkPkfoNU/Sk3KZpiAGyBwxVGLlcHKPILlN7trG3v+l4b5WOaGSMBQq2X
+k7X8mCL2Hp1GiFIpFlwAXyKjelViIj11IDHlirnYYhUT6F1uw2S/d9vNBJI/5oR4uO0QUipNZnH
ydd6VxsQUrQKF+aNx7hLr/43W4Jn6Akpd6nHVp+/2ultntyn5UO3BWRdDWKInOCHIjmmvUvRBkjM
NRpL6JlG/LODDqOSOxdJTR7OOsK39RO0jLsCJr16C/S5tsEgS1uoyC28X+SsSHNVkbqINasUdZf7
+0wBIgOF2t+SZy5hGnkWBknzIo8k4UouSwVKfIsRVnXQHcrY+pWWhr7xQF4LhWEFt0mpYAkQ/fkO
8zs9lMCi814smtsIkG6Qhxv31up8ofawcIbBviDmMM0+7Kp5pl8RSeRkN45vtVK75khD/1htdWGu
DQehLkAedPSRrxHmDBmmopombpQEETG7eO7Tp8vevWpgYYvWoZuC10GI3G2nN6Q0ZTDGAvrtruP2
+39jgPo5KoWc32ILpBPEY+DotEDCK/iDTBdCZ+GWfsS7itLiWogSkOhn7SG3F1a9qNWsqmO038bG
PyrR3lFJBmQ7xFA143MQLyI+d4smLhRv/83o/hgWwoq+DGiPTWm5tKr8G31pnh6oG6CTNXc7HZtw
ZyhNivJ3yNgC9RWenp027iXbOEzGRoS0nGPi3QTanDIidMa80QVPoFRi2fEMcKW2FB/hrO9jTb5j
+FL38ZMzBibU0+mdDGvA5RlcHR4AJqjxIJRyxG7mzHT01u8xO/UwhCmVtktiC6l67XMu/bhsat1N
uNvpRDXpsBPrslCiZ7m59GL1peaZ/p1VPE4mtHjXqvazqK4M41lSP1r9xgWy7NF3E7swS5B2hYxa
xOXpkM8SyDFCE+FPFXRO/qMC32snR304XB7h6m5GSoyjguQgaJXz06/Q+9CqVExVLa+sRqmv/CDe
qptuGRGe23D65FzyGIHN7fPgyx8tmKAvj2N1yjj3oNpc4ktRRkyaLAfJR06lSep+VkF0XUKYCzb6
yh7eqnqrk3ntIQJF4r/WhAFpMm/toWCHoTxOIC13ezKfLrJvsIJ88XvnQTG+XB7falqTJi+A4sBg
6CpZJuAkdEaiUcoiCZNoOD0Pc+ahGvgJleDPuYxEHv0lRo5ybF4iuaN91Zxpp3b6rrPLvYVE+uVv
WZ/rP58ixFJ+H09pWnGEOcbgVRJR1AMitp3R7tNxw9TKRAMcoVVvASvwUhbcs0G6HN1aPAdtpl3Z
IBm+C40r08p2gf2GAPLlgW1ZE5Y16uy2Ry6Vfcd72Zw/VcHXMVApQPBkcm7M/OqyuZWDjI5Ik4FB
VsQlJMSJTVkbszrQuAce5Ej6rZN+GO0H1JI3DsyVcxpRDpoLiH9piBfZY/SxlqI6W5rqKJbVH80B
NoubXL9SUvS3VF7P5Ubadm0eFVK26tKLBAGtMDA760CE+5ya6fw0Vl6Yj7fqHo36fd82G22WK74I
MSqJaLSFIAQR2ftkyawDeWnnbBBoHrmjXKT+8JEscP3EejL/Go9G4IDBRcsI4i6KccLY5qAY/QT5
Ty+G0b6TbLelsjCwz/7eN07MiHoZdaOWRruY8Qmx4+a+bDy/VOlb2jj/1244ZGAcqmH0jwMnE3ZY
5RhdW840ds5lDeoWimLYdnK1up1S/Vkam+jZjibtu1+Z7WHKaWAPY7MLXT1EhHpj+635KTNLUY6l
ZE8In4IQs4IIqco1Mb5F8hsUnOm84KJvDPrLncaNtnJwq356YlDY73PjV1FhYrCApqRLETb/hP6w
qxaxN2RvSrix39debGCN/wxQCDql0FazFokgnuB3pd2ArWlhflniXHgjD5LMgU3Zxqm+XfalrWEu
1/PJ1QEOKhv7kGHStvVcFRw0ofm5CO2j5MxPFTpwQ74JFV2GIoQwZ0MVYlDDH32tybXUK9WfY7kf
0W/WrwPnznKuLf3RaT912aEyUoTbrwd/47m1eibYULcAGVl0RYWrshvauQgKprmVAwgKrlpLO/S2
J9N7NGyxjbzDDP0+D3ifog5EhzvNteeTmwSj30sRk6uZpUyKOmr2wzABFMn0jJYN/7sexCW9tYN6
A9Pgi4QI926wUIYmAexwiYfZ9eXVXhs91XMEkqgt80wTDihnQEfAyHVm3reRMIAgKz7GzcGWkmOV
zcfLxt7hZJbhn1gTM3pFrAVtGRnkp/LHTkF2vaorUN3PHF5eWOi7IYt3ea3eV+GhVHaqZ12b0ccy
vuOQRncd0YX4adxJOyXe+LCVkJPvWsrRi4AEJJTnyyIhwUVKjVkYKU8mVfnI1bAx0WvXN1hN+mp5
q9qwjJybcBI/rKV22c1JZCW7qU+AAk3WcI3GZBWhquy0L5dne/UAOTW5fNLJTta7NlEJPYk7F0LA
6lvffTLn/aBQXv8yIgaMaKD0etnm6kSyh5gs/EkXiUMhUAySuGaU6eCg5tjcDf4W7m51ItFfJZ/E
a9wRwUyKryQzUAx02Js7Ob21xg+SenSG58sDWd0XvPkNysgKkn3CctmFVldmseyLIH9KNOmmCquX
yYbtuOseQiTjL5tbnTcUPkz4gTReVoI5uQ2GNgP/7Gld1dw2ZuHcmfMWXcLyS8RTFg/814jgD2VM
YjDsMWIY485JKmRFkl2lbtwf624HMyTVcXY7jnDudilxVx4nsCL0evZcDwr9lOV1NIRXEmzCc6Jf
daVzOxg/LWcrJPgPpnn3EKCQcBLbY02UjJA7doiRO23XRq+KhLpcrR760PfGLjtmxttQjMdA2Sr/
rDnlwowFNBKuKkMsUPcVRWI7B8I3R3X82AUN+U15Tu6rXkFANWibjZfO2lKSxAX/BCyIXkDhwCJn
a0ggrUimQLHod9czt0P487JPrgZ7p0YWpz09P8a5kYcQI73kOO5YQnAeSPvUYGrjRWx5PM5kwPLY
eR4tB2GP6Mf/+AHCriio7klpxgcEUnbQ86M1vwb+gz4d2ybYd/WzKn+0tV9Uky/bXduMp+MW9klT
t5qdaSymERfoNBxtc9xdtrAWYy1UHhyRQDJ5+ZzPbB0ogdY0E9sdHlhN2Sv9p1g66tJVBw1ySg/p
ZXNr3klyCFHaBQtI7ubcnDH70NyGHJmKcqc4gxe38HTEb4UU7S8bWpu5U0NCiNyURh6AWYF8v8xf
ujn/qOXzxljWPJ+K5IJB5q5+R7MX6X6q2T0RVNh+tcknV0/5f/OwPzWxjPLE7w25Tavs98ti+MRt
adGTzpvS6wKvrZ6qLe7o1cU5GZDg5E7iyFXkszhTcqPUPTIXENDZsTtuBTlbhgS3HqVY7fqEmYv9
G8X+1Kf3dfPBCjfinLX1IU1MDYTGlPfkTWM827Pp2+zZ1C7cXnoty+pqCPKN+3nN00zgmIjpqvwR
H6J+KBuzbnE02EmMNrevdHRTKPGny/68lkf7LVC9cK1DICoWVOU2tvIOAUZ0R6S3rtKOqqTRZiN7
EzSzwxjCwfqPBgdyNdUHpwv2AVvKLgMv7ewNv189jREegC0flnkDPeZzr9RKc6C4l3Hkzy1t6lE/
uslIPVYvwNYX6LM7XhFVtMxHLt06XjFv9Uovh5IYPpx+gLAtTKdKMytf8l2EDXl3SKzbHCU8EAJB
Ju+7ouC95F2e/zWXPTUp7A3DH+KgDKjNO/V4iNp/muhYDNpubv+5bGcNcsc6/5lcYW8YuTNF1kKY
OBljBN957pYD3JZWfRO0kJzRGrWz2n+0OTkOQ76P1Qhynr/uolleR6cfIQROOkIF9rBMcJP5bqqS
vkcj0/45G98r858pvEerxUv0Y9P9Fwk4ZPp+64EuRVphlm1tChOK9RypSnwVWChBFf6dGr+09i42
/4n73eXJXgutT80Jc10VRGUSxR4vCOcv+VTte92kD57s4pKHU/5Wkff3rC6KgBwTaKqJb7uojWLH
bqB2ROVqN1W7onyYZeh2tihgVofFw06j9rwopAj7M4zmotMj7FTZy7Ip+uo4KsHOru7trTTCqilI
6RayaTBh4n1e1llo1nHFUSAr6PxdadIuQxDA/xb9rfz7MnlLOYtGXpPss1gfjiZ7bEHXEzm0+9aA
UOa5Tx5lc/As5a5pN3b72tVxamyJmk7uXSVKyiC0MJb3TX7sY0VGbE+HZq1DG/uyD26ZEgKwJJkr
PVMwpQ0P1vQ9lZ6I1jdsrB1eMKcR4akQQwNWEYbTUFctYhyi7Co36QoPvImLxJLr/FejObEkhF10
2TizU2ApaGkC1egt8x/6/vXylK0d/6fDEfw7rnpdLnKMGHpE1/GHpopcxTgqysdsqtxmfKyq/WWL
qxOI+CFqO+Sa3zF1cdkESIyRrR/DB704lPJ1lH6Ec+9/syJ43QSouhsrrJQ5InhKIL3N6XwTKepj
Gvpbl/iyEsIdupDW82JjPBxIwlEbgpFQYpv8OSSh+5q2uAFiPbNK3Q4KtFS61hEt5foxbgIaRX1V
8Qy73viGlbcHnwDLBHwWpLHELT2WAD7K5RNgXVOtfV/vSuO6hz9Qtr73m+i6laNqKT8C/SexBr2x
sNHUZiyaeXkRZEYPu5N0QL7uo26OV7QD3GaBudXAsgQh4gQzsXTLLBVXkJ/nm25W6rHTNFYTUN9+
MO09GfrL/rJydCwQu0WgHGp8WHTPLeRNk061Rn0slN7K4CGbRjdON3LSWzYEn9TTSLayChvzAH2W
/ZZY0p1ij4fLI1nZX2cjEdZmiBJDC0o8oY4Luvu9tLqOtBcFLqr/xQ7c9eczNsP+q0D2Dse23ruF
/AggootLbxskvTZt5ATIrvO3hen/3JBKlbHSap7Vcw2wyu3qqUwgt1Ocna+gjAi2swiLfdZVzt4n
J34dDuNwPQJjgGtHy690WhgAQpnWkr4MkdWxq+E4h2F8wFr3k3YcOXLrsMph3XR8ZAHrmARkNM4Q
N2dTAvC3ZddZVx2VDHBIRaPtk7RUXUOaxy/+MMuvcdAEd05UTm9jkFr+c9Kp2qvewaFThBL54EG2
gqOdKuYPP0rmJytV6Q2V7D4/lmWZD6DAgiH25hEdsWPtt1Z/59SJVB20JlHCoxIE4Zfa6IcvUl1p
GsyFRfhaTrYSuVLgo5Jmt2p/RWEwPwxxHTsb993awQI0CqgfL3PwXsJ9N5dcg5lCytTP211rHGvC
11K/Gqu7Ut9n9ofLTrW21qfW1PO1DuIummIVa1Y1UJOmVa0NXZvkxmUza3vk1IzgUk0y4z4TZhSI
9LLnxP/Qd9+rzQLYMjfisQW1Dwg5YlRoOZfRnoQ+tW+EjgYjo9dU30ttp2ZHTX9MQmRUylspPgIk
cqon09x4RK+9KWkY/2N2Gf2J2aFFH4v3ABk+7UcP7VCRfUjRpDH7vWH0rqw/NtK+hSBhC9n9jn+P
uHIh7lU5Pik9Ads8N2xXcysBzMo89Oy+68Xb3I8H4FFB/6lLmhszmPY2D4JFdGSk4SYxnrlKr+ew
uJk063h5hVduqLNPEeagre2Uugyfog+KCSGysZOMEvByG3hdkVyrxRbfz0ogxcC5oRYIqWyJZAm+
6eeRng2ZlxbmS5EiSGOXiWdk/kMnFb+oL1w1U/NS6vaPywNdQ4efGhbJEoxMSQZJ6RFLK+ZrX04J
duzM8lpJb+9ls4eupMyT+DaeG6u4SULJv5WtNKK/tmzCX/6kyZLXJqZCcj3rn2R1iq/izEbiUoeU
TqX/329fw8QYP/cBdXk31sPqJhx642aS5fRJjrmQ86DYwJeuuTBRKQUfgFwGYpiCJ8XB3LRhP4Jw
kvre80G1y3ZjcCror6i0JPu6Tj6SkXky0uNcJZqrjFsiHCsnEVgS0HcL9giMh3BEgGucJS2SMwKC
7IumhUensT6byhZmbeUkQkZ1Sf6QbSAkFo/XIR5No2L1pmF2TWoa9L514TEDXnHZT9617y+bk2KG
ooLHkRcQ2fnmbJSBipg9ZV6lvo48MHV41Xe1ssvmm17+BDUe7JBheKVVo5vSzSBrj2l0HQZXsuap
/LfLX/N+dpeENa93qLi4W0whFJLTeJbwnwW3noFmu+qm3EvHvz7lISU2EDsCNY43iRQ3Xdhb2gjA
AK0Rcr3RbjTeVPXzuNU9+j44PTcjHDUELVrVFJjJ4D0Y9IfJSTZm6/1htlgg2jah6oHgWAhOjXSK
lMzAQqF1+0n+lM87cP3HdIaf6vrywqwNRluUw3U4JZBEF6JH05x9Vga2UmTt2qc2jyj2tlm2MaAV
Z6QiqoFIwwi4N1H0yAoMC70vzJjTJwNx1FDJPjtDTntK+uI04O9p1UmlHnnrGuaRRQszcFsjemnV
F72L733l42iVnqRtdoW+v7KX9iiTMg5iP/DPCwcP1T5Nr+Uq84LcQZxVg5susuZHErcuBDD7cobu
Z/pn7LND2gCIMl4uT/9KrfPcvuBMcSAZvdnWGUUJ59BXvVtNEoqySvgw+7/qJjpMkk6DFuH9uJVS
W/MyykncXos2JPvm/IAoCmApc96wJrxgo/5ezXZLrOKPt3OyVe95f+wxzD+2RMhINNARHEbY0uYW
AC1EKuOtFt3aW+iu1THR7kbtYiEmF9OEkPCRajYJA2hmchW5oDfm0E0PafuWS8eNpVt1nRNby9Y6
CbvGXm+6xMIWb0lC5J+yQoh8ZfqFp1v/zOSbI/1QgEIaP142vDJGXkYgyjgfoB0RqxmqY0eNpRc5
eLVfQS65as5FSf9gfGNtirCs2uLVj3uQQeSv8zFKQ53lcVcijqw2lM+OqnqUS0jem85t/76+Cc4Z
TCdWDFCkYjRZtlOlBlOFreZoKvczetTNqLhztzF/K+Wgc0PCniu1qTbTEUNddpuE93N5HLUfqr0f
yVlandvnt5RAZPVzUVzbzb5Lni+v3/vIEfM6pTVuZwgOxdRNbjhpQGyYe74xAIiiFR6t6WEpT1ov
eVN6kH0nW20bK/vvzKZw/2oc82qmY3PW04MTH5TMv7K0G6PdKnBtDU44VNBHM+JypPtMQ4MTakcG
Nbld8l0x/F2r914kHyL79fKEvn+ynk2oLmQmiDkmZEUYXG6RArtpm92sv82NzpvbG+P6+u+tcZGh
n0YYQx/3smVOtv00yj3NLgrv8CLaa7TwJvWdROItqcZD1Q0gLLqN23NtE55aFBbPMLoIyWSUPyWl
PDbjNymjQdk2D1GYudJmFLVqTeVBSfVjoWQTtjyotzhMasbXjsVuyi3oaoD7T8VODWi22Xozv1s7
aCA0w9ZAGBEMExyez6Y/qEPfdYpE9dNDD2xhHQtN1Yvlezt+5gF1ee3eRTuLNaTBwNsQhr67HsLI
yJvUx5rkfGsyGpf0t8sG3rk/BgAxwymCvCNhlXo+nL5oLPSVYPDPgaGSv+zbh6b4HE/IqqFdkDVX
5bDFy7BlUpjBNBt4nqmsUTC9pVT+oJUuYCZMwV5+623Dc7b6yt/F8sIYhXtP7ea2z8lluuP4YKsH
TS0Ito+X5/HdeSXYEMIyfw7mzAqxEXIu+sHBGaAYG3eVvrGZ1xyClxjZC5J/uISwmUG5wjsdYacu
P6Za5tXlhkOsT9YfA8LeNZN2mrNiMTC+8EpXlOdNbrKtMSwOcnIgtcakxUmLCTsMDuh+uLO+5WMb
JsTOhEKJyXQs09SEpqsHn2VnYx3Wpwk0tbq8QWguPB+DP6pmjwoyY4gbF47muv6gmh8u+9R7eMDi
VDZFPBDi9BGKi623sBiCR1q0rJJdUEFxU+9m57bvvFi3XNN6DKXarTqI9ZqdXG149OoU0sQFdgsy
BvjczkeoBImZwL0uuZZ/X2WPdrNRbFjdMSe/X3C0oO/7GJ13jraJJkyt30+2K8/36VYn5tY4BG+r
TC0wpmX3F3XqZsqVL28VkN+/iVinBRRpLf2XoIOFzU9/6TgPI+s0QvJqGvSAuUH8UGueNl2Xxi72
H6q/Lm4sJinb6YCQOAw0wf/MpmqrXmZUCX1tsjspH3WgQZVxddkF1ybv1IzgBFkE8X6kYkZWXy3Y
Usz+52UDK14AnpoKCTLrvBBErXV1LEPkQOhsqZpPCjnJajfp16Pz+bKVld2KFbx4KQnChCGECFq8
gJzrWXJTfZ+TJAzrhDJN6F22sjJZvAZMWMDJg1BtFTwNhj5L63Kk52Lnk2M9y+EG+c+7UZDygBUf
bLgB4y3ZuPMdGS4Uu4DCQk+XHpLhNjH3mv+3640J5mdh+6Gx3fmtYnVyNPcBqPR6yEOP7gc5/aBr
G79/8ZezgsPy+0ldoCFkmBalzPMhSL0cRNlQhF6r/VLql6G9GcJDPuzCaMPQO78SDAlzFTg+PodI
u6cWM52nN5H1pqd7uf7bJUeoAH4kwDdgYgg9hf2hZbmMJPxAh7f6q412Xb9VWF4Zx5kB+3zCsjZW
zAkUu2dYj7N/oBGnBEi0VW5aWRayyCy3QV6NNgDBcxM/U3yjXaxU96mPCLF61faFh77DuHUcrzjx
qSlTfPuMTqEpI6ZgsNKLY9fc9PbGzbI2GqJmjQfr0koqHsdpEepD12osiv5dL107v/Ubug5I1v0/
0q5rWW4dSX4RI2hAgHxl+z7eyrwwjnQlkKD35us3oY0ZdaO5jbhnI+ZpFPdUFwgUClWVmYlml12c
eHz+U0vy650cl9ymM9rCsFRAZUzkaD7oiD8WlgvPbnwUTEygcaWWiNth6BPSuNEqw3MjeSN0I2pN
L2Nhi8EEhprBkygpgpQ9jHHn0GtDsBSkzi+PBLwE5bp4LiA4ej08LtoBAFa24HBrMeXse97gF6z0
o5VhrIWzEnxNvYdZB1FY+CSoP2NuB1KDtoNZ9/NP0sWOHdO5i1eQRbKM1zh7u+6F7u8rn7y3uzzK
LPz9Mtk22WNb/r7+9y9XSSpno8T55z12EYHjaPCdpuYYJhB2u/fD9t4jc3NoC8xHVGOk6woumpNd
c4zJAOatfnyE6nH2BSgJqmlDmwKkddsYp54bmkB5eSZRTwcsB67hQNpqKtukM8S9ujABbPbBiho0
nLdD+djZzbYcPq6voAxW53cMTEE6iKI7hrkAtXSfVC56gASmIEDmPyW5OT4NaXMzT0m9L/omXtnT
8MNppvEmicef121f7g5ouoO0BUh5BiJwddBq4M5o1B6WE/Qzq5Dlm0Y3ty8Dvuodwd2FVADDVOhR
nO9vLiqa5lRSLLjdhhlu4LP2JinjLy2bVj2K1QySj59wCm9NlKcRIODauUnhdHEE9Dqm0atH4ZVB
q+uFL30x3J5SGxwYb1M10DM7E3/GoN0KEioCCgLr0X9EN94UUHQaglA3M3IZVVHDkYMAiEKA8hEl
H+wzUftehaHCMH+c0auqnjrdC/Ty8Sar+Yh1gPcScCOo76fSLrrSmzh4AOMvLFyZYCvt9yOHhisH
cehjD3BpBap6ClW8Znf9g10e6nPTStJQtqMFAV2Yttl4GC1gLynAzc/zvx4APXeRKcUjK22HsbUi
cHl6aUCTL1Febltd2+Jyc5w5o14bdRgPohngzGxhRhHjGWAdeG78MYDqyTu3IHpXD0Ez+JqAdblF
YFamROBfwkifeo+UQ5OYM4FvYQqwvdjVxXv4r4vccv1QPcCdC2qbyynFivdGL21UPu33g+v/Asb0
oTWmco+8Y3t9Uyw69NeYSgjf+06CXAXGIueXa25mhAlONBvv8iV87pHaw2eRiyeyAyPEuA3Juqe3
AgzBeeZsa/vYWJu5/GkbX687trjbTxxTdmEkZn+yQtj0Yztf16m4c/uJ4GFcGBtg+XQ4At06KgE4
M8N8ZAVEPkznKQofqx7zOhpkhM6EvGVO0srIF9HMeIxP5f1ARoamZ8C4JnW9pEKXn0rSSWPSQo4o
yh9xYgQ4JpcMLvxw/TsD+n/VXUGCtgtGZx+mBzd+ZdDV42YANejKfSApQBmB3WqetJdzNMqvkB/3
5Ff4uVMCjY5fMUJdzQnsaAxs8OYmH9H4kEHPdQjXFNp3vS48L26aE++VpDeqIe9SNrA7iRebQjxj
D67pNWD/1/fm4oGAGci2o1cPAJWyys3cgecghB2DoE5H4IdFQV8VojsRYoQ3kuMuprWGtvkRZIjX
jV/mXBjOxzQGplg8D9eQ8qoDvM+dLBu2k8o7ArW2TlH6GkbnOy3YgXe6DSUvzfPM5NQcUedtR+ZV
xWRD8CdFfsd+laO15mFAmucSsMI6r9dRsc3y4TBE6+t+Ln3Lv35itc/3EI3NZrI5DOfQNaoceuBx
vWU2ZiZBlHjd1OKtTiAygdcl8suLWz3tmrHLY9jy0I4JemcOvG4Gb366niD95pbjRv7/dePcJ1a6
x2/FOK+GTWjxzJz+BuV6R8+uzdMBv8FgInxFiXa4yWiOR9Vc9KvcBIXFYPB5Bzaq6VjGdv2QjfWu
xftLQ+H3fywGJtL/t0mlPk4t6AuhMIIfYlKMYbTrvtsL9tNot4m75RCvB4B5wCKh2Dbqwtdloo3N
5qDiCm49OaejfPPKETGYjwqESD7dO0aFkWedfvjitsLYuIv3JJEEjOfbyp58PwNnNJY5/g5Wu8T5
x5cw9E/kGUBEQOEDQ/FoYSrXiTBGxyjKWuYZ7rGjxT7qAM+Yfmj27dJ6AXaBIMTQwL9QEGBpGVue
kClhjxA7ht57zqAV7rbggwm71H4LQe4j2izELOPwYyyLr03DnioSgv4lc97Cljia6LQYGkGDCCwI
6maoPighuE8NXEw1WsNJk21CJ3zGHNO+nSsIo0GwKYyfSJdt3DHb8FSTMfwpy6mhCo80FISlSA1G
15RPm4Bx3AGJ1CopH2s67uKa/EinJMja59lq1xaPfkHWQdZxe/Tx+vJbK3ALDbV9aNwEiZodUP/b
9S8kD636k/BdPNR1Kf6njrFPrKmqdsKGjkdIrPRPmTPtwHkQhOF4XwDwGiY62oql/X1qUcmbSqg6
TNMMi6WYK4iDkXVjpt9i1E1cbddcLug175RdbhntPNoDbCXIpv0hDlj5Xg6aG2jpvjt1SJ6Bk1yi
do2osXwYmRCChaiCmIM96hhGePxsrn+tpUfJqSllAxVp20XgOExWDebvmnwDVTEWfw8TvrYhKjXx
Lig7TdhfNglOeUzJIho5ym0uhjJOIIWNYBtWsCRWdWIfJt8MOurfhxREXdlDYswabu+luCGV6gHE
BFkDKOzO19TIaneKLARBh2Dklnn3MdflSEufTfoDCIKsQakTFUVpxmA1bnF9UzaVj9nUDxjsQ8Bw
13FagjaCt9DmbCARpLnMlzYlBGJAwY4KPl7qSgCqyww3qdlDE2B6SJxtCx2g4TOXCNi9cIX4hKA1
pHw1sx2HPHYHqCB2H8Z8z6O32H+j3vb6dlz0BLwzNrqCHq5F5Tac2TiluEmwN7z4pev6d1EDlTLM
ml2/eOFjEoWB/wW16IsRbcCPQm6OE1I8/86NNjS5GfLtVO/q7tF0N4W1cfBGoLdW//oJ/07sKqEq
Gq0uGqJZho986yfi4FTPRWZoVnEpBJ96p+x1weOZZ1KeKGKkXNUO+yWN7v2Y5Cu7zNk2LjtrXeW5
ZuRi2S6GfNDcA6WEerLdIa+cBr1+sPhkqzjzbnpG19NsPIRGHuSWsaX09/X1XDrVOMz/sagOoIVt
FvcOgGUrp+ArT9z7nW42cvF2PzWhbEk8bkhFOUx4XggoMk7WJuKPfPhS0hXaSzYkzMJWc6CXQuSf
YXoL7WTA1JXDFrql28zCxTbp0Up2v4EycDUmw9rBVFNcj8eWZLfmMB2uL6bGqrqYmNIYE6CY4On4
MJeg6n+0o/faeGzIvq5WlW5ia+msnzip1i59x+8SzJVjok4AxnMTOUAcRp84Cac2lPMGEb+Cchs2
SNJAKTFwSRTYqGjX03pqIUCnMadzSTl4U+YlU2XCHIs+Usx25+NGq+rx5xpRUhCKDS+7/3JeR20L
OAlvqwZ36KoDMXC8teyef4PUH/0ZY3B36xdW/jIWXnLPxraeV1PNjQd0d9EWGxI+3EZVmt60rgfC
5uu7Z8F3SXhrQ90P7KaoFp9fsF4OXGaL1ysKMIeQHxs2Bl6vBYDLrqrqvHyd48GKm9xXR+ehPFkX
To8a2TBU7q3hVfYjz9ybdBzwZKv93dTbwxrpy90I3uQgEsWscXMh4kiKCgDBADUHClYJB7TA0weM
yHDTAWYL9FO4LK4v5FLEgQkImAFm7mI4TrnO+VyFrcuRkxX0xm/3Y7PxilXKvpHIBIpnNw54DGs6
zUsfDz1G8A5KGuEL/ryUOllLCplxGrcp3RnIOwFCve7XQnihpzbo+QapLRMTS22OWF2tQU0x8vWc
3YXxG2gpAdrvPpFKgNQdLUhAS2Smqaxi00ycdg7eo7F1JNGxHL97sSanXFw1TLXi6YedD1jZuUdZ
ReIommHCs7Dlfw7Z3dRqHpcgZFrY8TJPliTI6AOrNBitGOspARc5UDpx9SYFIX+4ZtK/QzamBBVg
aH9Pm9w/hLEw7lku2qPIrGwjAArZh4UZHbio229kDM2PShTh3rT4vBWGy/GqoIWzK3oebsG73R1N
OvckmFk+f0smMJxRPqZx0I/ELEE06tXrbBLdXRun5npqaLmKm86+ayZmPNRVOLZQx5nmXWVV/MMW
VnpHs658CstmvCUibh9To+7w2oxKMN0lmQ86oq7ha27aP7w5AVl1TprQhi5c2b52XRxvSNvH9y6r
3WYduzEImUp0SAHmjxi4AWeI2Ly3FGQ+WLjhuS9nfrDcytr4IRKdoOs8so/KsShRcq7q29hx5C8L
xaGHjsfarroc2sEkAlmqXwzbirr11swHP9t1vOr2qDIOBxpmMV+Zc+S88XT2jgNtRnA8jLkTb0KS
TmVAMpPc2qUZ7vngg0mqbMymCTos4naAONfaxZwW8H80M/Z9l8aA6rq9vxW0j3fZ7NOvWRtlR1Qf
jVeRZP33OfTCh6YcyMawIqfDvD5x0iBGN5SsIchKMFdoJtYXZ7Z9tLVHepNmnfXRpbX9ixSx+Tiw
VGyK2oqRMANykK6NvEi/ZAkdKvA5F+k/eeiORwFi+3dh9f2hyK15VQ9Tdof/vLuLPA+D5ylz7kJj
stBYcaKDN9rizo7dal0Xc1wGFcq9X/zKpk9Dzn0BCeTaKQHA8dJhG2acpzsAye1DYTftUyKcagtU
mt+uhONMRwx8Dd9ZH5no9dYoFntQOd4NAMfVAQGj7aMHaMZ9GlaiBPu7jOHQtHjhSZY/F/lMi7Uo
o/LQFVX1jRMa+UFl1cMH6QUGR1Nrmt2jHaXtV4H5yK2Y0/IYdqbzmnelEx4g/xqDGdCen6B2lG+z
ZHJXRmiwJ5dV4aG1Gtfc9SR0+KbqqtAKaI6664qIZOp3adOMT2nZT30wpn54O7hGBqSR0e3DuDSs
gI1V8QNAnejVwbpEQQWW2hduuU2+zlmfvhaCjC82qNW++yVYZHnqm20gSpG/5k5ffbgpKgrAEVHA
QaIkqr4UQ+o/hT5vaJCXjgPOc5LdeMPIN3MHjHdaNMOrXU12HXCjLn6P/TBuLDQUX20aA9CSemgW
BZldgAU6i/3oxUlCiH/FbjQEHMn5qz3ZxrYIOycKzMJMMfMfjsO7U/PhEKZZ7Qf5QOnNUNrhPXda
HODCdEecIgwzRlnZ3wxDYn6bMPkU2ElF8NNdL8zAxluw+6zGAxvUOe54qMLYQOigdTJB0W+uj6Q2
ksdJzF0RQGymOlQeTba526Je5s5RjeqDOwLLIZJ/MNc1vJXM7w6Zl/pobKMI+JDjjZYDoRSty7qo
P7gXRveIht3aqLPpB8vsajsTsDg5fT5GQcNKEHLM08Rv4j5G6upPNNxVRGQvI8L11hSN3QcwxA+F
X1ZbDHokd6QsxLMRTtGeRo6L45CAE8GjUbvhDhj102nut+CES75lfmMEZIq6DTgr2B6UE2CSo9zt
13U9MRT9LBszISBQ5VsyMUhCkmrYxCInm6JP3GFXUlr7Ky8j7hwARtz4wQDeuXZtR00a4VFWozvs
lqBoDXqQim0A8G+dFeMs2VArSV89yMZjrq0ZDUjGE7eeVsDbzOXKN5vkN2jigaUci6p9rwo/3ExO
XX5jJGz3fZQmW/AwNN8cbrT7ClrJq9ro2k3N6nLtyEWPcmP+QqzO/D2QxAsYS4onDAawW976zQ1k
MuaDhY0ILnEj0olcLLUCwBH495ZTsscoNiYIeYUCTArPc7w10Yuw2Dfb/2KinzzTlVEGybQlOmmR
xWxOjgtKKgEUkxWzNWagCkv2ko1mV4ENPq11g5WLWc+JBfkLTmp5vCttDmoKNHW76Xtp/SNJ9n0T
ghcOCkLxTz9NH0mrA30vppDEBBDbR60cA2TypX5itWqY6EYDSUMiRx/jg9tvuywOoEsUR/sx/hKS
f0SleYsvJSqo6jFMKqKmgpTr3GbcRKAulu3rIryP42Cg27bcDc1dqHvULaVdp4aUJYWi0+T3sqts
1K9d/dXhh04nN7i0L05NyJ9wsn6iCusoll9tZocxc8F47Pz71jhFgQsvOcx4SdrjcwsFBtmILftv
/nAzTDvmb3xX05OWCbX6VgJHPkCkID2gF2PcVpM1ptXLlu3s3Q5eemzjBKqTMXRk7fX13H7pk5yY
UmcyasaaMkvhTei9eOQRiomWbrT3EskOBtFTG8rLy0GWl/sRbICRcAUGOqSIoMyczTULa7CsGLc2
JgujnkK5AtBAB1REGThYcitIxLifoM434sXWmt8ZhgSue69ZaHV8yGNJFTZykqLmG995HzpUFo5c
Nwy1tCchMQC4HkaBrQslcNqnDYge8PK0699J/RrVb5/wQlZeQRIACnpVBwtZUBNODV4zmb+pqqAF
ygR0j16um6Bc3CsIEZj+9wA4VgVyBlugeJHgeeuER9v4VfVgbNK0GHQmlAhhQm4a8uww0Xkvfh8D
IrE2dXKJOhvy309CRJHUvUc8PJm94neVbJLiYSyfP/NF/q7UxYsZJD7lADdKpGuV+8UrvofZaqh1
/YPFnXXyRZSncmzZEacu7ORQf3HeRK+pC+uWSrmNjAoPpJBgqapsU0FqsHHfrX9Nzi+jw4kPSjwV
iQ1OuRI+tM1RdF9q/yUJn65/Ds0y/bl0T764H+aYBq9hwiZfoxTCG/Un7gQp+oDJVNTrkIKdb6nJ
7JLJzNCjyqxjDBlB3Njmv5ZrkeuEtA0wPPC5+mqb3vQMu/JbnPIpwzDL8OgZT517xzHATjVRcSkf
OLWkHMIKeXOUA6C0mswdifa89gJCn0ABXPz7KVjpE4V2n+R0RcnnfN1sqwyrXMBSb609cj+TbT98
5tsDE4U5fNReMWd+bqIeIVxkhWi0t+Wd6xdBm33mrP814Co+pHlbUC+S0b1/y4ctjW6KcEd1sKXF
k4gJKgCkMXuN5Tp3g5lxXjWdrMGx3cC3RpUEQndRL92GYBwFDgNtILDsKnlgUc6Aww7orUWAlGd8
m9ApAEuXJTbXj+NSE4+eGlI2GCSaa5K10lDTlrcoKiXHHEWNDWub5hGIz3BV96CO7Sn9PppWs6az
u01p7KzAM6zLuJc2O+7lP/sQ3WNbSU7S1pmL2cbRZcnWtEfA6Z+5edNCUmy0NFXHpTB0akrpaeSl
XaGuAlNyoDd2ngaIc1xf2WULIK+SaDAg3JQ45KQgKheydNo2u7K4d3rNYVrcIajg/+fvK/eBn4Ol
qx7x96v8H9GJNc9RLfHZxol1pNJ/6G3UHBhPO4COkDpi5l/ZjNiI6GmBw2zl9RRCdS4eP8bW5WBW
RM2qnRlGvVhgc+jSJMUtBpbvJ9T+5qZDZawPBKiAHfAQxYO/76z7LvRR+NKsxdL78PQHKpsY6LRu
7uRadMYXjz5G9JhFm6iAQuixKveObvhicelP1kMJAKg5uj7ogNBZREOsiduAlhOghXuOAtH1TbQU
ak4dU5KX3BeAjkxwTGBg0nlrjXvT1ESAxX0qadcxl4C+hbpPByN3wQiBgQth30aJhfRb1/1dPNZ/
Lajw+zhP/QIzHZgTgGZB2rw2bJunX9Pm1sh049gaZ3zlWIc+rYfKhjNRXO4LEd9CT2v/mU/y3/VS
X+iNY0+jCOGNT7td4Qyoq+VBylLNZ9EtmrKlqz6piRXiy0+AEIMUg+Ug10rWpH8ZRLr+/7mk7Oep
BI8iaLxwbbZkTYu3jALb7WnWbfmM/l03JR6GphUzv8G6cbE3MQRaN3fTcFdRJFDQ77F2vrO97tXy
1eYDTA76c7AvqNPWpZiSgZAO10l8G2fHcHxIMXtsW18gJ9qByIcExFqhExzgpfiZcysns1B7dwDf
U1Y0H+cE9WmYjppj3kUrE4X+SKelIv/IRVg+MaKsaE/yyaDy5PreTrBdnTUYyde0zhYP1IkN5Zap
8nh2Zxc2RvDN5JLUoNNsPp0FJSnkQ1nGhgELWMsgNIpVrxuqXdx5aPwB3sX+yC+c52sFFGJokWHq
KvfEq0BIDbIMum1gcqUrBgokMN1Mz+icfGD66/CJPShVJYGmhXw78LTntqtkaITXjmiguvwp8xyA
e16HpkItu7ztG7bKR/OpHn/M7Tvm4jfE+NeEnXipgFoXiapEDbOLOoEBDaHagu+ZsBJwSLPJ3JPe
cKFSXya3nldYb9c9XtqUWGqI6ALgYGIe+9zhMR4sSYWKTRkFVgJe+fxh5pPmeC0Fx1MjyrUI22Nc
EhiJnJ8xQ0Nnn7olnpKvTfd+3R35l9QzdmpJOWPjWE2875AelyOY/0D5CIDRykaTyGm/XbekWzjl
pOEmoSkaMcgX/Q/O9yx5YWxz3cTSQZAIeHBFgiMEL5jzb2PbVdXEA0bL8vCDxdDOQf+5REfSDAb/
wzG2Ff9x3eCyT/81qA5DeWmHaeIGBu3C2dAR8wqQ5M3QBL1uZvkj/TVjn/tVFq5V27n8SMmW5htC
1nn64pBPBKqT1VMf/S4E4cHaDitO/TUTu77UVJqXAuHp35f/flIZYQCqjxAxwpNkhDgahF+F7lZa
/P7yNgQ3BSCv6vO4F00KSjgLc8rspW6nlRjfa5OgmYg+6CGe0CbSgYUXDyrmXQFpAAQfCNtzn3hb
MNSsYNG3buMQeBSxzfkQDJ2FvHl7fRcsrt+JLWUX2KDQdt0a6xcBAmpQzMxrYsEl86IMpicWlHdQ
7k05qUdYqDCRKY5l/VLw55qs8mrXoUGM3FkcLb4FvzVwXas817woFxMa5v6hSscMy0VCEw4ZtboQ
O9CIrEEEGeunNxIbaDjXwisAjg5ztP7G6jllNHugAEEVKzmDcGcB3wdmWsJrzZovHnDANYBUANHN
BfE1s/lQNaGDX9S/CHvTDMfW1wQtnQl5+E+OhZP5UxWnBNPMgt0nHfjUcnGf1zqO38WzceKJEugR
fXsvnmGm6dP2xmVDgWTEOooxpuvGFUfPTyEhLvgNqQrdK2/xlJzYVuLy0Hax25fStlOAW2lbJy9F
tAMvDuAvnzgjfy2pRLZCNL3Ha1iKWjeoiRm0OnV2zedSTzxzCsbqAhZSgnS03NoY+CGZpjWxeNRP
3FCOuj9aJcZXsO166515sPFyfZkWP4jngLUJ+ChMD0onT/ZcLgTkbyr0omJUh0wXVNlrkd4Z4SOa
YNct/WmOqwkGMlu8ExBYADtQXElSS6SOBHKAHiAInZu+/52GoEC8NyAM1Rabwdmz7NsU3pXuI1py
160v+YncEMgnAlkcwC3O/QypkQsI4mIdRfNRR5gtH79juOxhdF+dpNEc5KUTBvQpME3AJpALhbei
wDPJk4N+NjHB93OTiR+j4wVusYrymz5ZN+2v694tGgT1CwAd4Od0VeYfA0Kgdhm2KNN4xc3UfGvA
VuGN95E3QMKev87ZtIZQtGZJl/Y/LlEPsupSgVptSTM8+1huAUaSEDDYQbqhv5m0PFCLRkD9hXEL
zDCDdvj8u/ne2KG0iLd0TZptE86HKjJ3DaeaL7Y4UALyZMghAZSHOqZyfdeDLWn/5OshTu+m+mEG
X2xUN/dgVdtg1nUbVdEjREyfJ9Gs/PTj+udbOuSAK4N/CmAgD0XhcyepP+e08pHkV1BCNMbbvvjn
uoHFVQQDLpoR6ASjjnpuILFJNZoOrlMWzjvZuSsNc8u5p9kR8oK6OOEnZpQLzHSgQcpkXgIV3qCz
MaWbbTvxQj4BfJZa5P91RznMVmGBixZzoKsQOV2MOZwk+6gs4Pd0PanFc3ViSHmpxF5IuxIEOqvC
Br28/0Ewxpm+tOShY+u8iPeN94mWnocxLorggba6SqVXDp1v1hWK9Tw5TvNXk+6t+hPdVagSo2WP
BMu11WvLcMCkIwwUbHwhVmwESQWuSF0hdGlHnxpRYj1NZnAR5TCSUe/RpN2Tnz9f39I6C0pgcJw8
KyAmhzMD6RxrfHBTzadYzEHRu3Mlgg3C9GoPLzGnmA81TmXjfTELYIVuJvvF6N5E9ATS5ejOuEMx
bf7MC+/EqvpyiZB7pq588A/JjPGY97ZmQemttaz4cuuqZ/XUjhLweG0OIyiikpVV0XwX29NTP36p
Z/+Rzj8z4PkClvy4/sWWgtCpRXVP5IlTJAUOU+ICmCAlBrrn5F+LGOLhcmpE2RaZ3di8DuFW7+/A
IhtAlhccpI6OknIp0p2akbvzJG0qWDM4I4OZEi+wdJyCjP5oh31paoAWi5N5p4aUyE0mK2W2xOZB
rHXFp485xAe7C8tnCO9BsAkk9K6NhOoTLT3AfEHAh6IykOJqBcAXXDS2vA7T3jy2ObvvteT+8nMr
GxAmfEm4CSqqC+2U0C2GEfP3MMGq+0o+k8s5iKMuyIQDpEyFYs2ROfl6cL+O/Ktd6pgUFj4hOorU
o0CwAKKqkjjQvrOy2MYlYoIRaCh2AlMa5ndXR5C9sOvPzCh3IsC/nCQMZtoWQ+Dt+NCS6nebm+vr
h2vhOJ+ZUa7EtpurPpZYyrQRd1BiASw7SJ5G5t/VRRhgFkVz1S/cjAzvYHTRgLy97KUJyzAr0eCq
F7R6J3axibrfUQjc+fCCLYWZ4h9+POw+4eOJTeU2NogxuFVry5C1rueXOnkKAgf626LVtMwXvxne
CchrKVgJVXLAsqkzHktDwwSmTi/a9nN2rGau4RHRmVH8ccaas8GEmbHdVfRRNNs02l9fMvnZLw4Z
9O3w9IHoIzKm8zjVhhU0xjA8v+oHzOrHG79GFQcgnSxoP9GjgXwVZkRAyyyZKJULxQc5MJIymBqj
Yd3RvQP57FRXP1hcMgyK4K9B6BcUTuf+NJkDmITroQoDKB3YOybMaLpcc/MvnSXLxKgtUnEsmwpN
5Hy0Dd4ZQIEKaxdGKIULAtI6Mq393gfoZUQhMS40X2rJMwsQQZAnIvW7gNSJgUbAzID/MmohseTX
WbVmfj9sY2fWuLcU+E4tKRFpnhkFMAHuRT4BQpnc5r1/4OAexE1zuL79lpyy0W/H4CbYRi4ewqA6
CVM/QVG0HCEPa4JNTtDNVPuaevLSLrcp3qFStwqvOGWXV6zz0yJGJcZPcihg7KAfGXk3lAWT2F53
aGntTi0p9z4k52YgvOFQbmzB7BFQ9qP3N73zct3MQnILztC/Dsl1PUkvLMM2Of4VZtz5gQ3+rihK
TQBf9kSSdUpZ8wuO/TRLIf/loLCU5b8nQMT9L6zbDDrZrsUNALqo/1hRQlycWE4VyappVz4W3WEC
JcmouRWWTIDJBoUdoJslzfn5WsVZ5neDBL+30/3ovhugqDUbzWLpbChhpx6HGncdbHhkS/jXwQKD
mU5LbinqoHfqg1AfGlvA8Z/7MaZ2Aiox3AZAL/4os+i2d6B65IhtCgZSt/ICD/yxwfV9tnSLSzyB
rIthGFzNgdyiFkPL4VfclwDZ3gsE7CorAhDxrmi5AQIT+rfXTS6d1VOTyufqSzvlpYmzWmXsHnMf
K3vIfvaltcl8b9uzTBNWdR4qX47UmEwLKVZ1Kspi1ZLxIyyN5pD2zdeiN7+ZPi82YezfZ5gH0yzu
8gf9u7jK3odYXzKmJRZ3ZtYINS4UrkDJ0q+h/fAxFuE3s7DuIAKgGWNYOteoOYLWGHVA3JTKNQw5
FnsqDRkLhxs8G5wxCeZ4VYe/r3/GpYIZ5qggoQNYCoDg6twHAZBxBLod8cOmd2ZCV1NK11DU3FWG
uMmSb62XHVzgEF0+7bnb/bxufnEXyUIWKqigNFDZgGnf9zWokJG8Fz/bJMPGibc273GlfWSG0HzI
xSU9MaYEfcc14xCsYCjKgFuvpO/JnBz8BhIuxmeyavy5/7qlxAAXSDxBa7g1RQBUm94NyxnyQmhc
j8WDaM11HbWBN2tHY3Ueyn8/uW9y/CTQ5MFuJMq9ndYr4XaBC1QHuLLuxmlaYVzukfeggxHmPuza
l6ykDyweWshAp7sq6QJLy1S5+ImpCfIgiWIHFdP5bwKaNq2HTh4fVK7TaOuDN52sQXUQ6EjiFg/q
iSXF+4HVYMGI4D0ZvxMnyNJ9imaIJdYhz6H8odm6i3fJiTUlIhUTGAgc6VcMBhNz+hqiTmpBhPD6
AdFZUYJPNCSu4aZyJ7mYR90A+RkgG9MYWQyuJ67Ifz/ZNk7rdpE1yU/UtV8dv72NOrruw3eg4TaE
xps4+sgxq3vds6XetFQb+c/GUJUURB+JqpRWRzfdOnF8AGPlyurzTc/aPbJntFfEGqQYz33vbCOj
3Hj8wzT4Yxodrv8SzRqrEsFtZdAQaD9ZhrbXJLLBjRnvSkMns7OUDELVAQ8DEAaCMVmJ6CxtStdP
8ObhzIWSPN0DsL77jCd/TdjnHxITzzGo7xHhmp4fBYswTBq9h/OsMbMYZk48cc7NFE5beO0ET8jE
D3VT3ln9s5V7GAOhmp251GzEDBzkNwkgGJgCUhaN+G1jOJGPrBCcdFB0m11IrQeu887I13HeduGD
OwQ56UH+sGl0iFOtdWU9I6SqDanhqI3aUkGeaHSMvNVQ3oDjN+1+AJGN8wga9t7GmNWwuf4xF8PZ
ievKKjdsqLpavpGLGAxlYjXTHY+7Nc/ech/i4avr1pYqlGcrrdyOnEdllOGVt4rme7fflBhzdfvd
HNfIq54d4zm116PQdMUXN5KccJQHwrnANhp+Oph+AZtlGB3yugcJe7PJPWPXwcXr/i1eQ5LQCwB/
gmqlspH6yc2m0MZr2Y0giok81ejILsULYyZfcW1pQsqSY3I+3Ye8Dvh81DbkVHDiGqRAwu+wJqiT
9J+28vuVzWkczLb7dt23pRYHep4moBXQcrchq3B+IHnhe43pwhwm1ciuScrbtqmKtdvy8QBCJLrr
qPOzjasmGL2uWDsjOPzLcH7JaKnjhF8KpgjqGA8g+DUXfLB21jojsqx0JVL/SLpqRSp2l2pfWQvb
FZ0v+RyFNIHU01burFbw3vacHkXE+NnLP8r+qQBb7wSRHIru/KYxIMnFNHvo8qvCJkpjGI91INGi
tl8Nz47iIoRNka2s5iX2anAEH4pBR3elsyP//eQ+ZnYnoCqJkvrEVm33MuVbKGTX5Mv1XaOzIk/M
iZVSDKDT9+CNm/ZB5AG0Zb0QE53x1+t2LneEXDVsTwy5mj5TN2cVR1A6aKU36cvQP+XmQ6Xj7b88
3OcmlNgVueXs+9LEyH5wdrDqNS8wzvB71nUBLu9wYE5MG1pvf5TM1PGTFoQlxiRnhcfyidf+s+l1
mpr1ogUozBDU2aQ+irKvHUtEYRyiIN/Vq1Z8Ic6/DrmSzRNyiODHk2IoylfvonJqxj/Fd/bWOFsn
LIIkfMgBCbr+1Zd216kdJXG1xxwzeANKXzRb8zQNOAOhEppBROPP0nqh9YTmDwpHYE1T4nrXInEr
KSpTtf9gF7/SwdZdjAuby0VcRTrPUFlhqvx3DSREPuVIDzu3hED2qwnFz4hlkvwlqIs73//9P5xd
WW/cOrP8RQIkUQv1Kmk277udvAhJHGtfqF369beYi+94hiaGSIDg4AAGpkWy2SS7q6ssJ7vvybDN
s3t97PYocDwNJgl1owWbVo0YwVTPAuk3OSBKJYj5XCTsdO+2A1TO0MqPK6tTXEbrcNmmxo4we7vA
95dVVb2UmYOWCFwfOUC4Dd/iR6GirsHxMLlYzLZbm2+LG4EoplwhLhrURQEx9mwxLPCaDNBvrCCW
HPuWNbr+OrvTRQyRkI03rAX10RFaV5BooJxRKxu75whJpDu7Hi2VSJvse1EncSAyawEaIaLhonWM
kEfG9Cx4T/hRrofaOl/QtL6atf69SgeVj/A23dP6DIH0HBSITQuuiILr6QQtkM6dY8oviloLmYRO
DycyXKG3K3TXJWyZhzROib7baQcoo2p1+I9/MQ5fsMD5wRkKBePo3Om0YcXVZh69sJ30vaZ7W1cH
kta2t9pAntd0wpUHcFrzaWxiRaJKsgG5ejzEyriiJ2BJp0OvEGvWMsIdzo5/Tgn1TXBY/XUoAZDr
T+EBNBhoEj21UIzxzMgYIWsbbazkwIzLGQRJ1dt5K5Jj6sSKsKXmKjFAv4hZHN1DO6PFlt16dHPe
huRBQWCEU+VgHyHdJUxW167p2naoDlX2vM3RbODHsWcEbm8su97LcygxTHlY1CDinrN+vgHSDMkb
Y7IvunK4H/t1UXyRbKfAdW3wAvKEtVgjI2k0WQAAghrV/EAlwS/pTaRrd4M3oVYxh4rhyzwVLgoe
T7zoTLjM6UqSsUNZmz9pGiOCWErZXXkg+tokrGbfxtTJtrgp3Pbx6t6A8Po6o5oLUYhc4bB/Jlnc
L1gAyJwa2K/AaJ1+RWTTZB4jEFLMjTP1aBEuiR7ETmk9aR4ocvp8aEHyPudVcgkMF5wuzXKUKQ00
mR9cN2ufZpKDqKrXXOsHHWMSgs92HXC0lfmFzpYq2eQrfsnveqd7qr3UCJuo4WxnVb9s4tUpn02n
tzmPjfGk95b2waqO7bxMM1/sKGL7ol/KMEus9SpJrRKVkChK/Bi8aHdD3M4qoNLXZybWHhczXNdx
r3FEGYN8xsPbHKsioCb6vUz3rrJ/9Sgj5EYLdk6ynVUgRknKGRZBEMAPE16XF+Y/Gx1rGly8VoZl
49F7EofV8Fq5T8n4A4J3KXIwzrWllG+U7W8cBqjMgqIddJnC1psKc7EhI1EEUwJyVYMru+S3Tmsp
wACSew/OHMhhIZ+NjS6iaacCfHnpDCR0MXigcjukzfeMvjnu9vxWku1bgF2ga+3wiCLmrKa6JQN6
e4rAotPGnIuD4+Vh0ll+Qb7Fs6U436Rzd2TNPN0x62iOWdbCWr+CQNw0N4V7x2bFzMmNgBYfYGSO
RxEWyEzyOXY9aA/O5fRrmp35jrrjc531taLMLHdASGegPIfqLFqLToeTAcLTTvx1XkcTMKc/uwXI
msvV8+MZlcGN6V6M6ExtVDTR/Oouxh3LI9hs0DJCB6dwtadW70ZOiVl0+ud1eJybizgD+YCfa896
uzdUbxVJVgCdAIDpc+kDNN+IffIDBPxKoOjgI/0z+tZnEuh5GKWbPvfd7I0UQQyrzg1tdud9U3Yj
OLYrXP0zE5SCE8U4adfvUnfeT4uqL0zm/vyNhMlE3epLLrXtp94sQHTKW7Ob7sCm/cJKjhuunVVx
+5C55bEpwffzOgbqDTfggMZQn4qdPbULXy+Lf9jQx2aEozHOFra2CcxEaCpu5rs5f/PKOoiW9wTs
mecXSBbygSWCaI+HmG+JOHWe7e+qqcdOQ6uG9+Blnu/Z9230OEBg2lEl+k2ZPzgI9lA7IqAxE+O9
wbSRtYRfeoDj7A3fax7NFSu30dh9F72gF1yzrof4x1IHJd2T/KNrbhK3QeVmR8dL3XpvNeaXzWOx
7isnTCsVB4/MmY6/T/BXh3Ukt2PcB0AZnen+uGxb9550P/tUcfP4g8kWIwBOPLDX4LWKU0gIPKSl
nZHYmInWTADj2hULqhmcPNbv83vmLGFiED/vq01R4/AtvjcEdEBBwX7Z5CKfXyoKytE50J37OVZE
eOnN9PjTBDcfzIagzItJYOUl2Kgw+RukhtosJN5TVm6dLBzzfQ0NtrgMq79vwSLot4R54KXAtSS+
IRhD0gOZKIgGg+scuVM/soJJJZknC7/HRvjJffSIzbvGq9BgiAuA8a3vfbvfueWWJE+TvS+jW1MF
kJBdBI7Nca87MsfYYsfpAnOOnQXU8S1yM6NZzlO9jmTei6e+DmUAZH5R4T21Myya7Rg1oi3JR3Qc
Htr1IQExnWX8KFSsG5K4gePyD44Y6Dbk9E5NoTE2K1MLptLs0YlbtHOCj7i+jcG1SAI0hJ2PUpL1
OrEmrNeUmXGhzbAGvZSVgfMR/flpYvmO6ZfWd/DsAvKiCIySWH9iUlizDI3IlT3CpNmSjd4P4VRf
6yrHkCzYiREh3KxTlkUtv0zFU+mz4gIFR0yrD6b1kSmuVKZ0xbCf0DOLVB+KLKcrVlaZVVgLn8Pi
MZ0PU3rTVwRNeqEdb6zqKc2sIBnfu+o9da6ide+SNpwsxyf6loKKPD308baNitAYNuisCuZiANPm
FjeKHOp4ye3k/f0hiGrJ5+cKU4P4OFRmit9vgVHwAF4y2p3Lfk4a3bjv571LwivKlRY+bQm3sZai
R2flt5SI/aztsNNeU6RDvd7Pk4O+bNp025Arz9iY9V0PdqalCpj54NlvRZnsGtURJAu/R18DEenT
hYJyWTTpOr7GwzSjsBpDBDawc93vxgOIyf1oehvaeWfbd1UZTvM/VBxgHm1zDsHLDH3vp+ZBXk26
mV9NI3Y3e0/mCohIfTEnigNQur8+zYjNvNoaaV6XwkzVvaXtFMbNvmLVv2ziIyNCQLQtLZkBa8JU
at878GIP6cZREQXLYhPHZfG+ChcMVMK+MoZ5KnJelk6cn0V0WAsIRR5aF2Sz+WVdv84v551VNm/o
64XcH5JGgDILy6P3OvC98YJ9t2w0urfp4/oPRzBvHf6fCXFpGnOCXHsDEy27LuJvzNlolWJ3y0cB
1XL0tyLZJOaaQB+/9kSbcHys+8V61bOrVtVNJjWByomjI02ITlNhXZLRNNrVxSjG+REo6CW/QtX1
/FrIKo/g4fu0IQSpxYbWBWRG4F/t2/rdQs69CzT7t5l+H8b7AseiPZQKm/Jh4Z2Dnii8IMW0IWv6
waoBpArs9hDHHymSR+TH+WHJTgqUm/4zIZy2kaHTEql4sLRGm0nb4xJuh1l1s3obs1O8v1WjERbJ
W+IisQaY8iC7Hhv7Kf0OePT54fDfEG7aWKTP4QiLlA/L1Bk6bLB08dPCt9yXhZa+Z1wSVYGIz8w5
U8LmNFzWRkYDU1P9y9Auiu6jmfFQ3J0fkOw1j3yZYXJ8NC7J4qNtzSYooUD7KVhwuwNmEpIthh8N
46XLnCAyW7zkmhuXkt1iR9eJG98nTNFxKgt6x18guEgDFCzIGPAFhB7G5bczPpkEJeoLkPDUdJvq
qhHzQC1MLDrLbBOkZGjnBnvp6aE0emsyT4aNPGELGZXEL9Jnt94U0cVsrf7svRKkkHu8Hf/+/ED/
AVDz6MGHwo/YWJu3PYtAI/onTFEalv1unDfnF1Myk2is4TpSULTyQKJwOrKmdJuZpRAkc1ga9HTr
6LuE+Ki++XYa4qKVqVJeEh89Nvgnph09RhwT+hLNHGHprMwvsgZY4sM6XGVEUYuSbO0TO8LZO+po
RrdKD8kSiK9TFwns2e/+4YA/MSI8Vd1msKsK19IgQTOUFwXEe51UnMyS+AH6AKQhObwEnsD/fjRh
uaOtJcmdIkBZ9KqrB6hXZZf9lG5q3r85Zop5k0TfE3NCuAIjDvQ5dPhcYb7nLPVT0/ALbQPdc4q5
VHWFqqwJ7tfaA24CFayZTthmP4DE9K12P+ehbd7nw8d5X//qEhaKdwg8uFriEeIIQ9P1yKkGF5oU
bseQvYCI4ehX9fa8ka/+DSOog0OEGjVxcD+cLpe9lqiAzjHqr6hGW0PItBSv0wdXO5y383Xjwg4B
jAzFXlyXxPdUtsa13qSwYxgfOZhrIWbGXk1I/o1gb3KnILEVN+avfnhqUFiqQp9qA3LAGFi0aav9
6F10/TeIWSll2iTXmmNLYAo/nULgRZqp6mFptRyCW3MUpVu3j+Jrg2TZNvUgh9GUbf1uJU78kBg0
2TmDlz+dn1/pcKGjy6UrkNEQizRR67Wk1FPAPdl1B8hxYd5T99tsh6xV7DjpSh5Z4h51tMFLO9Pb
yoWlfGpCDzc45kDmawbKc59Mr6N1b/WKa4/UR48sCiGFWhG6wAksgoS7njar6QLQehs1/1BlxUqi
vobaJl5zODhPh2bNSQU9XRjS3SB1Atvo/HEEO5vut8NHZD3o6dPs3QAX/y9r959ZS3AgKOtmsVPx
8RngHgLDl3bneJvK2+iTIq0hDSmfAxQBD0bcgnaghiXN2tjF9bTeGcvb+cHIt8ORDeGQMTStcYck
AZSa81LUmxIVoX7tIDWXAhf7PGa+thxGFU+AamTClUdPXX1cDIxsNNdQA7Bwnr9Hq4rjTmWFJ+yP
fD/yqtJuuIOk5DLJHgfomecqXVCptyNMgqSJIi9pCd7etGUdrR5sMNuv1syngJyCHCBBtuv8SklD
xpEh4XzJvaqPDL6RZ+TULe1XzK49sllbn6lUoyQhwzFAtUJc0wCwVQRdadFQeKsb42I4bezqdkzD
3n0c6xvgFvI6dMu/93Ko9wBCa6NigIKBMINZQuKR5imSJdmVa9wV9lv597cclGOOTAhzl4JzM5sW
JP3z6q4379rxmdXButyaw98fY6j7ICDhhEbZWmzuZAPqHu4ImAmN7gr9MWMBpYGFYyZb9ufdQbZx
T0wJ0wbgGXUbB9NGi49ee3Mggh3UzeJ3w7XBXozsOo4GxYtB4usnJoVpLDTLAlEvRocM9WS8rfqu
9a4qVfmY/8rpc4jXzj7nUAjr45J360IxMM94X8Yf0L2LvAeWPBTpPjIVvicdEajPeKqGl2XEODRM
XQLNP5SOkXscgcVIO4gYXpFBsVqSSAShgU87QiTKp9EkeQ878Xpr2mHUPI0qzBX/CXHaMGnYQ6iD
AHwk+EPV06Q2IwDSIxNQTP2DqDJncgMgNgNvG/Jz4mOOULyL3RXNvVALg6S8+bjataLVX2oCCTNe
7AakUYQX5olhTxg036fvdfPgoBfm/K6RrTfPyP3PgHDaJb1hzmtVIsFU3uuI1GZ+6xYPiUoLWLbc
x2YEt2ozNuLcxjiS7rBWLy7zs0jhUZLjgCtM/TcSwaOSuIuTOcdIaP2ipd88CKlDajNfcr9QcRFK
VwVy3JQSLv0hKnLT3JqMTkfJ3k6vrL4JupIplkVlQRhMjqtbXXOgCtSNCDIgjUorTrogR0Pgfz+6
CbR9g7KAB/CXljyn1hNZQOQ7KVZEagOYHt7ChTqCmLiKo7Vi+QzgVT3falpI6ytSfpx3X9nJjNLx
fya4ex8No2jjLrcamGiWG0iqDl5oATbZXDMNUskMkqyqbiJZLDYpsLYohyIvLiZkgWmDVhBBjSFZ
tszpQhOaw8USas4V4jMD0+358Umd+sicML4e4h1gmIE52l5Nxj51X1wSLu2+UWGJ5Wv1OS4hWE4j
Bf3QCkPD/N3JdgyZWUvxDJKOBbV+3ojFwSfCMUaZV6JVBDU+0jxNzXOaHKwYiNfHLPuHO4f5aUgU
J2TDNJQlQ+DXl/1YPuEOXzTBCASmo2hBkE7akSEh+RCbFPhdQFsDJ3nVitpHFyb0ABUuII3QHtL/
4GBB74nocTqg8hnYHeDixLdQ1WppqA/o0FXcpqUR58iM4GlGn2VGEsOMqd9r2hvTwvOeLL2eAfiM
Jebs57janm7VOnOyKuLYI7ZCFU5LLmmWhyQ190YyXerTzVxVgKeZFfMrr1MUBWRzSHAJ4Ayk/J9g
uwczM1kruN5Mb+u88O1sP2nAvR7Oj1HmDwA68TMI2UEqEg4m/UjWjsIfamNnRr/H5XZxVTlQCYYR
aZhPIyK/IHj3BzBvwMjQBMCohSa9jtxvlrvz7MAAYKJ6yLxdp1JYlLnHsVXR1RcCVAS32lWXKXQ4
m79vSsOwXLgFPB2EcmLuojXHtVkbuEc/a84QWG7W7QgaN1nA3NwBNeige6XCJ6Xr9WlTTFwAINHl
lNtk9Y/ShUj1t2HYnncJudsf2RAmjk0jKLxW2DCcQ9IZ/tTaAFfdFf3dioxlF4W1ttHNzXmrsmOR
4PUN4j90YQApfLrXZrIaqD/AaNRDecUHVDgbQc+nMejL9HRnT6YZNl2TXmt9hMTiUhq78x8gi/Vc
vYFT+uApIWLLi0KjZCjwARYuFgXZMGy6yCt8rXgxK8U1Q7q5eaUIaWakmnW+ykd3AL0kw+h5A17n
bRquWbWB4DXzIU6MW5Ot6gSVusyRMSFMrnVVRDNDzU9v7hYr7KfnnCpcRjp3HtcdBGCY84mdjkeL
E7eoigkewypQc2i+S3/gmQmQKzr2EltxvEhd5dOaqHjFHNYDZIYBLan1mNBva/sWe+t9WemXekVx
cqI1xVKheKXR5MioeTrEImaaGRsYYglkKL9Cjf+Qk0SXHJqi0dqCu5qYKSzLBrrpCYZlZR9k1fx1
8onte9WzrWqjkC/XpyVhLCjfzEnHPWLQ0avT+Y4XkPR+HFHf+/YPmwoN7Ch02DhExfcmpNxi0jsz
8gCAB7n9DZTuR/oEBPkYqRRiZW7+Bz+OUrrBGdlOF8jJ6ZKSEgu0ghEgb6YNG/A2NF/OD0i2c0H/
w/WH0ZaB9NqplVq3K9BrLnhHuT8y8jEDB8yi285RPKJlK4Q2NTQYoNEJpIBCCB66YYrbBPMWa1dD
fNDNm2K6NOv7wVHUyaVn87ElwRd0ACmGpOcrZDS7tfUusx64MlIRECs1Q2iMaNOo2c5Ey8bcde+N
/fYPE4oRAmWDrMQXSeehpevae3xCwWrraVYYs02PyBF/nLcjdY8jO/yVdBRyqaYVqCfrmFF6mdmX
VrbVOsXZLItL1qcJIhQV8tmBCHKKoczj6+IhqTvvM9D0xuRjQX3KXG50lVaq1BsBsbGBH3JQ5hPc
xKWLORkRBlWi1mUtgWN8JKDdN1PFTVvqjkjsUgAzgXKwBTvlkg5mZsNJ8nWPImyTPmnTpmtubVXe
UDog/kjFeHCpEmNgMcRdHWcmvLHQDk77Qb3xl1eAXa9lih2msiT4fVtE6RK1sDSZ92CBs8pXwgXD
4nxz3u/+4N3EnB40f/8bknCxwUsYiNfIwJAYvV7H2idOG4xV9tx01kObD1ep3oC/9MlsXqo0uUP/
m6+l62ai3yy8z5am3axOGrgsO1ijik1INQn80DvaFENhM8di+Daw23beprGu9SRstYfzUyBLQCAd
DKk+3OxwEgjeEzNvMo0R2Bg6fy+Gj3EM1uygs4ulCab386ZkpzQI4kADj6uVTcWyh7VkxkRBgRfk
821t3IICwT9vQDpjRwaEGcuJ1iw5gwHmFGFGrpY+LBjZjv+SfTweiHCauWY9ls4AO3b6PS1X3zbu
jfzn+bFId/XRWPhYj1Yfrf+AaXIby1D6Wf42N3GQGwl64x+oqoQtnTc0M1pQ1aAQwRbOzSke8QJc
YKttQGP5Nne+DpkSVUlS6mlHVoQgD/GMCUlvROAEW8fJNn3kA4U16Hc02lr06fz0ScP9kTH+96Pp
0+NiIgYHuaX6dQTQdwfc+dYznpI46No9SxVXKcUMio/oytUAil7+HJRvQ72bG8CwnmIVp7f0mMR9
jYP2/tDinA7KaGqIQNUrHs0a3a0GKIid/jrq3cP5uZPu0yMzQkiwU9QhInCKBQnUr1OIcJuv5w1I
H7Ggkf9vIEJ8Z4SUuQUqh2A1P6xB91m7n7wXy3ow2WsCxBLUp2itivXSHXVkVIj1czJC0z6HUbtB
bEdeCPfDME8TH5fjkLjvUKLaJtXD4OCG6n2b0yTQhtdar55GtEqzrAbp8/R8fiKkbnP0SULA0gY9
tpsYnzRmE55lj02DnoiHVtudNyNbUHTMAX/G2Q/ALHHqN2XTl2PdO8iFmGEKZqNyXRV3ENlAjizY
woJ6ce60ZUphYXyd9XB27w33DYRq58ehsiKsYJRhsghzEROL3zMIIuLc7+fvvfdx3oxsm6E2ZvOm
DjT3iollZ6q7bGYYTIn8BkoxtrVdIUFw3gifc/HmcWRETCpTs9ETs4URhpadMn70WOhl9yCC6rLL
rs7CZlRxFsvi77FFYVvrZuyhdx0WHQbO4mAwsQNMf6mupve8UpW0FHPoCg5BvWE0lwnGtPopH8J5
fCaKkGtIvcHj8C4UNIDjFLyh7zWrXQbkhOy2e3LRfLmfF3PrsvUN7J25n0902s1du4QpGL4uqFO8
TTVD+i/beOkvcEtc2eW0JfPaKwBhsjjDNSSgJcG1Mlxhnj1zsBKdA+DpqCHXkYIRIkKi6kfm+L1K
1lQ2zce2hGlugSLUSsj2BQ2bfNT8g7X9ZalQUrKJPjYiTDSO7ZguHGZfLYAlxEZYF+NNqYFH+J9K
4MhGmyiE4XEN8oPTSIWrCU26eMbBYIQ2mIqT6sf5bSddnCMDfKzH94KMxp5bwkBsoBEQsHMypH40
vtTWxqhUwoqyuAuCEhfqB+B4IyLN20CtRU9nixcsvzfTLzZtzw9GtvrHvy8MhiWD5cYRwetlTYKY
dGHiPvWzqmdENmXHVvjfj6asQhEmKtH+F9TZYbR3kY6W0DEoKF5Dj/8wHtB5oOkAZxXS9qeWiqms
IcuMc2qxsoB1WzJEW9NVxA3ponwa+XM3OR6OHY1mp8NIhIYx6u6SUdWXKdsvLjCnxIQrA/8vDKOC
klI9ZzimCNuvUIer/Gp+yP4FLXJkhQoJjcq1kfE0MQ4z3pbGxwxql/OrIeHVxSOHS9BRvA+BKhfG
MQw24ssCCw4qC5V1wDvUGW7TeQcaLBodmvYVOzTvd00MvRzsV7yEzn+BfCL/+4AvxL6alrWAUPP0
VxK01I+c57p7m8fDeTPSbfQ5TpECJdZTCMh1GKdhJD7F2VA8eqqri3QTeZyGnXN5QoDl1LWjhXSg
PsFjvgI3T/topwe9OtTdJlOhlGSnPNjX/zMkxgSzXuIsQeoEGSdzup6m50XbW/1bW+4tVaVEupWO
bAkvuqnOqmJxYStDKWYFyUSTKs5SxWjEpanN2eoWimkzy8TvcpQvruhwxfrQyr8XjqLOLzMG0UXI
rSDXiayQcM6tsWcVA48Mc15vU9MMBtc+DGu77wwPlA6z37eNopAs3WNcbRUAEN6SJbYykj5K06jA
PalOg4joPsojhKSghLqN2MGmfhr9xsXNz9hNbl65edir1DKkb7HjL+CLfBQPNdqORjriC+L6xpzD
NQ7tadsU10l83bJdnD1EeJuc33Bym0g08Ow5tALETBBQKH2fQqMlKNGMMFko29ylzZ3WXiZOByZC
dLPXuY+ubYVZvoDinfsPeyjAD5wmQjjJCkqrsnJg1quI9t7ka4ccMGQRhlkrD1XHwaTA3+0YmqoC
N8sIbsfmtH7odNXxZSh0jsP0L0AZMO4hHQYSGrS1CEGWIUdReSvv4NJrv+rfGP1olCyPso16ZEQ8
82bkva3JQ6MT7QYIp+qoYinmVhbfeEEE3Pzoc/LEJ6adg2An7tMST7PEr+NfA5hWcu+9au6UDRey
cH1kSsy1GNZCpzSNy2COixDaKFfpnITmPCly0CozwjV+yNY6b02YidqHjrwWLcFmVBHoyE6447EI
93ezWpe+jJIysLQNTS4ceotLVTYpFke6/J+LI8JVimV1R03HUPAa8V1GfFcFllSNQwgikW6UemXA
gp3fTyXyX7BheX7yL2VYD5R/IKfmEVO8kuRUr1nTgjVZi9uXzPXuWkODJO98iY7WXWf2+/MRQzpx
n+bEC0heppm9RvDq0R52szHfrzgRzpuQuhlnSuBqbGBREtzMMSJ7jEuY6JpfBC2oebKZ4m9/bcPl
sobQPQBuEu+R0xA/OF1sM60poYO0RJa/RLp+h0aLzA2tqirSzXlrkgZjYMtsrquNBB9n9Dw1B9Xf
iIwWaLSsMvMzDbHUvopQmB9clH6DZs19OiR7o7gjbb+FiInidJEc4yfmhT2lj2YG6eYWM2ptNaSW
QcU2hh5Au0S/1TXFBUV2lJ1Y42fO0fHZoX8oz1NYI+Shx1Ns7Tfg5fTd5GUgOGeQnLiK+n/Y0CdG
he1mL6DY7U3McNLcNvGEu5fq6m3yWRLOyhMT3G+PxhUTWpdagXFp2n1kbzu6IUkcWvq1Hb3l2iat
NL99J6W2zZJNkr4m2cAhkXjxBi7wcOnl5PzS428Le6JjpHIw/rT58m2ODRWYP1qhIjkDWt9KBmrE
EpC1lxIEA+MPe91ODd2V7ZO1hnA+gINV3XCSjYq3BvCGYGxHYlBM6+iLFTGDq9RGs5+RF6e+zvrt
+Z0jOUT/NOUDCoz0hyv2qReaTmbigvShM8nOnX+ZxXaJu2CudrNKnFESsE9MCR7EAGeiTg1TiREW
GhCge6/aLSpySUn8PLEiOBF603uPdbBC891s3nbghj8/Y9JFwV39fzPGh3nkpZB5q80mhYHMBEP2
czpuk1QBM5aBMIAhRMUbYFPza99HkrSgYh7Ra+Cm+gbNM9Bd25T5zzwKU+OKoCco3xYphNF0VYpY
FltOLAtxWyMFuNQI73Jg91BwrctQz34ikQAm6LQJwS2rfApLTaI3DUyPqAYjESNckQ0viwoyIqna
D34B0ll07Q4gluz9fhn8rBzQrIhbRPjXqwjU86dRcZw6zZac4yar9a527nTjw5l/nTfxp89eiBnH
NsR8ezf29mTosEGa6cke2EUWLX4GgH2Hlq68J2FPPtrizTEecQ9nzlU5JxuDorxLfT1H16GdHNLR
2S4lJAGcZzPSoXP2K0XrLXAr/mhXd/Nk32boFj//3ZJ9evLZ4lmajolhd/jsEa9As95OxouXhlql
CKmSMxNnNeCLOu4gyKgLGzW2kqjpFsBxF2e1XlLPK7/H8A4ws1kkucSuwOWhr5y2xmQkYCQ+P8iv
YQK8+KCfxQUFzPBfSKOmgpVoGE8BDCgea/2yKhSj+xol/p93n5uw0YomjK4cm7SNMvx+h1qLx+Ig
0/Otp7+dH4UETAIzwEohVYZUO2ydBiNe0bQhgAfuhfShBcVnvtXJboZKWRwDmHtrryEbfde76gP2
ZFt+HwTQqm22qypiyYYLnVpgxqGJBeYJwWf6pDGyxcRwWf27zp2rftF2y2AqwGl/WvdOdxSoiaEx
DSYGoI9Qgjkd7qrrg9boiE6T46yJrwFd8mEkpXO51OaY+3rRA1LYsxUqOTXpoKpSoAVwLY2WhEaa
1ncGntW3KNR3Kdoqvc4JyRSZm6lrxxnq6UNZ+RqkIWu/Z3nyFLlD9zStNWaQ6Dndm1GmOqz48nwZ
D0Bu4GNALsYVQx8bysKxshYlKyvG86WB/GnhFeBU1yj1mVleLW2B+1yBTrNM+wfsCmYTd2WwqQJi
CszY6WxqxuxBIAI7sC4+YucySndj9GqXu/M+KnWNIyuCa0DhYsxs3mFCu4c8D40WJBfG83kbX28x
AFShi81yoCLKIdunIxk6QO0bMnIwbnNnDvZ14pGdE604PmqfapHi8JAFD95eCkVrKDNTsQzYMaLF
xoAhtcA0e63pm8mP8wOSWkCqCjcALgTxJXxENZhGE348uc7WsyJwSCgaf6RTdmRBuMYsDJXSJoeF
ub4fQSA9PerZpZd3vqcSEv4a6LE4Hic2AS+2gf8IixONUJM0AcTN1htAIHW2j5JNNfk2haTj5vy8
SbgIT4x9wYK3UdxWHJbdsrA0r6dlV7INzTdGvHes7UzCurst07CO9pSo1HNlnn40UI+/b45uhtAe
AVSAD1RnVy1S4d4+Vqm6yQLGsQnh6dckXhQZK0wMRTjMB7AGIMRDByDzthoNOpUguCRXzKcTJwse
81g98V09V3luVQDnBHGz7fo7fX0zsz3tbpcEug+/KTkU1vdGm1DSh9Sb/qOzFRkx2T5AdMIRCvge
bod8yo+mNGJOnA0E4y1Bc4LeHX80FeFJasHl8CYTpDgAs55a0NemyU2HI49I5xvltZ6qOLkkyQmE
CswiCLk4f7q4AVqm6Qw6Lji1bNSTLsvlwfD2Wn4d95vaCWMv91kHhAT+KVL9sp13ZFjcDLk7xv04
wjBQ6Z62M8jPrL8xlueuuTD+HqB4MkhRoy5bsPcbPsgmrrfd8qNZzQstScPz+1s1InGLsapwFo7a
TkCg5qy3RXWJ+2/k/NT7PfBjCmuyDX08f8JuG4D36HKdjwlFe/d7119k07fzA5KFYbSK6bwP2wXE
TgiOTWODTrdH5w+NLNQ62/R3OpqaP9VQS0nmeN2ALkbFOiKbROTJOGM7MH2UCi4/awlJPY7gKPPH
vgdveaDpz7XhL97FpCJFkkyhwXna/7R+ouFYGB+oEo1ac2Cr95AVMy3nqemddVu4oDY8P5OS0GiA
XwCpbS4miBbm040c65DlncBnEKTQuzSW9Cau74CYvtGM5qIhN4lOttTGdfC8VQkVLy5On2a/lAbm
AVcEG/Ejnb09WqsgvuKGcfpCFnOvac5F1zy1cXI5Jl2IcxxEDpYXLNC6yFbISbnPVpbsrcEKLEPx
+iSSVcaHwa3Q448bhIgEaeNsrN0KzktrdDZoQ5xfJHatm0HhpdkLXpPrN+oV3iElw7TPrCUP26Gf
Jr8xe8i89mvkszVPXqu20e+qyMyiUJ96u9hHXT6AQXma+4tqJjO0RReHhK6ZNO9DNsZTaGrl/F6A
vfl3EoGJuLPmZfan1DF/umNrH6ppyS+XmA5zgLN6fRi81oBT6Pm3qGPpAW0u3RYAta680qrBu871
sVYUXb8+cLFkaEoDTgJPJgijnXpKkfWGlTSo8RvdBZ4KGnlf6usiUnVV/dEGEG736BRHfY03O6GR
Wrj54uE79iyxUPsb20oPkiQZrzGn00c6aN1etwaQVTh5M/+klTXcVPOEEoY+5s0mn/PuYnLn9qHI
a2R2exD6Pbepld+xQht+Np62KqZE5izgBbKBlOecwKKzxINuQTYEdWh30dKd5qzmxmHeoWna9kAI
skALpZG/1Nb49wc8xLGAR+XnI2R5hbXA4xXZ/D/10e4eNIW+62zOb1DZYh8bEGJ4b8U91eDoAQhO
kDaptcaPUj3I/j6hhMZfXNY56SL+RwzkGhvZkPJyFHXYZhjym4oM/jC2iiNdcl0BQQOiHF6LnMBB
eOlU5ciyKZ+Qh6ZTmGrYtHNwfsIkJxIehKAIREebBakp4XSYEsjhjS0GYi5BCwpxaFoPJogwR7/9
P9LObDduZNnaT0SA83BL1qBZlmTLww1hu9uc55lPf770/592FUUUIZ/evdEXBhyVycjIyIgVayna
hq2Vj0MX2jCB+ghFm2WXsJf1Mu19OtFh4fb5t3p8bIt9vCWatbJnWKEywaYJhZ6FjyWGE6n2JKzk
X037Pt5qXGz9/YunVDj1c5+K7rA95q4s7YMx39inLQuLrx7LsdlmKivI1eTa7OOrory6/NXXv8Sf
PRIB4iTRrsowreaJNVR5cHA0CGHGzyYl2PcPdCHeYlN2E2LGguvm3I7RK2XYZ9jJlKfZGN3A/t5q
D04cbuzYSt5xZkfs6Ml6UJRqJiBcGQOTH6b+vhk+S93Xy1u2UqU/X8vipCSmrzZjj405eI59gOHZ
PrdiNxiu2vlerZ+i/Fp2vk9/EdHOlrZwNxMaUSmyhTvryHo2XlfJXlncalufamsLl04XFlPrdCzP
t1+M8rEORldLdpf3cMvGwu2mYvYztcVGHTzP9lUxeCCZt1K01dNDsZBpRR6xcO2c+0Jnq1GgN2xY
5YBBN3YOpGOTKyprlvxpglsgeq3Tl8ZHbROEbpd+ZOr08jJXehy4isi5UYGnoLPkJCuaCsh0gdt3
1UGznvrsAHThMFaenzmuDPRPHu/S9xPLGkhqiuybA0epfZERW2YyT7VikZpmV4zywbdiN7u6319e
20rqcGplCVioncyGggsrRv0lL3f6fG/3pZs0RJCDn325bGzNXwTyXoyNCQrbhU/OpZIUtgyqKK13
dY30kEWt9PkvbEDCoHAz6eLVfu4uA1mOUzm4S5T/yoO7FqKVrVt8dRkaFx7ClWTnS7huMdTxEI24
g4ArhAL9R7l+i+x/ze2dP0aWaN3RDq14njHSlh99eufR3xS8jFMLy50iRZnijNMrVaVLZ9Lsbvwt
vue1dARoAcBmGORFq+b8a2STxZkegN+0yp087rr+a28dtOR6Gl7/4rPrPMIpBQEp+60EdnJjQGmb
wUnLZzflq9nfBfW1r366bGLtxhBcIqAuf2t+L09kV7S93M4gb5T0aynd8P7ZFf1+Mp9962A7x0T9
ZcmHwtoo9a7c7VhFpYpdVNCAX2yhEXa+SUuXQI6ghIpaduRfVTzEii1givjeiwcPhpgIh3eN5try
5ChplzZqlgAmMLt9oVWubzPNxgzMCPxL2QPLAFErgZoa0NWekx+Xd3fF38+sL9K8PklkyQanAa51
dHP7Qak21re6jwzYMMtB28RcNrlSq29aquYsj4CdSL/G8VkK78Oty2IlOGDgj5nFOtpQa6PawYwW
3CGy2IdXhn/4i606MbHIwmZVsqsgycAzQtU7NGCAg4+XLWwtQnysk9Mk1fAca2KvKEG4hfMr7FEt
Kzf6gWvVfgZ3eHDx5KJMvHy2wlSVSJCLgcVAd62MeNqFjA1obp4/8ODGHuzb8B6Xxaex++Rvob5W
Kk5n1oW/nKwR5dw+lmQcLuvjY+NYL3Jf3Qq6rEAzQWQxDz5mOGJzvLy1KxHxzOziDozSOOAxxaJn
7bnx71LjflS+avU3bWvC8u035B1owaGiIwxOb22RP2TNAD2gbMU0U+XQTbrqITMlN5XDjfj0dh9F
cwFKPcQKeAO+eRO0XdXmk5nQvWtcvbsvx5ehmrxBu5bRr0DU9/04W4E0wRbKwZyCZUF+LDMzLUsr
8egkS8qnJHyWmq+XP9La3p2YWJbejc7MHb/ARAmMs9a/aJ25a6bdZSNvI95vxAyXlc01jOTHuQNO
0HwPw4gkdWUNezNudsNWDvE25GHBZqSQtzN9zmWpLNMlM5cj5Mut3i2la0Pd9xo0XP3r5YWsmEF+
XZRNGAsQzn2+ELws650O+EDWfTKcW21EAv5jp2y8CdesgHmH245GFvUN8c1OzqshTaaS+AFWUp/h
kcp/TuXuYZil5lqRfenq8preHlObF8cfa+LXnFhLLCOeJQ1N9jyqElcvv495+lENvtqzejW1vy4b
W3E3WFwhUuAcwbqtLQJ6HJehX1W4s1ME0Ch8H4FOmeXLZSMr7maLT8SQKahe6KLOVwQYuS0swVI2
grswXFIZ64mb0v7nspmVcPCbZ9sWItvAEhdhZwqdTKkEHszyD8n8JYQHKI4Y/doVygHwL4WiraFJ
mnD89PPMxcbLqXgBLFGhK19ksuEsZU4YwCWrlXYzu7LuTwyKyP4HwJF8PSvkye2GTPF7lt13O2cI
B7dSbLJq3sjMHUhUZxpPH6QBuum5Ga6HQdJfM78hFYnkvryKSy2Zd71GNJUzsw2P3ZCiNdATWe+a
eujuqCDXD5UyBd1taUX6B3M2OW/zNB/UdgpvTTWTv6lTYd+Okd1cd7hXxPBYRmDWZ12heZgkEhRD
gWP+yuRiPMy6Pf2IpMl4Kho/ewnpZH0uE7u71Z1kPBjYeCptUB9lnqvhLhud/kZPTfNLX4WwOyVT
qLhjN7TTTgmk/KGIADTPctoE3lTL/XfB6NkcIEArrjtzJmzXg5V9GPK6nW/psg7+Bwdk6SOjLnbv
DVAltu6Yh8W1ZYTTa9nV4cGKephACwV+AAqa5jGMNLQCfBu6813QTQwAzWooPaZqLn9Jqtl/Ktom
on9iGdV11kvxDsE3lHN6PW886lZhfpuXSXHDZ9SCveYk079qpRYZrGlJ9hG6opJ3NoThh7xpol9N
W6XqQbLqnDexZXUJ7/Kg+6LqQ/u1mAM0ZfrQjn8g1qDt66DTkdbIU+1ODxvKb63pS+5ll3/7hqYm
JgumPAuYBICP85MVcVGFUgVXsprNng73gyq1xzmWjxHUzH6f/RtLW42rtcNMSUJoXTsQsi2LIoYf
WHqeccq05GACPurG90PsWNSJhUVQL/PUKlrBlhogHSulkzvk15e3bWsNYltPQmw7KZ0+/Y4U+FcT
PYzq02UDKwkmFEUatwV6V7QolrGoBa9a5O1EcaNQpW9Wb1lf8zAYaq+yc8qjDgSYh8x3Ak5hZvaz
24Z+pO7aRM3+qQMt5vtFzW0ZDX21u/zL1pYO2Sj5GfR2lOoXAT8N/HEIdIARQ/dJUnrXDDcaDSuX
JSv/Y0D8gJO9tes2KdTfxEaD+pqo0DiCwDCm8iZXNyxtLWXh/EZkZ7ElpBVr2hmgL8pNzai129Hi
TcrDGwpvugDna4mciPgssAlEqp1qvTpwHIbGxhdZNUJjkXwSW/S7z43oVhqVA/rqnmQ/9c0h7XaG
tmFi7ZvAw/qficXL0AGyavoxXbpm/JYY5i7ugGTnAx3MLXbLrcUs3EsuuqIcJBbTTFdKfdOQkW+h
EFbyI5uKDhkSuAcQPov9ivpJ7Yl7AoWQH2AdPGRH8yWEWFn330/lCh3CianFvo2FnCWTRInSL6Mr
xE7zNDgY7a6V78Pw/VnfmanFxo2KFfSJz2hrMfq71ox2MKymxasuw+Qumd7lILB2bcCiCakxQjWg
2RfGqqDou8ZhC4fSi5rILUM08q6QoXIN9JLjLadYdb8Tc4uQ0CiJPuUS5qbMd6N+N8m//N7t09fL
q1rzPfJMCiyqrr7tpMJy1hmpAWQkRPwAQIINaEOZt7iZNqwsNWOnPJDNaCKZjWGbssMPpv5sbjEn
r23YyUqWg3bZXM9V8lv6tDTM46AlNWV/5X6GEo9mkR+/XN64LXMLN48m5M2blI3TtJ+p9ZM5O69k
ciiMP1+2s9LNgLmPnIGePf1hIPznoa7mONV+x4h8z72bGZ5jPHfqizJR+Yh2YXFop+3G4ZqvC8gG
OHcU7GBCPbfphHCsBwVgCq3IxUSfdlt03Us3lNleqR96ejiSswGKWItQDiz8LFF2LJrU5ybJHwfN
GuAakAa920vaByPpfNgacvm6tKsv8HBstapWLf7mAoAXTAhan1s0u1ZvqoSwW0ypRbtNQW04GSLl
m5r4UuhVeuWnx2zsso1C2soVDGhKMy2bYgicw4snF584T8yBtkoeGtdFd2/51fGyz6wct/9HwmiC
zKIjtViZlKKDrndUvuUkyfbGDK+kWTcjWAzr37+wxDuYWQRHjIIu1jKXjkkhmCgVFxRE1KfOOpZq
tb9sZG3DmDwXnDHMpLwpqSuzHdZJLYjdzMkdGcPStpRHVlzBObWwcD5rRgpG1iayInry8YdYPija
VZbdFdNf5OkC2Ut/FGgEpFbi051kekk+5pM9CUylwhBp53hl+PPybq0EJvqPtKIArQMvWqKIkyG2
Sq3UIAhRbtThJtf3k/2rMLae8SsDV6K9CvYG1niL/y0+vZFm3RSJlKKNo+LgdEF/lfdOPbtWbpjB
znJC+z6Ss/AhcMKu2NVFVj0MQ5q+RLMW3aSZmhVHn/Hu2K2qTt+rpp++iFL5nRqPEPeqKLODIjeg
4GyGofHduGD6am9G0aRSOIiMl9SBPsajCWJex01T1Tx7FCnfyALFKs5rFawPPDQcyRS97WUv2Z+S
wK9pEPByM+T9NOS+pzeNdD20wmDVTntVHfSjMXXDse4r27v8Md+eZMwzswKzMU3SNzKiKIUOUVLS
VoSupDq0VhJ8sScAI7lfv190HVMCzQl4BwD6MhyOTqzEeUx/Me36ybWUPLoOS9N2GdfZ4gdZWxVf
TrB9OZrKi/j8EFCekYohZdQ2nMrmtrDN8kmNW/uHXWqUcC7v4NvjIKakCKqGDfwWgvxzW+Q2jtn0
TJCW5WOl0UpC17ifjnopbXyqVUMWaC70/kxNXRJ9BKpZWXnS02YG3DhFCu/V6AE1nn2jV8+X1/Q2
ILKmP6aWs0R+qRfy3GJqMuH4a/LHqSu/Xjax+ongbqGRaWvOm8Be6RlnrsTE0Ae7zNc+JGjwhcm0
cVOtvPlZCpBs+nzgZlnV+efpIocqXjrRXxkO3fwcpbdS/Bqo1wYj3hHSmdXtjEZ6/FCmwDE/Xl7j
2jbCYiCUtblaKLKe25YlyeqjxKBBjFRz1uVeFh0uW1jbRVsAv0mhACu+qft0RuGbxF4vKl/RepvV
p785SyLK2xAbCTLCZT9nCpKinmvGN4fkSs4QLpivIrKoy+tY2SnSQBo4fCWdK0U73ynbKKqotBXo
PybF65I98yMbFlZODxh5qgUCYSDz77mFrGJsMPTD3Mvzez98iKp7y/k1qBsPxpV1iAkvRAKYAGSG
cxEMEMnM2yRPcm9A4FH/Ym6p3qx8bwInAtPc7jQ9ljE0b7p2YoYn90qYdYdkp+aPWrehuLhyI5mA
C/gUohqF757vlJr6ukmJK/cq5ahkHwf7WFifdfNaNp59A8UUhnovf/zVRYHSEAIBgNxV8Vg4SVmU
BKR6MGCwj+8M4zW0viYMlP3fbCwWNSVy0BU2Nub80e8eKVnH0ctlE6vf/s8ylgIB9Tg3QLsxoc/T
QVHSq4kpgfebYCSCE8L/meVaBBRr0PMKFonckxhejUyLGn3yF6s4NbGIl01khZR3MJHOtesw7txv
vE7ePv1IsSkF4GMOad0yZJlGD3VXVeeeWUSunn+Mv9BYpcSxM+nUjD8ub9iaL5OsQhImIGCoiZ27
Fi7npF3d5ghgPU498slMU8v01Ez4B4+Tbx7lLdmyNWdmgUgNMSMARf0iknVxWDhl0RNnzIj13GTx
926LiHctlp3aEJ54cmBqrZZ4lWFDyt3oV998loNdHG44wsrWWVQ/hf451Sj6+edGwkH1x1oauLSM
W8mM3Sx8MZmDDB1XMW/RjKrmjbgjPGuRCQPpJBOAm4kWtbo4okOjIjA5TXwr52WWbnX0A0xPawFd
TFtkYysfiXkNnsiOznXwRozH1vucXFzOvbqboBDndal/rMatpswbK4I0wGRWVnApcnUujpIsM5VD
jgb0sE2YYdqVSu5a0fGyh28ZWQTPqlSc1h8xYvgAvOEX0/K/EFsTvASCgRaHBj6yzHFlZRjNcYSY
IFaptWu7ISi9y8t449K/LWCDnq0Y/V5cnG1XlozK0fIeK2eXVzvbeVZSx5M34sHKbpFgMOqNTLeo
64s/Pzk5flGXpNEllfCqRYaVSabpc/DupIxBfGR+qZDw1Un/FmuRmiI0aqFglYfak9b1OyNHfi/Y
iKNrSzm1op4vZUoHv4t9YQX8pCnLRyXqHjVrC5+0akZjv3jy67wSF6eyH3kzmjODeH1q3LWjdm8B
HlGz7v1ujCoyGZpADokJvMVqZkk1a0O0KKh3WwDNKs2lgXTZyd5cPXwYeGnIaShZKeRP50bUosp5
cJqAQg3jMDjRnrnM4xCA5Unj51EadmG4RcHzJoouTC5iQGyXlTW2NCuySGemeh+V3wO/3SVM2unp
Qa+PMF1dXqT4G8/CKHkB72tR+gPVARPE+SKtuTBLo6VRa9sNObsFR025h7fhaM72c+9nV5fNvUXB
Cnuij6DAVkzhaeHtoQ/JcieUuQbKjF26L03a9sci9grrU5K8KspTGH5xgpvLZtdWySikjooQKQSI
wfNVkiMPUVZTtNbqmyCkPyNaxrfN6LhFv8HftBKaKD7RaKSBwSSVs/SaPEnnqsCUqcrXmebfdWkC
jVH1q3Pap8urWjMlmiQy6CyujOVjVc+LZjB6vMUwe9ltlLK7t8OpvSubSnLbYPqLSMXQpEPtiY6T
qMyc7+Kg2o3iCwroWjX39Fuhs6Za9m7QNx4CTlpg40lZ37wgHeAbeA8lLlj1rV1iBZY7p/lTpKRM
nubFYcrzL5f3cc07wEiLtYnbfflMqqy6T2shwGD3xr/pNB5VVJjnoG7c2E4OjbnFIrZlb5ErNWMD
lirEXplFv+SwRZR0vBmpwDdS9WTW705ffm/on+UtjviUF1aVJmyoncO0K31EpvdQbLEwrgR+C+Ay
yT5dE/LkRSKbF5MDBx5rGBP1utKe2t7Yg7h7/71/ZmWxc0HW1Uks6vtjqB7k2v/StdW9Nv8Monqj
/7O2HmqBAi5IMkNp8NzXtXmK4zmeiMT9czo4jJJJbrgVfFduGIpzlN35h4Lu8urXmbyufViHIIhS
dqH8WY4++03s5n7zVEVIum7Ei1VzFk4O1A2k/lKvcBpD0AVi9rmZyxsruUu1f+qh2pv/lvTF+y3q
F/EtljcLvAYkASQ27OIi5sJK38lNT8aROM5PKYXQMY82wMNrAZD0TOPxRJoGD9b5R+IQod3eEGup
El3LXb7rhukbLxGmqoyNe3LNH8ifLB5poiK9fBpGCvC83KJREltXYAlBQl81arpRdnhLucJRPbWy
uDxMPcpyR2iwtame/SPNhnnjj1r9AYar6ZMizRaT42Z5pKmSUpu0mtu4pBri5nXsPKrO0L+Y2V4d
tgjr3/Z8Fz9rcRicaDL80GTxEvw96XBkwsOcvcAI0dXaFZXm6eGx2boH1ryVphFXDWxfuvo7kzhJ
vhUod60ZOkKvrNvryNSu56i789PxauIo+nV3k+j1+zM+0af6z+QiSe4Lc/LzAJPwcritbrqj/bP1
dwCu9nQS82jjPK6dEIHapUivwxSwnM3p0nLOU8ERoDj+Bw1G8rH6dPlmWz0gjD2jTyrerkuQiBoY
uTPVwgI45OimlzMlPo6aUoVuXBr+9zbsy7/ZQ8pN0H7w8qPSfH4m+2nq9UCgh9o8OnaW/CWXy5ui
pORgqfftBJlgtqVKs7pKUeeEjwvmzGWkCat5NGKmIjyLpoA+y7Am5rd64TB/YWxUHVbzVz6WCGoY
fIO9U604QSSVu9tvU0ZiB1fnzrOCQ5z8HC1X0h4q/8VSD7q1ERpW4w/HgIOgC8zmYltD+tpzoos2
amO5SMd8AKN38BGTuewwa6kJ9cL/NbNExjT2FKidOHRyHeyD9lWiWVAVh3Ca0TjeCKlrn43yLd+L
shHMLYslBYakoO4pEr0RKFHj2/841WB5UjuG0NEkx8srWw1iDMLpPHJoG/D2OHfMwOltmnx8LbPT
HqL6ubAtBKmL4ZgawUGd06/jbCBb8RibWzMuqws9sbwIK36Lok1j4DNRmn0Z5M9zoj2VFGc9GlqH
y6tccxNqiTQ8SJypjy3SMKvqcz+IMZVURuKWhv7LabMbGmtbgltrsYuWKSHFogavLNkLo1ZDGXBk
YpK2+9eickJX26TzXd03CCJ4RHHl8u3Ov1jcjdmQt9jILQDECKIXMQh6XYWuceN9uOocvPUp8RCx
xBTouSlocqZ5mOk2m21rKzetowXpPclmObo6UgZA1Pu4sV1zUJMHvTXCZzVUu1sbMPv76zRUGqHK
41XOkPPyUBhR2dmOxA9J6vYT+TRjbWq8y2GR3YjTq0sGTiUqaKLpuOwOxIYSpnZF1CQNvtHsOHAT
5Jb9Jvzm98M/s6O+hpnmqUX+QeE5dNlN335ZHq2EavabQtEbyhlDG4yhJNfx6L7tBxOK+GIXwHGZ
58+XDb2NZxgCr0bXU7wmlxmi1g9Gpzn0J/zmLje/jVngpvkVD3I6Ixtrenv0zk2JNZ/kK9B7ldqo
Y0qZUNVz9k5Bsrh1oW8ZWWRivWE0lSJaOiiZBM0PR+rd5N0SAaCM6X1wzVAVYlZuEUOY9qjlMaCU
nzB3Y6b9VWalB03aKgWtLAW8ESkCM1kErGXjcFJIKkuFqnreWN/pyh8tn4AclMHGNbNhZ8nEjEhv
gTjrjK9lkxuW0qGRxr1vbOGMV83A9iRuZ/KQJQRccvpJaiqTXZv83pPtwnYds4Dnq/PfH6wUuixM
WVNCgkRg+Y4LqppIlUL2H5mlm9l72/KS+N4uop1dfzPL8GAzEzS/e05FBCUQGNReFFBv9sL1zKgJ
Yz/Cqp2mH+GGelVL0h5ZQqGNGSCDYbcscPaXj+9KnBAjZ6ZgoYReaekjvRbEaTdHBaM/8qHXfqTT
cJzJyCc0gy5belt5xRH/WFp6iR8VQTOOWGrtTwy2kJPsJd/Yz+M3QyXX21dbvfktg4t0JG0LHygX
BsOmcq2BjPEhHphx+xxZ9r6RvlhbgPHVvYTzjPk8gQFZ3iydpXfG2CSFpwBbnMKnUZ12su/21kaK
/Pbdxk7+Z4dWwnkcrItSLn2ThcWKRuX6s+7Mnh97kvElcz7b0pakzdtERGFJkArhlKxLW+yjNYdD
GNSEkcq8VafS1WC/vuwaKycbCilBYUsXQKRV5wsaq5RCAzO9XmmrsjvJQ7xPWqhb0G3a4kVfWwy1
YxPIsThnyxchHbVUSlWLdnpQuobxYTOl+p3An1dlENYTc89EEBCEy0Snq8Hg1j6neDSa3C1949bK
jPYgTfFjKEuPWaMbN7463CmSdGPb9bWkFp+qar4v1SCAB55T2IQf6CHppM39TYEEji+RkQWy1m+c
yLfUqVzXgL5F/588hT053/eh7oEwJWHBbJB5KJXsSg4FYby8K3v00UYg0bHvyePPYDZ2sRIIpr2N
cuPKl4dcgAlramUUzJZtg6b06UBOksAD3AS95Qb1M8RWx3e7F0YYmkUqBwDN8lxmaVZl5RQQCMjD
/EY+mlDvb2rnraR7tD14HPO0s4DNLJPpLq5yRUswU4zJPu8+WZPAxrbj1VwJOp1uNyE8pZTIHhrN
Vq65uo88K4V1corliCNpYKVFBrb1GE6ssfXGUrlNwy1IwMrpEQjz/8yICHiageU1LEwdZqKC/k5q
PrThlvD6StQWLUEdRCW5K3wn5ybsCjmhTCK4mfWz7j/0+ReIddrx2W6+6PpV52/kLivlBkSUTuyJ
YHuypHZqbX+K4sKbq11RPySTG1H8VnbDfKNL3xzNbYdPUn/1fo+kiK/xDAFiRTpzbpRZ3CIrAfLR
n5AfJ624GQPjMZK+vN8KvSuGv2R8X11WbaCYBGyZouJopNO+bqfrqm52wHw3rqM1p9DQFAVqBcbu
TRl6iO2wIh/CKRhR0Zp/yf3fvw6dAKGq4IPoxC3SZTVmIKA3G5xb/qgYNxqaAunGGtbODxA7MeoF
RAjnO/8gPhPZBY1TvA45kLw2BcmIu3k3rPk2PXuQgoBPue0WN2lg2oVDPYSdMm87Rk0gMVGGpyTc
5f6/9bDLio08VrjR4ioCHyJm12B/oGYuVn3i22lf18yjM+SswclpdaOrDk9t8SGyIzeNI7fa0s5a
2UUGDkVTVgayRgJ9bk+aeqPiZVN4SS6mde2ffcDloqlb4MEVjxN9S1Aj4iKnVnduJ9eU0g8jWaSS
tXQzDyo0y72xRdW5ZoUmLDVI9o8rcrF7dlKxe+lUIDJyOyIovTWiueINDADzxIAuF/j4slymdhZs
ayF/v1TvS5lSakI39KPS3MHbrwbHaQultmpPNCnJT2FyWDbcwKcYQyuza1Yx3nTOeKQS75rOL836
Qc4CO591pG/83vFjIpyJsB9MbI7M/b7YxKHPqyEhxeFiaq+sYEBmfIvR6fffsXRzlqUI5iiKt8sk
Qu+0sIDqtvACig8QQ6TRdSTft2TEaGP2n9TJtecPCPsE0fe0O/bzY7gVz9dc5fQXqOcOmRhjP1a5
XniqP0s3KH6pj3pl/Hx3GBSUyv8tcxGjai1R2EiWGSfyXuK/SCBdWxCOXTaz8or53YIDnA9ohQGs
87VMjjxBti0OF2lEW9qeMqIrEj1WxRaD4lq4EM2+/2/pd0J1Ep6Meo6iMFMKL9Xmq0yHj8SJ9/Ng
Pr9/Qcyq0XaiY0Kdc7FvaaJUcUf9ywuoPVtO8GOso3uZjBe2pK1sYmXzaJRCqyL45vH7xeaBbcxS
LcCWGpe3XRd8mCfzaNUZchz2IUnaK1n7oACvTSsVKvMHVXkxzfouaAy30n7USbKx9LXs5vT3LLe4
rXh2Nx2/Zzb8z0Wv7PVauTHK/CZOwg8NlY0UHKRFvkq3KYREZMNlVy4gOAWRLoJfBYTXMuQMvTol
Qws4MW8cN1OuR8VDVjBVIy+TyOq+Xv7QK/5kE68FAA6AECO05547m0E9ZfCUoTqGtLNxnNLvc78R
z7ZsLE664RdJ6vhh6dVR7s7+MZ+CXbU5NLjqRicrWbhsUJWjrDSsRE+OdvtVYq4o3YXx/vJ+bVkR
Ue3k/IWlw0Rsx1pMJOACwArXPPtU++NlK+s7ZgoiDUSRIeA/t2Irc2zhhqWXIsauMECfRjSfDpeN
rC/lPyNLnYAQMh15rsWnl+5z/TGzruLJG7sNNMSqO1M3YHCJ6bw3OlxVbvnxaLFhUqORdrTXpVbd
dbBsM6aveoPiH9Vhq9iztn2i8MKICbkOQOzz7UtjK4EElqFs246pfDp3cpYfnVb5dHkDV24wWFio
ABLyMbREDVZJFStTWeELpnqPvPCx8H9ctiAebotbGuI8ISwGM7VggTpfSDg0nVprJIeWHWVwqUEM
kIQD8+VN/m2Y4o64GGQb8e+tTQh6mfOFBB8RPG1ZaJ8zyWgdnRSrjXa981XX9n53M+jfOtl77+Iw
BDW0mNEh4C3jfuQrWtcUpDll92U0v/r1ddC91urNvDW0+fY7nRlaBvSmgJoqHbgzlfqLlRCyt+Tj
xXE8/0xIfpu0i3nLwQi7LJA1ej8XbWuSZYy3c/vBzI9S+LkOrqrhtlRvg2YDzLn2hU7NiYN9EoOK
II+7usNcWk7eJF/DqXz0o2/SeNXGW+CfVVtM/oFCBMpEr+rcVj+jIc9J4zKUX1s7vtKN+anQ6r1U
dy6dpY1c4O3BFRPsAqgHaxz/Xfi7IbVxUIibYhgy17IOg/3JL/eX3e5t2BM2IJ6FzQBxtiWzQBH3
9lQMaDB3xb/G9FzFd+EEDGTjcbzmcyC0mXMlMaQpstg3RUHNUbOEFeXJ9CMqIk+Xl/E2riIATlDl
efA7Miy2qpOrMi+ruPSKfGeWaHH+DPRHLb7O0GZNtsCaa15wakz8mBOPy6oi7DrYhDx71t0ouTas
J8MoXUu+brZeXGsuAJoSTBv4PBBei6sPOtshN0I2rkJ7I62PQgDOCLcYBlatCDkJ7iTBH7jYvbAu
DMrGaYkI1dPkwG7mPEvWFhvrmqdxhf9nZLFrdjVIRFqMzBzO4rqJfs7Kjaxsibytfhx6DOSL1GJQ
5z3/OHlZNlYSYcZOjNuMgd0rnqbQlgbjN6sz79XAzzaO0KpFxJ9pk9JJAXt9bjE0wtyQfe5XP/tH
XLGN5VXStTSUu7Y4Xnbz1T38zxSQgHNTkOm1TVwUuMN0BdVdNZSuY5DWbZhZ9YcTM4vjavpG1XUD
Zvx0b/Zfu/C5jF4vr2R100zkSygvoo66hKAhKKHXQG1KT1Wf+vjQGjey4wMe8cwtBN/qYgg+MpBn
osOyCBMyWz9oGYsZmuhQTpoXg/AZESW/vKDVT3NiRvz5SVBIs8E2UbMsvaTLqI15Y7SfFNNti78I
pWLa5X+XIzb2xA4joqkKyT7PB+SHtc5+zefgbz7/iYnFSaU2FiCOg4k+eDaix8h5nMeNuuL65/+z
isWZaXSnqwzhyJBWHcLgtkuOFZQVoY7OzOaTWrjrMiE52bJlag8Vx9BUOsa6PGQudRAzA/NRMr6Z
nb1rrWzfz/quMrsYSpr+Kpmd/9t+LrMG02KoCy6w3+G1Uz/2+tFvtgqaG16+1NBRU2gJ7BIbae3s
rPBRbh3X2oLPbPj4EqpamcWAmBxGlGDntPvePhjqjbVV1Fn1DQaQwD1RBUF699zDNXkKQ2XEylD+
RPOjmvZ9+pT6gWclW/nc6q4BJ4bkgzE10rpzU6FuNRA3lwQ6+aNW7dPsX2srlq5mJicmRGp0cl7j
IG0122c1Zv5q5z9G5XvieL39Yg+qC6DmchBa37o/61kEIauX0mLQeYPVEpRHUbcLx5GJWHcwfhTG
62VbWwtbRIkmCHq5Kti7sDau6N3042cD6IeifVXL+179i1yYQYX/vtQiYNApT+pAx5qa6z9Sa4pc
OpYH5FOuL69qpd5FJvnH0HLmH3hySe+dLWyDfe1/NPKdRftwjq/GbleYV0VEdA+vfHkLPCwW8CZI
ndhd3LmzMkJfzCCr59fJa+/E18740fCFTSbTnNhTqEZX9d+kzSdGF7Wowp+bMEgw2g31IVOfympA
yfWoNl8HhJmz4eflzd04bss2HOjoKpHFccs74MPMhNZt+ZxK1saqtrZyceTg5jXmPsOMXPw0Yq9s
byx44SbnKhy8yXGbrcx2a1niz0+OeJCWoTRq2POne6t9KIqPavVyeefWHlCnXrk42H2VlpUjTMzD
yzj90KaN+3gFenDu9ougO9p+YMY9BuyxfZ0n6VlxYrdUwieYdhBAMW6j/LFMmRDIzK0TJ5LWS56/
CCS1rVZyHGHa1ItXLevu4jS4tazpJtWjm9qRvbnMIaI298Yob8TL9RhG/okmCgNXv4PByZfLGXPt
tJbgHEu6l8o/5Tg8htl8UBCYyer4nsnbjWrFqq9wtYF35Tn3BuGuMSAwprE4cQaSANWwzxUd2pct
8O7qRXBiZnGwka6snXhiT9uoP2S27dVD9NhDfZxp/4bO1kT56jYyC0ppFsQFrcjzA2DWrdYzI0le
0ArizMRzumMLf5s8u2rxOendy4dhfXF/zC1ubR3i/gY6d85b8SqBhbE/N8Vubg7a1rt4a12LQELt
zw/GBkNd8iLnDFLdtONtqz9K8o2u//t/W9QiiDAuJhWZ6LRP3XdLP+aw1413SnTvxLvLhrYWtQgl
Apfa6QWGWli67IfY/+T40GU9F/ndqP5NWKF/IzCwJFKGLn7MyQFzZF/PEmb0vTCyr4vws6wZXpxN
nmmFMB3RYBl/ykH64jtbLV2ximVQEXVoRg7hB4U75dywYTZGNw8YjiL5epT+h7Qr240bB7ZfJIAS
RS2vkrrb7S1eYjvJi5BtJGrft6+/h7m4k26aaGJ8kQwCjAGXiiwWi7Wc49/AfT5mnXM3panusKnu
m1NZkpJAEKxqUsGLLFZ+SJNorh/H7QoZm51vBElqA2/N+8AROBUpPulkXe0yadqCQ72++Kf0bozx
n2UAT0oMTF4dqLXKXsTDGQCU6AFCXexcVDdOw1IAzCPc8r0bY8D2m+Xdxmu9t6zIS3Qo3cqL6FSc
5EvK2qXN2ENci5jStY9FagVA7PYSFMv8W6/eNeXv0XE0h0JpLidKyi4lLQa3oWILjTtvOUw10obo
aHB0aGIq93+qneRRaI3ZtAE5qrCev+UkJOlDvmoiZfEr3lk+cu/gUUSxDKhi5/uF0siYOC1umNqr
76cmfkLEpbmydSIkF1KBpNerhw4BVhPf4vTv2l73CFQulBgIAemDGFiXDBwJo5aDmgmNR5iRMtOv
PVmCTIcgpzy4/wp51waNJBe4Oha4Qnddv23DZ+6nR45k7vKjN54zbj56wH277H2VS4cuMZQyBTqz
3NtboZHAA4820kTrt85/sHWjnUpDPvn90tYspFonQ4TY3HGuPJ9/SnPUyZPa2MXrR/IaQBD0UJlH
GxWl0h456cSBfQxdUO8sgsQ1yoCPw3Wb6mpjamP4V5AtpT1HdymsnEEQafAoa97+d2xH41LVK/dX
iOTnCCJPlxcQwgpMOhaBhyH/8YWnmuOpdKcMeXCQAbmYUpX8W2X0w+pRiFlFH29SpGFaghiNLTzc
/CVo8uJqxpPvstUpIiagF2FOCIimaLB818BSsSxFP3uNuZAdgOHtCVAdQVdHhv96WZDq+SyQxTA5
BrQtjN5K3icH8odTOj66tdi4s9fyYBTbPgZ9ZtFtV4P9G9Xoe4b8VLY6txnTlddVeqJPB52KYmIV
/577PmcjczVnaFaxx3aMKMhpduac+8GY1wOIZKwqIikgoi7rrDjSaEBHeylK35g+kBvUrGqs1thE
7amIxwIQrj/mFaOWl2UoUAcstK2KpO8frF05iz1trHfKEYUgZ7Ufygn9QJA23HjgOLo2VrBJGYvx
gGSTe2MiBAitLfuOwV10DjlTHvAEWM7ZfwfsEZ+EnldMrWNMUK7zNqtFyoVC74n9ZO1znuQRcIex
6msQO77GbypcwJkwya+NqLKSxoGwJVnQM2OwNbQALxUY6frj8lIrLgVIQqESzzO8oOSzUrXIuPg9
QqtuncBAlyZTUHBuROZqHNuVs31X+GYAgJjfw1J/vixb4YPOZAtTOwnrwLI3AvcIxStjc0LMy7hW
1Ax0Z+vIFVTn5FRH6ZSuGfKDfYPqS7L29y6CnbY60KYDNQpAYeury0qpFhQcBJhlAYgaGikkYemw
dVaxQKmxB4duSy0AZRFneQVxD0MKtPrFC4AE192UvZBuLDUPbtWSovXMA2QkBo+ARCgt6QIA13Ex
0Lu3NV2Qbd3wwIa+jTgDMdW2LaNGnmppMRbEBJwDFTjB5/Iw+TYldg5tW4wyTuOr31+P8ZWZ3PFB
cyRUoTLmRf4VJc/DbXVpM27DJ9gLiwOTTeFap1/Y4IS5Fb/lY3dEj+LPtbGOK/nA0/hMtnRbVj1D
+heZL7zmsocJtNwJMz8ZdRfmUxE0m+sGEzMeLhuSaisF8icQJExkUOSXiJe1XjOLMvWIvw4JjfjF
5Hm0JhoPoLii0d78V451voWofvZTRiHHi+fororqCoNL7YOR7z1rd1klpShKRV8poM/QmnsuyjXG
fKQMzqYGgmHCywOQtFow33TmFbNvPN2QglKcgMbAGsLFyU1GMWtK9qe0MpKEX7WbYwIuBl0ya1mv
937pm1HB47umAEveZT3FKZMeJYCsQmYIqNnAk5A7DGhrYY5yRdTTlJ8ENA+wdImOwkKp3IkM8fMT
55nlFY3JDBlL5v4Ypvwm5jxEtP2MyOjopl1ADTe6rJZKpAsoWkFcBf52uTtsKufW20T/42x+NozQ
T76627GfP5co7mgf4io/eipMuhzq0YrBGI62ExcdLen0y84A4YqOSEK/F0YaxPMNZ/+5VxWklXiB
oUqPdBsGGc6XtEn5RDIh0jC3/WIO19vA9+Ps7C8vo2KMEHIsMe9BsJDADD2Xs43t2rfidrdm8GLS
54SjRAZEEzRYR1byEwUYvPoNL2KlbkRDtahAcxUNdzgOTMbLy0iG5vIGZ52gUgZ66l3JX4j7OjrX
iftUUY6WhA/c8X+gVDAQImDYpQsCw29J1htYUzO1nkdMLY6ltUsxe9KBrVKzrorUOo46Xs//K0uu
fHtLipaRHOtq579S4PCWcVyF6KJ66RK+41V9tIalDUjjf/JI8npZuOoiFIiHaC0DLue72ipKPFM/
EtxOfjHBkz75uPfRZBT4RhJWjaYrQidMOhvbhuGdzISwif70k4M1FFGRvbXtbgHL+WW9xK+SXdmp
XlJA0W09pnNFL9tkvlrFd+BxfOD3o9CJDkpk0zFtcH4WEjIkXuPj9/d++Wym0w+rNKKPiPDRfgEu
A6ApSiIa0lG/RkkJYKJRAehEAmKyyxJU/l70QgrWGhdzzPKBjodpzpDoCl0yhKwK1h4YwLqZGZX3
PRUi3dNAhKReJ3K81H9p3WNZRNbmYViMhuXyqfx5WSPltp9oRM+3BfhHa8sqCLMWIzCBG2Kbmo1X
rpmL6WJA26DHWe7TRhaZu1aH1M2aoHEIg9M8TIoXM+s/JAezkDiVAOaT9wYsHTgtor3H89L5QBAH
73L0Ukem2evyDsod8gFdC0+HqE0Ohg2S5UXP4H980u0G5zrjERt+syYPSPWZxk//fYsEcAL6tNEP
8G5K298A9lu5eNU069uADI6hSy+oduivAEw2ndvA2m5eWXgQ4MzfXSjRutepzmfrZEgnJ0URtK8y
yFidvZ89UnaPSPfyOqni6FM1pHPTkJEgxQ4R83SbZkArOzZjZPcaP6lTRDowDHjs1kghpaP9vmzz
PZiYg3LoNNas8vwAYUAMjX5PPDPFZ5xEfa5h+cMsnIAgO/KC1H/J0RWZOz8r/5/Ly6ZU6ESSWNYT
SZk/rohtIakBLrsDTN3SORS9JuJSJnpO9RH6nkhpMe+0NjOWbeLbI/OMYG5xb6Zm5Nj5y2QOUeoP
2LgVhS0nsrdhCqqa74siu+/aRfcxqvjh9GOki2K1WW+tGVRePP91xvAb3+p9AWgjt06vF9sO4EIO
mJ6N0vIDfVMCXOP/9tWTzlqKp95oi16zhN8ty48WGFjzDoASK3iuzef/187KU9VVGnsD5oyR+nXT
Y5UAwrJC69Sog0HRGJAnnTvHrNatdrGaGGTtrDKwxyQAVfFlXVQu93TdpEiompzW4aLZka0PphVa
0+PQP1n5bblelbobSydLOnvF1Jrb0os9WubbanSCLgPJ+tTvpix9yCYfxH6TRj1l0kMgGwESDW9Y
ePnz89G1Q722op8OszrxsVhpucc6fnHL5JiBDjkAOwgLc5Y9175/Tdq12f/n9cVzD+89BDWoastP
6MmLU1qjbylM6hTu7OdceziOIZsP9nSd6W4DlboQZzsoYiO7jLT6ubpFO2e+Ax7h0EuNe9tEJM8G
pJJ4OIApJAcI3Jo6u5X0AVmLq8uaKsz1TLTk7wq7G/qugKaleZc1u6J9rWKNCIXzhgh0X9I/XGty
VrtympgvopMjax+zMTLsXebv4+lmoJpGBKUuoOvCFAWSgOB8PV/Gac1Nxl0s4+RcWet1Wr9m8+fL
y6XU5USEdPAKw0nymENExXfZeNcCkA8gZtty5euwfsXCSy8QjHD9VUayia2b/SVvsDGAFy359dp8
WxI00f+4rI8i4EV+H8UiweCCFgrpoLl51aWbC4vzGejvUMEZdBSaqk35K+Fd+TW3uL+YIyQQ42Fa
br3+WMbRf1cCuCVAlMAhEhgM5/sO7BRr2kS1LSnJguY1IJki/i01oY5qQ06kyIlYtxkpaWZE7qP9
ZbDD0rqpsrdhO1zWReFtwc/5ry5y+tOOy9FIOXTJfAAkAmh/uSmyvZG9+fS+2h4vC1PtjZh4R35Z
AL/K8xneiJFzwFegcWftLGSbnD6YtybduRiB06yeytDgy1HphyQ04kkRrzHiqQO3Lko7c9Rvw81K
dJVq1dKhoIMXtQvsP9j0uRkwL51KC0CdYQogbHAug7+3PlhIJmW1/2inPzxaHi+vn8obAI5MtLBj
5BbwmecSB4S+M/jJUAZYgC84tYFlPLEiCdhqBJxppop1wqTAoqXoZChMEQNXO7Auh+ty3W/ZfjUB
ia25/sRKyb7nVC/JkYrODy8Xw07Tck8A5QaKpyDOdmUZ9fGAVvAHA0H45aVUmeKpSMmxdnM+rdOA
iBhtVtd55X8ZMGBM7VRXY1UZCWwEeXEg4aMXVDKSacPjJDFwihd0MVr5a+u++ujNdI8mv4pTTWit
Xsd/hckgzvVQrrVrQViTpFdzUWHscrwC79OR21VguNtvy1nGwDOIblBE5atOtJTHtFOSzU4mWr5r
5gVj+7IkVrDxO0ASa7bN1KynJVnlGGP+dhIqzlbzPTXtLiA9C+t8vXWbZVcSGmUk/bR4X4kTR7X3
YpDmkPVWMDjzJ6v5nCw2qjxgXAPd0gcMSkBJAjwLmYl3PTjUKGjj4mwuTnLV93DYfPin3TqNv1ae
SqQ+/4DoCvKocxdg9miJpQZcqEM+9/HzQD911WH7laxvH1DHAqidKSAj3w3Xzn47Ge0G/5lndrji
Qei7GELUlcWV2iAKAG2zACaUSwFgri/T1oYU4uSP+JYwB8NSDGCXsqivB1N3KagaSdDB9leeZD1b
vW1wZQin8Ky1go782tJv9QJ+8tHeoxBzt5nr55i8uH0XOoUOOVt5SE6ES14uX4ypyJMJDpUUNx57
Lkn8nKfb3sXKfmDzTiRJzq2h5gbiICxrnV+hXWPNvo26cQilMr4YsgQsA8V8+rkdNss82X0FZXj6
q6ORV+15j5F8HeqP0k3/FSOHJ03OS9blEEN6zMs0dbiIWZKPHN0TIZJV+IM/WbwTQfb83M5XRf+U
JccP7MiJCGnvjbpIQCMMPUwGBcBlZKVoV9Y4R9ViAS8Zbzr4YtCES3uSlPkY0xpC6vYWXAtde5vq
GBeUT0cUfuCABIQf8PXO9503pMjdhSDo8X6O6+ckdQNwMGDG8n6En1iywMqevfID5RGgs/+VKvzI
Sf4KD5fVB+cLLjaQBgwkdNADfXmDFPYMhfD0RxMo6BjlfpIWhXScTfhVe7FecorXCafJj3Fh6O4Y
dDkbhdtDT5dtIitvIvaW47h5dTZn6HE+DfMXJpkjZ82PRrVGHusDmv28rJnCKs6ESdbtLolppTOE
lcX1uHSIPYJ51lTKlKt3opBk3uAz2ag54cm9oSdms16s4inHNGpq/LqsiyLAOdNFcmxzb5C+wV/Q
0C8vGPbduwMyUH4bdZ5/t470BejlOyfTmZ9uCcXPT8zP2Sx/mkuxXyg3OmhtKGvAY2pchPh2KQg+
0006WZ43JkBhhW4JgAxKD7zNg66NSKeHdIxGpPCWIoEe2UJv0IGPGQIfiuhYuhUx2pkm4ucny5WC
eqYGmyGswT04w6037JfOEucpYEMZ1hqbUK8bIAuBX4lnkXwTDaVZMr+H927WOqL9Tct1hESqsAEK
/StCvoVY33mixxpZizQY58A3bxcWArDFBZDykgejGaI86OjEqr3EX6nSwU39yRjMGlKLlgU9fSzL
r81yO6VLkCya86tZQ1c6v3Thed+KTJYDYPl5PXiG7iJXn9y/yogvOLGJ2pjqpveFBLztvDlYkt2c
HcpcAP8DxPkwV1eXXYVu9aQzy1FKW7YSAgGgi8G7bXvgcx6OPJrpt8uS1Kfqr2rSwZ0rv+xKAkmA
cF5HZJzMoDI1Dd6qe/fMBKWj29pVP4xcBEIr+jgjh7911bcBY34T+VZl0WoFkw5ySWcU0jHGHBT6
k23oRc3XMf6mTaPp1k0KV8x2Akr5gt8/+Ol3Y52vACH2NjRsf3l7dEsnF30GECNMmzDuJrEx9bMH
xFKfANwR2KbpnVNFlXXNdHhYygsRCKpAuGVoD32f58TlH1twgd6cRLwkR4oUjWv8dNGaf1k95S79
K+ldvrMzOSnHEZLWDqNFXR00/Ufs+0SC9OSsXXcciXDnHaBg3eknWJMSHSSR8so4kSH7Oq/ts45i
j1jx1QGvd3KPMvVSDJiTR8+pZsmUrkEAkrvoiwbSvOQaTGN2W0zJ4ixZj9QsAtOLlv525J8a43B5
c5QmfiJJcg3Ez8Yxt8Wp7Z8IixjZ+Y3OM6gN4K82kmegicXrbYY2s4GYYdoZdNhV1s5shqA1w7qb
wRQC3Gj0vr3m5dd6CudRc8J0XyA5CuDzIbwcoGVf/3LoT5Q5L6+i8u44WUXJUWyFv8XlIjSsXpP5
yTdBk/EQj58XFpU9OBkaXRO0xkB8qUzMtiq2KzDkhQnQ2FwSxls4JwD/SsNJV67QiZIOlzN31jaa
whaRMjPEfn3h65cpv2Y6GFKdJOmIUUyrzG4vJM0GulZvuJGGZh84y8/F0xwwpfcDIjCaVwEQidTn
+WXfbisQXjHeGRLvzRhAEuH8GNhDr+vNVZ6uEzHy6bJ40SciR7W53zEbMs23TqzJqCpN+0SEdLgG
bzJHVzyeZu85Hf5Z7eNl09apIB0dlrUOcHmxUlaVBSRPIjIeaPzP/0+IdH5Wu/XmSayTNTlgFCsx
v3+gyZf/lxD5li27LhvwVMbTDPdQZu02gwUu1wGxadZLfjl3E83sXiTwTPcltb/x5FB8AEUKG/6v
8XpSLNx66MT0RNiDAe+QTa98asOuvs35rYlRusuLpvRsJ7KE+Z1ExQa30txtIStpvseg5dna4pVk
FHS2ZDf4ftS25Z455dfLUpWX7YlU6dwMg+kUm3gxJfM3u3kxAHM9dc6+ME1UlRwvqPJcRy+p8Qgy
6mSdTvHsift9aIDvnwZ+vAO2VGDoOjl09iGdJ9epOnMRqlnr0Vuicn7T4rrrREinaeg2m+C6g334
e3d5qoof2hZrjQg5yd9WnrGOyZ/V+lyMD37/ZHONY1OLQKu4KCYiTpUdW0HnloiDtG5jkGZXefyC
5qHLdqa8cehfGdJmjI4VL6YHGbxYX3g5BHyx9/kSB01Tf61sXQOy0qxRjwfqFhCDkQ44P0xtx9D/
RHHBuZhfAKxY4I/7qeNR21yn2ZHossZKk0Z12UZXKIY9bOk+7eIt91cX4jj5aq/XXntM67D0jpfX
ULlPJ1IkD8HyAgn4asXBobfolyHLW2poRAiDfZd4whwN2FihBzpqz9dt7grLKRMkVwtMlZErM9/1
QBu0lqhPDra7BFv+9gGdTgRK/qcbLSOnBnQqvNW6dRCXhPHIUKcgqw7VRbl8J6IkM9+8Js+WbUMT
hZ8/blUa8sS9KRbNeJ7SFE6kSIZuwab7ZIQUpzh4FEjODyW5Z7rOdAWhhGgQ+7tRsudxgPK++BAz
b0mEQcOCdIGT3rfNbqlfJ8xh8xsMmvD4Zuqf1gwgB3v/Qw8aV0wlAQFFoGxKtmIDYnN2RCIeGXK6
3LL1m6NzG0p7PJEhrSZFpdxmyIWKR1NKo7L84Q7fh21nxr9ae9fqJkmVm3ciTlrV3kgG0sVQyba/
sPWnaX12/BttFkIZSLpAMAcEJlL/Mv6gtxasrsTe9esSTu2PNNbYoNLSTwRIqzbbqc0bFwK64ZCX
14BkArjJ5XOrcrB4owM9Ufh0FIbPNx9Do0bqJfB4dK2rpyYdrn2GdpBtzNj1gMGS+4SAGMCyex1j
qGqL0DbmoXcIvbvvyFytpVqYXy1wGM6T6z6iO2mxbnLdM1a1ghQo4xST5xbmiyRDAF2P0bQpFcfL
imIg/CRsA/MdPVxeRYUlCIY/YCZgjtdDqel8FXtgDBvcA086wTwowFpiEgCHTQdVJA6i5NTPpEj3
xuS37jI6kIKh9oemAQpqW+wBcf/cI2/tIHF9WSnF2oHjhgJ9QmDEAFj6XKl0KArbWwQT+5ju6q7/
SYcldAyiyVMrxVBkHcFzDTJOOfx3AZcMeACwXE9Z86Wa0Mdudg++Dk1D1S6P3KaAFYexwebEZ5yE
5S53Sman4J+OvYrtvDbPnoiTftnyJNtxOt6WcXOfZ85bjSbAYNqcuzgpaUCGrQ2WuPWPec90qDKq
/bRAnCwav0AhIgMITJOF+eEW9NCicXL26y2oBscMXMS7IQiU0iBzdABsSpEC7wcj9lhvGccuXdwE
1IFlGS7L3h+vY9bhv28raFEbXV++KkcLuru/sqRgyubOlDk2ZK2AZC3Tq2rKgp6HZLsftojSxxVw
Ap2xu2y0lsKvnEmVrNYBY3rdLwXgCcpc4LMsbnZnmXX/LY699c4bOP1kxg77Hc+L1+yTYQRzZuGQ
+JgQc3qc16JCXcEyWxQ6F3L0zambwr7rUbtr6GiCzNPwzZ9pnzi7mSdwLAP6rpegsGhzFec8eUkr
ey2i1hjSPY8npsnbKtw1ZrFwItEqiDFbuYGUmvVsGAIAeWMgVaPPo38EIGFqH2b3rpo03YKqk3kq
TAq+5wSWa4wQholYywpmoyO/TQwyP40GL75e3jedLGnbVm7kdZtDFk2eBvvYmIc4Dz8iQvSpolPZ
dmXbtxqKcYgRx61g/yzVAyjftYRWSi0Qzgkedkxgy9Pro19nfO7gZAhbD/lMApQSkMvUdR2pxqDR
WAVOb7CZoj1NzmdYxZhb45/V4nWwrvaPpPpZjsWthcG8cS1+daYbmnYWsjK/2sAZk+T84fJimmJD
5MuICo5T3AzMYbI/zQsymB0VGwbugR2YY96Ib8x75mPGoS0yMEkz+5l0XhEQwm8Wxo2vblY8lebo
7ICQYmg2V+XYTj9HuIUT916yxuSb8KUTTYMZxAf5ds+G0MyvS//zZdVVHgZ6m5gjw+UEKoJzURXG
3NM+z8oQg0cYeBiTOIwrvHfMNY/x6umNQVdoVUoESBHYUNEmiOv4XCLxqjmnQmJGfw/mbkbVvd2u
HF0NRSdGctgxaGVns4GYvL6Ps6iJ78YM5qXDClBbLyjfUAp0cAv5Yi9P9mqci5z3bV6GSe5m+6mp
g8zPbrN1/eyPb2lV3HXFGLaEv42Osa+K7cisL5e3UGkt6NwVaBquaHY7/4Ip6cvJZriaBhtMDK+w
5WCpDx3/Veq6aJQO+0SSFLOBkBLcWuIS7AYW+fmXNB2DfCFBijcPH+djE8+aLJAqFoV1gk8H0P+4
ISTdjGSdOiouQATES1Dmyxp1o61rZFB5OluELWgXA/bRO5NcuQ2Cxwor2EZZ/rJgipZs0eVdUkYQ
tk3E5A+YRYncf4teVdduDQS6JAHa0PWyvo7evttuPWD8gQHCdCNXNxqsakYGvc1fmZIjSXgMjhMf
Mi1QHtWgI4Qna75P9J7G+9aKNudT2oYrHJ3xpbXCAjAUNYmG8ujUR7/WheAKhm8Mq6IchaFoAcMk
HxW/6sWjHV8z1zeJHzD7d7w8NllgxMFsPTtxsCU7E0w23SeW39A6ijHY2l6P466ZvxZ8V2f7y1ui
Mi509f4vbQpI9qT3lBmXRkfNvgzHaZkCIgLUoal7zRCWyhHZ6HgEFTxsC9ha58fTX2oE6cVYhoz8
3vovjeMCBM/DIP0HuitxWQN01reRW0TS71zQmPf9wuy5ROf10cd+b/zB0w1Rq04KnB3aAkEaCuge
yXn33KtHDOOUYbWyK5e1d25tXhlmrwnWxMrL9zFQV/FaAjCKgGA5V2XOizopfPRizX3l82CbTfJp
AsbddUfaMqLdQB6n0Rqvy3UgTriWafV22TSUelKxWygPUvw5/wDwNvHNGfEBRntMpq8kPpS67VI5
U0zm/StC/Pzk4mgbuuJlBxFtmeII3G7Ojm9RMhE0v3mAKdx9QCPAkuBZj1XFn3NxtM1p73VC3GSF
dunfpQvbrXx7uixGqdWJGOnaHVs0LgwtrB1QfMCndrsuqIw3p//sG8dG2+wrfts7OzmRJtmJlXBr
s2dIw8N+KL5swJFKyxfcvWnzNni7uiaB95u0R+AvBpf1/BP9XhIt3YVk6+OuXrGeTXqwyPXU7VL/
rjLCsj0kReS1xaEj107TBb39M/Z2qf017Y7x+MB1OPwq/4J3t0Bzdxlmc6WNZS06W5mHNTAy0b19
1dQRT179TfNYU50IBGyAiwS5PN4d0onw56JdTfBAgOnbPHSLuff6dLfGVGOmymsS9G+YMrbALIUq
ybmdJsyZ+rkTl8QKCJ1dOafsH2PqxjxYYyuL9z4f4x2wZIenAiGrG04VaqV4E5TpoLmxVRqDvQ0Y
+QJgAbm98y8xs2F043yCKc97n36ryoAYukZr1XE5lSEZcI6uvDbdxOWQRJsb5NaVVQC0st4DbcD5
QAMvBqqR/QKnmthEaWlHQITiMoRC3YbrYbSyIBuzDzjOUxlyxFEaC4JRyIg9jBaB+9E8Wn36wy37
j2R/TiVJBolSg2skFa674nNf3zvDp2W7I9kn/nz5oCt36GTRJDddenOLjm7sUJw/J70dFOCPtiMQ
rG32AVG3xq0obQ4vejzIEM+/48Ps2OAMhSkGftiNlx0K69HRQSWo/AXQVP9PxJ8DeHLvWCvt2rkV
6za/bfMvq4/MLix1Y2Cq2OpUiuSVLG7ldJyhyABGbGvsAyBYXN4Y1VKhwxNDzmBfJQATPD+eLG+Q
cmQmQhF6yzBuWqLpVJcKV8UhfzLhBN4VSSrpePoLps96FB9RFEFe8bBhHLPEm8dqkmBpDkOVR9m8
u6yW0gGeypQuFqfKTQdeEP482QK7uh2SDqO0N6Tcz2vYJ/fAzkDL3GWhYq2ky8wTJLmEUQI6P/kO
MYYk69AVj3cCmp8nAVdW/s5WVFa7H1SHfvAnpXAujAE7V+T7UM3FnKDkhlhSjJU7YRZzZKhNYwrS
8aZgzXeT64AR75cHgL+ZfWnMNfCTFHHyPl/LIPf/odl2VyJFNPZX9nLru88DOTreUzJWYCItIhd4
O7quz/frIj7VBzs29p+BCP3cxgj312Yr8alFv+Pzk1l+xeNtInijLL8v78C78wLgXcFICr9MAHsh
P0F7H9i3feoUYCQFX3y72UOQF5uO9/TdmRFSfCZSrvAw7/YZA++NU3GUJzDnvl33df+y+BZI4Srn
5b+rAypKC0j2FBUkOac30SHO/Q3RAkmT7yXSZZuVhJdFvHPM0EXgeCHvjyqVKTeIVINBC2Q9kNBt
vq70edgAdb0EZpIEFX9lzu6yNNXKIaOKZxymOCxXRgagVbPmG+tQpuLdKzOTWy/tXv1Eh+inMAME
6GI6l2D2ypersCaYxXiZ1Ih+CH1z1/6xR2R7WROVCIuZmMMTTvPdM5Es87j4OFJh2oxOCIzSAZ5G
B4P17uBgwM/G0cZ7FCD579LTHcegMTACytAsEILPn2k1hAl7MmwablRTWH53oUEWgykAG8QW9KfS
IeVxOflrYWPNPCQR/jHMqNwexuX18rKppDhAvwF4BkPq0hcGcnJtrmxG8qtmIn2zPGb0ByaV7prK
A4PipnHG77PRUAjI4shHiSOK9MS5qNZOnLJyIaoDYvMyXk8U1Zgrv74y7BuThcu2c5AsyeavmXuD
pqX/rice9ijhMRRlABpzLtwfgVPaTGUFIO46TN2D6x3xngxQ0tAIUtkh2JNggOicxuyyFCF4FHS1
/gpBaPAKwWN+vyT242Vd1CIQ7qIeaQHlVNLFqkmX2oAvBHFscmz6GTOTU/PzsgyVXYguYry98E7A
BO35eiUp2DRAtlqhiPXDQzrL/dqBtJj8ZxI52AS2hMDyYOl47ElixiyffafDatk3devflbYbYdZe
sycKL3cmRQp2Ue6YqckhpWswtM87kBXYv8qq1NRblGuGd4jA9UcuVB4+GTjL/HqCmMT5wsEOWcRB
20fa4f33Y3Fi0f6Vg8vofNEaZ6hZNkNOUfWR0R625Rutr7fUClIHlKj+fY3sRBsWOqgixdV0Jlcy
bav1i2SKhVx72GFULawmP8gKbzctdmDTJ4I8wX+2QoAImww9DgD3QdbsXNNqifmwDOBtge8CLlkd
8GEOYvoa6wbxFFt3JkgcuRM36KAp36QrBPW0KJ9dTq0jyrv1zdo133LATWv0Uqykj7IUWimYi8Fx
uatgNDAyblI4ib7JX4FrFg3JOAaYwwoyUt1RJOVi29LIVKkIUiS8jxFbeO8SKrlrAhE5G6uQLg5A
zqZgSiO/Ar1Dq8kMK04bPPwf7GdxrchZTj7NXeu5cB3I0V97ZZUGjolaAHV1GC8qjRC8uiC9B1sd
crfnm+avpJnmHBqtePdzcPH6jxSUKB3VrJxSoRM5knGkxLCdiU/whbF74GYSWm4Z5f22v2zsqgvS
P9VHuouXOEWmqoQ+8VZFeb4BJHHfuztnDRvnGtzqC5B9WyPqMbw5bjec/tcmH/FWwrAjLASBNJPr
BhVQhMU0eRX6GCMwjXxnrfbOtOqny2oqYqhTMfLAQmyPZmEUEJOkeAbF32baPtukjgbLvKobnTEq
pYmLWKQQUUSUiiF8aRdj9jYoBbMgTX1D7B+c/06mPkrx+rmsmuJiBsozqkCoBzHblg3SNHqCbiGo
Rnn1YJT01m2/X5agNMUTCZIptmTtktKHBDebwiqZgs0cnsBQoTFFpSKMASMB7DsI3KVVG3i1lhPo
d8LeSx6JuzxTrhufE4fz7Ln852UOhiYHL1AfNAHnh7fm+N9lzWDsS/wUi76q+rOLZIfdBN5zVe2A
denad+5vAkD+qhwOl9dR5TrAwANYYRHiWDJGfWX3bcxWgKhn3qcMuahq/snHXUw2jetQOXoqmNug
pgdYfOlId6ycTYujJSmj7h26oqOldoJ4zQPfLw6TZwa81F1lplI3JCB8bKDvgmbofGULMCVWs21X
QJekb3ayHB2wyH1zC3rTDOyuGnsn3Oz0s9O5T3xe5oDlqXns7Jlcx2V7ZHZH983QlkFi0pfLq/6+
uoBNRzcKwmJRgQJc+fmnof6FvCMoMsK27QOW0mB27MCZUE2Zl+xo1fGezYCWMtoxYFkemuiYYdVd
jomPCW3rUzsHLfuHtbqBtnf5MHwWrnM8fxkOrSWnbmD/8ZylCKirwY1QK4Xq/+RNf6jNl2oLjfqu
KaPLK6E6xy5D3yYufx/c6JL1N64xoHJeVKHZltlVSwo7zGm63NW0cD4iCgoievKBmyifZdvjfVz5
UK7utjt/RVF6IZ8dd36+rNH75k3IcCEFnbyocLxrNkLB0ymJiEo3UIG6efoyDfyun36v8S86z0cv
HdKAjSRELffZ5MuOAR49MiwCbpnR1AT8qg0FQjnWFXVwxuSO6a5h5szXGE/N2QxoHwLwMGn3oJ2I
0ZK3+p/HVOMwVWcOCOxgRcXVCTB2+R0DnFrudAksyEqCePzhuvuq2UKu649TKnYiR3rJeK2bGt7/
kHZlS3LqyvaLiAAx6hWoqbt6HtztF6LtthGjQGISX38XvvecXUUTRWzfh/ajsyRSqVTmyrW4hrJ9
99IM91150G2MW6E9Rm+Malv1f5HLgcgRzF1TmEZ/5fzAJoiSWtQzHFgP3OKormta70thrITJpeNw
amba3pP022qaVBpQBQXB0H3vcr/BoIW3hglbisUIPfhMU2Ak8+Y3zkFR0DbBmRtuI3ZTCDBeu3uq
b5tyw9Y0uBdXdGJs9qGYLrgs8hTXm6X7dX1Nkp0EZeXlM7eU3JyuaBbpMxlLINmwIiW2mtsGJQYJ
GT82yQvp/sbB/1nPXLWxw/Bdn8cwFRvvlbcfsgdBnus1LdLFY3RiZXY/OLTPBmnDCvUOtPqmqjtg
zbt+5fJfPEQoacAP8AbD6NXM2+K8S5MCj73YjEPa/tJJgmrrN1eCxEFLtoapB55aS0SXHGKi0qIQ
psGzaB7xk5STQrhwCGTxG5rXfirijbdGD/dnRH6eVp2amSWIjQG+HI3CjIZy+Uub2R0wzzJp0k1n
u+rJwmRgtAU5dWn7gIi0RVgZtPvAldyHihoxhvi8LtcCpAQGf/SI1rwOrZFMYCZJXUCmBVxNMSCd
qODuj0KN9LFzRF6h4GB4T2mU0ofBAStPV0Tyvcb/gm4skBtveQ0l3obxONvGmtU1aDaBP8NnDfpd
D6JHQS3E3SRB4prWIOEmpp5tezaY5abve0tuXZk7IK0dzVAKt7qvonqEQGmai9xvq8YN3MGutjVw
C0XcYM5VWrzM/YG1FfUV+oK3VDTG6DvOUH5qkAZ9U3rWJH7iAsLog58Er6rBGpFSyzpuAyutiHOV
da4ZEjfWn/q6G9Kb1lLOvcEKOmxAutDHG3cg+R2Ij9sQuOXY8ZmFOTQrB4YJs7Z69MoqOrg3rMBz
MUh7070zRCEOLBbudkg7BG1lVam+s0oKlTeqUvelT+u48du2y3eGaPi2sLyq3Ka0keg2JlZ/DVTk
8BHpLG2DftAqSA2RKl9JGJYO4akLzWK+GPsR8n04HgW6ZjK6baNHF7UlL3u+HL2+tgSRMaAJNZES
o0wAaarzcyhT3WLGVMdUw13J9yDNS/Wtql9ASutX6XXkHkxtf9nm4ik8MTm7aAavk26pofAiAEOu
SM1QBake4mp8v2xncQ/Rd0Q/GrA1nPnzpVFZj12Zw04ziH0P7D+v05fUdB6rtl/5XMvb+I+teed7
UCWEe6eK8+jsDe+Hrh4aKwmU92FVm3HcyAxS6WtaMAuPjAlWjb6Rg3o65kdmkRoIj1gAIIxaIL2J
63ve34jhZ8w+FA9Se6twYJNnnHMfU62kanxOwiR7a/Ifl7f5ayQ//xXkfJsxheRFDcOv6DIgHaMn
obKw1IcgYmFffWNJkMiVd+tXB4JF055QyROx8HzdpY251oQ1JVQJ7KCqta2VeIc+WjOzUOOFHTxI
0E120NWcN+aivnOqfOS4CXvnyaLQ+O2Y2DeMXjkmmsUFyfqAmXjkNYk4JBziWODk9v69a02/wpkY
lPFYwwji+f5GBjDKRoacvqhfE/orY8o3BXZVe9eKj07dYoxYjWutmsUtPjFqnRvViyiPhYWPOtjj
PjWct4a1Wy6slSxg4dxgcVPXAeV0zJzNKxA6eoQRB5kqKNjBLFjcCvpc4OYv7jzoXohNIW+KaA0s
/DUuTDbROZy2FPfg7NhAOaelrYD7yOKXkBkoy2+jSAFL+OvywVjcwxM7s4MRUcpV7mJtQl7x/EdT
bIz+4bKJ6TOcZxrnS5n5hoCEDmAqWEojHkad+wMIxC9bWNusmSN4RLo2K7GIDGhqRO1DlngPLjh8
MVezYmoxkJzs17SfJw+QovJSdFWwmNK709xPTTr+OIA8LPIj49gbkS9Bp/PvV4cTNaHzIQUCXYZz
k9Ss26H3UO0ljQXJnTuV3JZdsjXXeFWWXOHEznwcrWfSVDqDHWaU15Ct2TROHo55vBIr1szMPXvI
O6vVYaYFuQjFuBErRFgVa7Dzr4MpEBhBJHIdaMZOhLszO4B4VYnuoQJaJf2IvkkfWVsCij7lD1lj
FjcYukL9yqu120RPuo0pVPnd64vumshJAbIXwP9c/pCLKz/5ReT8Q7qmsJBI4xd5UffEI+NTulbo
8qfLVpY89HTds+NmlHKsVIT9dftvtKmgWocB1PoBsAOmj0jO3tA/v2xxcV0eXsooiU3pxcxiXCVZ
xQiKwEniRdu01u0rbnYZmoz5GkH4UizB1NSEqQF2Eung+RZC362J+WSqbc2jiPh9UjrB5dUshnu0
pSbvgcgrpM7PbbAoS5tRRyegBhd/LDBMvyf6vum24G0z6D1xmN+0K3M+SxEM2wcwPOqeSJJmNjWN
QlZhQPnXHmLfNZogH9WhsKyNUzYrX+trdQMELChkT1A3WJtjutyM1mJMSInWXuGPWjh2sW8474Lc
lP1VKV4u7+biwk6szcobbtE3Y1HAGkO9y4PeuN6g8iB9vsaXs3jecU8i10SJFqd+Fia1UeSynNal
bB1Ezc3WpEWYAHnZSC1IXSPs1TeguANVDzdR7m6jVK14ztJa8QNQ/wIsa/Kec8cpCl5BEgvXEMM7
NCp+th4LC6DvdZqsfMOv9RwEatRP0c6EgO4XXN7oZbRKpgZ7IuUNSuRsFxVeGzYKtLB0VGiy24w8
X/6SS6ccIEAD9xAsIqs9X13V0YomOuC/sQPBLVHkMojrPtq0lfHrsqWlCDbB88BUMAliztnptBJK
BFQrOPqLZvemq7EX0Dk2XMhdScv74I6Sd3YS9wBuoT2J5yDy0pUNXkyrXQcbrINJZdLOPl+tnXRO
PGQuiuFl5Jtmj3buU039ofxuq7sku6usO8fZjXWzvbz2xV12UPWBECzqR3OMuuG5rRX3DpIl7UOz
ICmEV3wZr7xNFkrwBjIJQIdR+3YxtDkLN46ICmIDSxq4hPlC7Ti/H9IHp0DtZ8ecvS6PhGzHxAp6
5BnGe6Gv5ABLX9gDusCCPwEiNw93mC3ySqAiJ2DSXef12wlx29zb3tFMD/2Q+K4rVu7epaiH7hrY
oCwcHaz7/Ht6+JqGzLHiwfsYDTxM7guA2SWIqNwhjOUa6evCAUUgwLNvCkjojs5CAal5hdmseoJ+
e/V1rSwPKnGCgVbZSpONiSLTrmk8Ga2scgEZgKsfvRsg18BqCzzW+TJ5Stq8KGC3VNvBuuttv6Mt
5os7PHyhqXJD7aD1fnvoo6FBERr2vyZin8argBHFvComC3F8z+1HYGPR+gZURwW56pOfVv3A4s/L
J2Qp0J/YMOeoJuXake0I2JDUeiCk9QsoGwz6z9TOjkAk7NFT/97E6h31TZ+0xqHK1uhHF5zp7BfM
ggPKOEiNPfwCDkVgCr40KW/BtnPtNENoA2WnknQtHk0ncvaIQrPsj3gEBgK/AJzq3Mza0bB4oFXx
6Ow0uxdv7RhHkwRg3zwylG8fal2ziy2xIfPqR7Ybx0cjtrK9W/HO3La5pV+l1OvXxoQWUjKw9Jpo
itrAb+N5fP7JnaHjA58KDHZq77TR21bJGgpq0QTOEgYQQJfxRbqnc4pMuQrBGLxah5qg6gtUxmWv
Wri7DQxaTwKT04vhyxu/VTUdWxuvhaLYkzqGit9RJMSnLFr5lEuWUOmbOOkQG74ATB2e5hmJEeGT
tEe1Nw45vbL5Q0z+xg5yPFBXmMbUcj3/Ll7uWRJ3AL5LoV8b+k+9rvdyQKRN7TWelsUjaaEnjoYj
6ARRJTm3RTSzspibTfR6t1H/gnqMr7O9kWeQUrnT+IvTXrf2VdG9MGcF/Lx0FE8tz/LLriQiYQJZ
ia5u3PrGKA/E0ALbvHXZizHuLzvJUlYAoP2EEnLx1PkiupRaLC6UznlQUetocfKoumfaVZs45tsq
bfzG7G90PTt6mncljej9svmltQLFCwkFdyoX//kKJ7WHpG3sFsJy061NX5XNfMJNqEV7EGDT3+Cs
1028xlK1vGJkIs5Ud8e00ex0a4MyWRRjxUNmPw8Y9NSUEQ5GkwWZEx8do8fkChRXKzOwo8/CWhs7
WMpUIDuFZyV65UDgzC8UM2KG2zU4LVwevQq5/MHrJZrMCvjvvUc3Ht3RaJuDhS5FGXCbrZHPLb0G
DQdKrBNbBxLf+WiQoEkkW8ilB316MNCIagAMsLTfDLHB0fa5OljRDTSP/v2XBnAXdAx/gAlzSD+Q
x3HNpgsGM+jpMWtEARGfprqhBajX2+TWTaOPLqPNShN/KTRhOgYcBRhdQNV+fq+ZoswT0vDAqk3o
FJe+6yDZBfJHx8DH5RUuJEhggkBrFTy+wEHPx1yjyhK6yzEb19k/IQ6yA6dd2OBdSBtxcEGSf9na
0lfEewLAFphCCfdPl+Lk6LR5BJ53iicFUp+nPxLWBEInerYxvHrXy/uO6kHXRtsYbcjLphf29Mzy
LDRqHGo3/fSYkdF9H6VBUwK2lMdb013jO12KwjCFy2tSu4S7znJcTY0YeykQH5rRvLLQi8XNf2Ra
HJqV2GSF5RcV23LvcXTY9dg7O6mvVUcXF+sShCcUK3FoZ9GiHJOasBKLHbXvgJBJTfpV8yjRZb68
qQuREKMh6DWABdBE+3m20tZD0xhnEmmu0V4Jr9sgVAdObfzUymavFcMhj9bENhYgaZMUFC5U9LLw
eJq/WazKdUH7C5tZcrDB92JfGfFO5Hu8PUtvz8awcL/Z2rGkW5K+QCzKh3Ku7d61/5pFF3k1HhQg
UcHtbUHZ9PyubU06ME3hd6SoLmQ7y3x27RtPRGjFX9N8TZxj8Yv+Y82ejRB0g6oTNNqx0xAmaPRv
qDWEw2D51VrIWwoIKGZgf1Fxmzgkz5cV5UT1bTvi0a83AdAVaLa0j6VRXTMzexyoeLjsQYuHBcGH
YBQMc3RotJzbk/qgJ3gr8sCgCjC+CrIc26zVfau6AREOmHyj5DEqXxMPJHfJ82XjC/ksKlX/2Cbn
tiHgbegCTXPgFmNgxdOjwdZwq9MJmL0XAJsEZhC1D7CZzusXkPqqmBeBSjLXvI0HFICtK2SByeHy
SpbuZ6C9JiwfRlknzMr5UuwWw+5Wg2auFJTvkphZ/mgV8UPhxTTs7CHfsZbfpK4D4wDRSGWlPosV
EsPYfgG9enPoeKFWkvk/F9V89cCN/hF3wZzfHDBQKCQNaYuPK1DJ73LD76FkXdufmMu8tvRplh0B
2PqgieNXtthZrQjArb5PinvhOfvMbvwIvdPUSa4jz9kxogFSv9bhW94623TB34EKlTWfWelkm8aK
wgvKDmLy6VWbvaWRDygJuIpfUqs6WMmbIU2fOP0zKfJtmgpf6GvTHkuOAvcASzaeI0huZ6EUH8RI
MrTlgsTEoE5iGcMeYGQg06VYSdWXLeHd4/0ZV/yTap7cwajf1Xk7PWFTi+w9g+1ll2+c3N1ddsml
iIVOLTrvNirBGFs/98hBN7UUg6pQ9gEWpZL7JPtMMFJsrVEVLEaQCTyN5wC4k76UKUuFMa4mxXA0
r6OIbBh0fra2LhokElr30nnK/Wa0hrEvmFsdpSuNo+cI49oqK5DqGTRei2hTKJ47PZ3KLwCyYhJ0
XqCFSDMx7UmqQgq/S44R/2y136TZuKBNJru63OVr52xpq08tznIbxSoh6SSamZbvtR7kBHVhddeb
a43+pbvh1M7skRcVkc5lCzsaybdaDdQZHQJtkAdIbUMpha2Ej6Xs4tTczIN6kyVD0mMj8+ZtFGAB
qJ765FHXQh5xn9PtZX817Cncf/lwaBqgzz8xV80zizEtUrc0cceiBAJwZiGGQexkLT25wZFxrkRD
anMTA1S9VVCrftUrQe41myrzqnGLDr3Kyhi2TmZC2KNFoSTeWqNSD0Rx3Q3M0TTze0Sfelf1peXu
kygbPjID8wWBrWJzw8YYYTD24uxa1rTpQ4KhUQF+/o6zzWBr4irXubZJJrc1SxKB4qfVjU/a6HJP
ZJ+pUC+oloQdS0s3kEPk3dpanQI2aHjVvRlb+nNNjPzN1gvQcWmGNyLLl3qsB1ZiRBhF5E16aIve
RN6qKDjaMEWH3+C1t50bmbaf61r8YYikClH1FE9mbfZVqNq637Rpo3/H7ALOuqUnDiaDipg5W5vV
5CruIRvsN1Xf5EEhe5vtZAFgAECME6uEkVvTXJa+pzUBsWeTt2T0aTUA35EOZY3QBKb7qz5jFNyF
cep9cihyBKp16e8sroxDYdJkhyqBCmmOYawrgOrB9dSArM+vOTbZj2Wq0hCKfW0A/CCUB1vdKn7V
lWpvnJFyCS7LNGpBKtuCTgPKLPbvgkbNh5E0yguyWIqfrTTKJw7lqMi3a+WFjafR37mN7X10uRvf
QkZDT4NY5RzDEdZ4tEBuvOlEBiEFA9d+2VNv15URGTDn3hyKpk2vxr4vDyh0kYPeoAxeD1Wf+KRk
kLsVEh6mCcAor2xboTte2tzbEK1L4hAEjiXo6LroRieVJvaqNNw4zIiu3RQtfNdXnPA3IhRAMBHw
glYg1FjXYQ/ZNf5QDSm7doQyraCuxhrjO0NdTzJlXNqbIWPxNmW9vNXs0XiyxJCMAEFDlN0nJifG
fWV3ZbVpe6ONb7RGmMehJ3JjIgn+gaH3egeCDQBUK3hGsfLEWAzv06QH+myIqOZ84liIBt5TQNE4
BcVaRHasviH9e5bcmplfpnuT/xZjqMyj460OwC8EBLxqUOPB2OfE4z6Lq7xraC0zZAaYFD5iTuzW
jj8zqH+A82VHYE713RZd8Ou6SHyZAwVv8ZWgtBACwZoFLD8QZWDznvcRSk0fC+a0HCANwyfBzj62
vYVTqYP/YU2KbyG6IxVGPxP/IBWfh7+8klahXOQFPJNgZEDJOgK7RIbRRkpyVGJdYWbXmC5Iq5U4
v2QYU0+YYsQAm/2FpMPQclsajYbaVgvA721VOOin7lX0HJnJijct7SeqKmAnJNDvQJQ/T0oq1SNe
10BNR9JCHa22+JWhD23ug+cWJEoIX204xkZW+mPr9Gv0NguZFzqZHoAwqO2AnX1mvTGVTMYe1i0o
QUu9xUUWHfJkTQNzIR0AVSCm9C08CQBmmJtBKdKrWIV0wGg2wt5DigI39rO79lRcSu8BlUC+ip1E
BWDuncoZKrOKE8z7Ya/eavRpUYxTGCcKGmDSIZDqxPgVLM0UkNy9FTm+wiX3PerarvbzOM6OZWy4
10x2dM9ih22iqIqvWdJrG8PKOxQtpJNFYdb06IvmDujCiejY2ojOUlEKuwWYP5mgv8D/njsF7ZLS
1ltIWlcOqgVs9FlebvLxOzNL32DfMURD8rCwjBW3X/KGU7Ozz5TJsiAihdnW7jdV8WwqtcvXJAGn
3z7LacCvYjkAXk1Qmnky2uSmVJ2O5LhDnTo22V0WtyssCmsmJnc8fU9wgYMdw0RRZPjCEXsgTfLv
3yxTjxpNIfCXThXocxui1t0ul9CS8vTqsZTaRxzlW6gLrOTuU0b5ZbdOzMwKAm2SC6fxYAby6VV+
xzGewJKblPo53Zjdt8LZXc45FyIfloUlYarVAd/vzAWKGtXDwpYgvFcs5Ly5S0d30wzWFWmi0C3U
ym2yaA5EF9Nw69Rdm5lLR6d2WgP5e4RqqzHmG7t2MAoBXi+T3VRrckkLsdZCD/q/1mZ+gRGMQUsV
rAntbuylT8inzG4ae8vQoSnXgtHSp8OgBkYIcYLB9DTzECsDBSfrJ1kX55flbqi7G/rfefpM+yis
28/BWmuxL20myCAAcKJAwqFEde6Sljmgbh5nNdB2mI3kUeWPuTX4bZYGirkqaJ32x2VvWQgYqA4g
h8Vw/JQPzT5fwQZO+cTTwDmgYoNzF8f2jiA79i/bWVoZ0kMT73bwIH+hGPKUchOcNWBr5aYbr0Ew
6mOEhgkkh2tzn8um0EtD9AUpxBxTa0ZgNxhzAKhc8cZ1HXC0FwVcXxXt1Vq9dslBHAyR/Z+pOazW
STLkUQZQ6hjjIuK2d+qQjE7g4vTl3kchw2aNfmUpdcUH+8fkzEWStgSTzQCTLiT26uqFIm/Th2Jj
adk9UKg+n0Zs0e2apC70XU5p0EdkBWO0kAxMsCnw6lMkHWgpnbspWpWdSEfscA651AT01VQTN42m
HzxApi/7zZqpKSCcXAS51hFTm7iB6qHee7UdakhcmyHD2N7KlbMUWgDJx7AFlNjwRWcnwRwUFZ4C
/DTtyk0EnYKQaPxJG/pN6hYbL9c2w8BXrqCla+7U5iycuXHqsC6FzRzK9qUwUSF8urx/S+fbBeeA
hTok0BXzwxAB12dJBdxiZUdgXMzBaQ/AnbdCoLu4d/9YmZ+DEqNo3dgDlzy2FMUK7TXJ6O0E39Vc
CB/F1q6L18TQlo7eycLmNX7eVIYzZgBcO+ybk9970W8yHBK5GfN7Vjw53a/L+7johycrnN3iaZMQ
PZnMsejGG0BYthnF6ypZ/6I/nFgxz709sdFNNKd9FC46F32KgnrGzJXTuxQfT3du+hEnR4qj72P0
FEYwce2TYW+0n8J6sJOfjr35i02buOsAlvMQ92fLadO2cQ2OTevQFEj1JjSTPXSTaPR62c6i+53Y
ma0olbRFMxorMid3a7OfXqUHvZFus5y+25F1VWXZ30SLE5OzaOGWvZ2OI0wWDQqjUcjYo1Tgz0QL
0f7JurUm96L7YVQZo3YAaqCrdf7NVCy9nLhTcIo1P+9uKyDRuuTBztZaBovOASjENNIH8rL5sRqj
ThG9gCGZf7OLGy3fYl45KOmmRj3pL77aianZkSpRknMHE6aUdtQz4pOi3eT5VYzaSJYd7bW+8uLZ
OjE3c0YzMZlOxbSFer3NWHQd92t64l81KcA0gYLDf3dv5ohFQovEaqfdU99L51FBUpwNvqeuGtD7
j1uM64HcMK/2TbqHNFzgJC89fXSaewXKNqk9X97fxVTh9NfMfBR4UZDEW/g1UMZqxTW6eb4LxGgn
Y79yrilSMKJva3nNys0qF8afjs/82QMICHQDwYeB+cVZnqI5EInypAL3gUfeM9CYk7q/1VrkJka2
U5T7YynCQXwvaY7h62hNtXDZPooy4P1AngJg+/mJ6dAT7RMNkx6t4RxMs4OCWe6X7YvudL5VmOCb
xNhvEX1Yjniz9JXosNT/A0YWI/7o40+kdbPVc7PtgCLF6rv+W186YUREqLyJCr1+jSg5oMy7qYYM
rjFsYjt7Q/V2EznNURSr0iRLoeP0p8yOGQC1EJlpsBElxZA72+j0F15meh3vV9xtWtP8i58amu14
4xX6NI6FVM1F+pu9mh7EAypf8mena6HluKtRfUnRNmBrPaSlasskdjINqGI6A0yV5x8bsIKsqym2
Oza5b1aAjHya+kNhbFIIQWTpHVO3xV9gMM9sTpfSyTU6WjhZbQ2bNQr59YYkysxDJy16AEeS4R0j
Ff3j5R1euuZOVzmlRCcW2ZhURWfAIogrU+06q0DIwH02BKZ+k+ZrleopOnz9nP/ZUwxLnFuLjFql
pMLndEt+lXC5rwBpd+mvy2taum/+WdNXLMMoAF6e1qSGNuBRjWwEAnnJU0GxzHGtqbkYEiHDhkE2
FLA8OgfY5MRweAs5pMBmEOAZA11/sK3cr9xnz/kBzG7OlZ9Ybzy6a8uV87F8Dv9reo62kYNmZ56C
6aYetj3ZFm0bFhAIS/6CUmESlfqDZUL0+dLdcMWAgSkCSwV/ZdFWqIDEN0TvfcO8ytPQHYNxVR55
8fCf2JydBncc89LgsOmgdJC521xHfRi1/nSr2dcO6EmjjaOFifFx2X2WhiLO1jo7E0nnaW1uwG5Z
dIGgB9Hc2g6CO+Qej0B06loToqrH+LYlfuSsnZHFbwpAOTBNk+iTObthDXQCgTwEPj7n4qXt04ek
74OevebaGrfU4mk8sTT9kpOz3wxdDnZrWOJRHlaMhSbGhCut3Fzez6UFoX4M7zEBPwWL7bkZbnQD
gDuYVcw1jD+4aYrBvhhxtLSs75nRrjx/F60BuQktCPxZ8zacV4vC0HSMCmkEg/6RCYQoCwqtfgA/
ZHB5YUv7h9nB/5qa+adZkRxEPzDFNIwkZ2aD5jPGvcPKsXeXLf0psM4D56mp2R66dsm6roApXl5L
8p3Qe6e6besjq35m0FMdv+vGqxHtSfeNZ4+goaJrgq5LMfXkB/zRKjvxFTRhHYmWMlIf/lkUV7p3
nCQmPXJfJGvdp6Ur6dTULM/p6siSFAj5QI7u74y9ZmXic6cLKw2OA0RqZ+Ur27v4IVGoBDwS2K8v
7Ota6miZ7CJ8yNI+AF380lYsrLu/mOQA0vYfM7OsyfQYemgWzCCLvG64tR1hIhnsPbB9K4JgC3uI
uWpwIToAQmMucraHkGj9v8/l0l5u8siiYa8XUMKI3fsUVbXQFgNG2TopVvKJhRcRyNwwJuihQ4ui
4rTVp34CjnxWFIwHNk+0R7Mt3KAA89PKB5vcfXYc0DREJ3bSxQOp1Ow4jLUZ8cLEwxj0IU4b6gnY
QsAo9N1DhSOHIJAhVuatydK6wMyPyj1kKyF7OltXzTtUDOsJ9oapAhMj0HnbgSwX2nStDVYCew9d
iE1CLD+ztYMJ3kHXjTd2k+yaMfVF3KNy1YeR029Gx33WueF7Xo5KagYOpiysShpkJAsvB42FSGhD
MA1BcCKUQcXk/FOoARJUQwVQYykl9DyRjaR+nn4WzcNlO0u+ZmP0FX+YdfkiU+h2pYYqFvrxQ7Oz
oToZsUMMBCKIc6xm7+Ic///MzaIuN8Sou+NkLn7hlPkGvU27Oxa9lH3nr9L7Lz0DQG0NWCDkboEd
nw/YFlWdDFJ3MMbchzl05mjjp5kRSgKory/tw8hv+NpY5tKXm+i7AepASPrSRYxJaw8s7zHsIMLG
zIMy/1Wq515fm5NbCOp/aML/Y2cWkED4i+6CgWNke/sOBECOb2uWb4xBXq2iH6eX2vzIIrJOIhom
wQtg7o3xIISVwJZr3A/WvTaAiq3zQZDXNh2o5bcYuOfVFrRLYLTdeWul1sXP6AK1Ng26Tm3MaStO
4lLhuKlTqOGPkzb6z6z+7tpb0oHeEtJR4DVod/mwci6WQsapyZmjsiYaSungKzpSBONInwpTW4m2
ix/wZFWzOMgcU/V2BxNazY61DbJGsJF2Irmxs/xbt8o9uVQAwRH/7y7+IQk82UXi5LLyGuyiW/ef
gt25UCvJWXyHGthVZbZPWuxtKQqVjfUm/wrmdGZ9dqlRThtVUayWyUNWb+p0AJLxUWs/o/jVY0de
PRneRpjPlbWSUy69CM4szw5KohFSKg+WoVURagIcPg072k56Jxz+Iqt8q/pHDL7ttLgLs/RJma9G
t8aet7r5s1pIZjqK9xU2P6s/8+gBiMawoUGR3nV/JBnKEW+xb3JN63cxFoHDGBInAMYb86tWqVgf
SgtWmRGWzZMr76N+m5Yrjrx0h4Dg9j9W5iygE7iRazas2Bbu9Ba363Y09sT+TqQv+ufLN8hC9oCi
gI7xYIxkQgBndmoSV5UY+kcooh4Gb7KdU70qqj0JvfQxfgUND+LnNlvpkKwYnT/VLUwc/e+ke8dD
3r3Y0XWKByWzUS89unHiO+XK9T8F1FnAneB4GGsA5QcywdlpAcMcjQHAQ45kPFQgmSLioLq1FvyC
d5wZmR0Mu3CKqDFhZBzuG7zScwqKBuRg9sqlv7aYme8nmmcAUTDZ8X4w0aMWHvnevxdhAoARAL/p
jfpnmvL8jihrKGhCzQJOmAdW/op+nDdulA2i0Wrt4yzuGwaXcL2jmPKF0IISoKq5DlNVdDd2v+r+
yY2f7ObfvwKwoH+sTDfUSbgeM3SUcg1WNBeF0tyvvY0Tber2PTZrtPBXHG7pjgWZs4Gxfgd3hD4/
V+h0x5JM5tziTsQ/erOGTvWrYz+4497oN30LGoIVv1i4AFGgdV0MxwNPg4rJ+QoBOvasfEoGc7uB
jCvYbNwNB9jZO9ZWsrK+pRPsIgoCYIuUDFDCc1vQb+Uk8ibcKQSIeXagxgvjb94w+HbzczQ3AhH4
cqBa8hK4B2irkDABvjMLVKp28jjtYdEGYFFrokCzwNEwRiHBiNL/y9T8fY+eQ2bX2WRK64NsyPYa
+WZiLH/k3lofY3lVeEJRaNSjJzhLxWRMomqIbR6oRuSfJabFf3iVob0BqV09SZdE0FnmeXwNEH5+
zMfRPTqKQKjBMCg7ZK3Lue8NUKAHSXlhtBCBZnUX6mbRreRvC3cS4A3EoBPUF+2m2e5X9jBIjEcA
04x2LIqrjry3eefnGA0zOQPh2/vlT7Dky5P2FiZhkfNbdBZLY6etukrCHmtqP+NgfXkfkI47+r2X
/MXIChBTmB+Bxg1YR+fNDc0SvDWntY21ML4NhKkNcasbAcLaEOC0WwgqJHssfgXTsfSMdsGbMTFz
4Kn45byy3MR4aApksS2c6NUrdfUIKIfxNCYDMQKzy5v33jGzPbEK+3dtt/QD06vdRnatmfoDej4H
q5T2G058rHynKbxHL83sbKdxq+9Dp+4Y24jOyb7ZTAN9vWPKEDw6xu94NFHvMIzYWHvYLNxM0H9B
vRj9SNQk5npmXcwgV68gJQ222Fse82NemgDDuP8+0IFtBOBL9P3AETQHvWNo0QPPdFahFu7nmPHQ
yRNq3zT7YfYrbr8Q5hBNEb/dibCCfBkzLEvGrWSah6t9DLRWCups8koMKKIOu4KzA77HZcdfymxh
EiNxGLfHHPscUORpQlQ1tBwxdPpbz3aItL7RJn5eBN2QbTP6zvlrbL6m5QqpwNKM9qnhOcZoqNpM
b0wYtsAtWQNSL7Uwpfd29EHyzq97DNxc0XoHutiEQsb4XrhvSfw+8lu5Nluw1N09+ymz22VoIIzT
OvgpmiYCGzRbvYH+dhHa+kfqysAUe1Ic4zHEoHgMwhJgY8u/4JsEXTbENAH5B6prPlLtmhGmr0wA
pCMQZaT2HWOOr/OVKLeUJeAWxZHBGOtEtTkLq8RtSBE5E9IbRbJ+m5OPqNh5kyOLbaquBPSHHHeV
VnrqLM6y4YkCElqUGCMDLnU6xiepUFThp/TZhJjm78S6If9D2pksR8013fqKFKG+maoaV7m3ARuY
KMCA+r7X1f+POHE+qrYVpYCXAZOKcCp3mztz5VpOsjXMp0J9UtVhGwzXtb4DOHB5XS9cIGc254vw
xKZuQXeu2+A2JXpupoSO//HbXCkwkoQWMiD8gG4uW1xcRaduCnfrMPb+YOmzyWon5/tcv0qnqxkp
oViHQmncsDg6/h3Z4KZER+SpcF4uf8CyyzPJAiuIJ7MwuTwwiqRLaIWU5bsi39bNs91QPZ92IEYy
juzL1pbe5Yzw/8yJj6o4LOPCU5jVSA42mnrInfuxO7blRkpRBqahzzNfCvlAwTk1fwyVvmZ/eVX9
sS9s2hzeBRrXcdefjsgK6eFrQY+dvBnDT4F2GFBl9qMVm0v3zanLQpTQh9wN6jzCqvoUdD/l6V5v
f10e1qUb4NSEEFQXXZdMg8yoBnTn56CoZGVvAIJw0gM6WtU8sys3wELogyQxzdE0AcHkKCLEpF5x
+kkDFD851/Quyp3tOtX30LuyVudsyRS5VRiKABlr7xTInCrVvdHvi80gfc2zrTGBpYp3Gt1yw7QG
fFuIdGlfn9ms6duBgUNYHnpj2HBND7RNpNTls1ve47soeuvKw+UJWzpTYRonf8LZxuNEDEKUTjY9
aAu4x1oDAeTM0mkV0xMdtvq6QQJtrGVulMGRs1tTsunZTaO2T7alP6QrhZLF4T35kvmAODnz4NvV
5U6TESoPhqd6esvDzw3IgDGmNjqtXZqL4+vAIAYPmw6pvTC+tqH5FbQNIIMmJFY8S9K38FB/zh3r
s5QAGLo8ygvWCItg/qAlD1ogkdpKDiGysfOohBIyfbWLpjuooV3RD13ET503VsfL5hY2Okh4ixZA
DlPjnfJT4HehXTr0bcjRZLttGYPmUlTEGht9jX1yyTOKdWjMG9AgIB16Pmkh6qsOwkLlRtGKq6DK
dlnXHYfQOjRtvRJyzSkH4R4G0kCzAa92dPLEckrb9xQda0zZUXNIreEqsNao+ZYGjpYQCp9sPOUd
U4sXSHJpaujURg3PZIRNfqBthZTKZP28PENL2w7GCHRPOVBoXRBDmZKkW1FUfQn2BeSz3N4AqNg5
nXcsZOtKbqr7WC3R1yz2imf/WLE9r21xIC2oZgn8ETkm73I+Z1Rt2iiwpnKjeuOu8aZd3iQQjnV7
s6zuejPgnq/dVILoLDWusjGIVrIhCxt9nkSSV8BBYfETbvqqzRpa6+VyU/QmfSHDCHVA391T5gl2
eiSlrmy1yu6y00sze2JTvO6hyWBRdkrJxYS8kvVV5jGUJRBFXzaztB1mllt1Zuugu0g4w1Ja+CTL
U+eOKedK7oe3UjEOxlQdTE3ZXza19PRBqYbLyOb8IpIRt17lJPpkkI7Le3WTAafUO33rg+6ktX8b
y0Bb23Kbdi8xUUXX+Vf/0bzgqj2AFvNLzNftYO1gpKahI+z3faGDLQmlccNh/jD40uiWkf/dMqJb
z66+r3zEQhRFX6GGrCToCDLzwjFOM+METMEoN/R8PJooUJNbGfaOV35TRvU68rSrFvB2Gzi+y/Gx
EqQvTTaNBDMBChg+umvP91FmV6NdOVa54V1019fDM3ypz5Ivfy4n58tlR5eW74mp38fJyd04joUN
lsXGVFPQUz1m6UPUmcHGrPS1XOzSMWtT5gQAwLjCfXbulTo2tga+n8uDhChPui+9brxd9uZ3IkA8
gRzwEBaQ1VnWV5i2FGbDaYzVYtZUK/WtXN5M4482PiSJ5mb156Axb0z/01gcveFDqfyInGJTJndS
sU+ng5Vd6SNgzF3hX6Gv1Wsrl+f7WUXYmycdKRMb9nGRBrIeDF/POzq+Fbrn0OdqU38zqm+R83x5
EBbtoEmJCvxMOinKrgxOp3XUBOH0QZPdoCgR9RSvYNNblRlYtIRL9JL9VgAWzvtAKiqvD1H6o28d
GcNnWHpG72FIv1126P3CoVXod4Z7Bh5AAHS+cJwBFU3bI8/U9ImJKDQCYp7nrbWyLznDTiCZ/pvU
VoxX61Yy6irghdEVQ3JDWCrd5ZVKjy84R3/s65U6yPuNN2dxKbHRJDpnV4WVqnjwl0weKYfK8oif
2iujtTZmvsYktTR2sGjPvJ8afali2zK8KVqcZDy+B+uQej/U5PPluZkP4/MNhxs0luML3TpEt+dz
g/RpN5opjcqpAUWj66UQQQQ30Jq5kX7U25+XrS1788fa/PvJaaUoXqglMdbC3thNMuStibW9bGI+
W985BL2Fo+gGdRVxl5aONvpTzvtIbrV7KbF3Sv7FGZ4t9UWdWuhLWp6A5RqP2mWj7zDoWmKXptHw
AOylQ93uA+NqhGZoSK9CEzAKacdirUtoYfnNErncbTBGk2+fv+hkJO0hiJxu0Mg91SVyC3tpkrfx
qurUghXAXrSHmPrcteAIi9wb+nz0W8LexEi3Zj7QzCuRl4g26hi9jpH5sctfDCnZxt4THS5vaNzf
0CxSOdq2hIfr8sQq6vuZPfuY+fcTl+uerLg3x+CO8yShFVc0cB6H25gr0G3s16zNbzogHM4k7ZL+
bhjGlWNsYTB4EJJP5vKjU1Ds1FEHqJejfCihDbQ/8m7zIdbv6k1cJ2sR3Ps4WNWpdVLGhTgbem5h
2PNCCUPKctUmHxHH61BNdYtJfiwt/80w24e4jK0VJMHCxgRiCXMAEGfqN2IpwGgQ1VSrpmIBT7cg
126arNxdnr+F4YOfALA2fVbsS/Fh04dGaEeqCsth/rEYn5Psavx7XMlMt8iugLIIZlZx70+GHZde
bFQbyAi2AwQmEOxCjez/vb4sdqiCzxg3OCfF0QrbpPP7BDslbOKwmXvaoQyPtrS/PGILN9r8DDS5
XmYqQbFqUmU8SGlzrDa+dGtmz2p5mJBKXOv3WJoXdja6iDJBF4y559vKgUFvKC29Ym+3NPjZh7Zx
9mGv/3WmgzFjKc9gOdpDLeGiiX09pSLImKUT8hpPlle69PHa5Mj+YdBO7AhXzJjCy50H2PFSbR/M
KgSW+QmKsMzNx5W8w8Kpf+bSPLInB1IYG1pkt5gaoRUwkartDWeblzBmK91LZb4lFSLXawRHC/np
84GcV82JVanJtKmrsDqB+oFtz1F/jgqEZRxEuWvpRxjzeCQ3jQqS/ghR2eXhXTgoAA4gAgfIcy6v
CUdT5dRVFmVeRT0l2oDTASH99xNII6ZFPZI7R3kneJyS1zCHuWCVIYwyAouzvkTJh3BaiROWHCHk
oR9Gs3ksi9wQnRq3RZ6F9SYsGxqBNj1h3OWhWthYBG5/LAjvYPQhJsgAsVA4R6NOXKkG7PYvXnCk
chTNCqeysBhKrdB6mFLrTdIhNkyZS1mT1Vy4iziv/1gQjgdpaOWhLLDQO49hspMyWPFAK3tupq0U
mpYs0flCghL6dxB084ydLGxtGFjWkGxuxvSmasg/EUT8yMNt4x0uT8yaIWFimjYNwirHkMMK6xXk
NHnOUlcCpbBW/lxosqHLWrVIQejz3WcItijgQ0rclzV6ez1Cbp/L/N6UYCt8M8YtHM9N/6brb1N9
z2tdMyoXCHhrr6zDpZV+8gnmnCo5GdcyrVp5HPmECZx5Zz7p+Up+fuGegjOB2r5J6DCjoc8NSHKe
xYhF15tGUd2esKXyXFWpXLrxL0/cwoF7akgsrdvSWLexjSfyCOQbNvsbPbyeX8e8jA19rwUr6Yg1
e+q5Y3kuKZ1vYq+NDlmxrXRCsH1qbBTJLdJf1tpiWTowTsZRvCJtA7yU0TCOExIPMk3n3/3m8fII
rpmYfz9ZC3Wj1Tqy60wVbNzDS6rcJ2vIi+XVMAO6yW4pvMHOTfRlFIdZiBcz1qC8bf1doF0Na2JE
i4tapw5Gow5QKlFMgQqUJU0tjgyRDHI6dZ21QuyCBbjC4LAgKga5IqLX4rjyklIdy41JAO4C0tlC
JV6vREXz9hdeq5TWaLaFz4dLT3xT6FY8NZGjl8jYVVvJvKriz5QVJlQRi/YhWEOILrlEVolHhU11
4R2uqEx0c6oCMnhmIk8fzKb8NAZO9feJEdIwf4wIJx6tFxmSVCQ/+7ByUU+4bkydC8M8XF7JCyM3
Qy6UuSIzl0qEQ6eMPCXKkJne0OgW7MvOAmyDIqGbZflDWTn2s6eX5ccwKY0VwwuHAkk59G94nPFC
M4Qt1HSB19pALjahfPTtXes8VuaVEt2V8de6gRHk6bKfC5fVmTnhhtd93Lf0uc1uNHetvIulYheV
FdHeFt2QleW4sEBQ7aAZzQT+SmJB8M3XnaJNnY7Ysjx2abxJQJVcdmfhdDizILhjJYmBStmAOwUA
kize1NGznt7l9bC9bGhp3E5dmX8/OemCHgJU5M8JVOWnus/dzEdgvrxRchiZ6ea7bGzNK2HNFyZC
vbncV5t2ksqHNIiHXSuV/lMxOU9y1qgrvi2c4mywuYqE4Nl8Ap77NiI2V4wG5jrnKUuPVfjD6VZW
wtLwzYR7OuViSAhEMGdXxkM6qlO1qdG3Ndy+PfQxWKMP3d93adChcWJI8MVTPUCdMYbs6IA8TCQ/
Wt1Wb7dj8Bx0K4HK0vL+Y4uI+Xzc7LaLACJiqxk+hP21/Q8pDgpO0Ehx683dfUK8MPrBMJitxtHg
V9QqXyN64GVpJVWzUN6jxwSFHbYouZp3VGl9E5QTITtbyN96wzap061vurX8ojafm2RnD7egsCbn
1+UlvrTmTqyKsVcKh5laz77Z+Y8iMV7VSt3Zdfb5v1kRnpd9njhF2uMbYeRVTItEmuTXmr3Gh7h0
edBOPBeaKDNRbT9fCJ6TQS6k44wl/8qTQ58+T3nsdpU79Qzk98s+/Y5FhEse2Osfa8KZpwY6WmUh
1igPm1/taIiPpjPpCjl3bwKHr2mQkE/VY6P4xsbI6vzWArp5BABQ72QpCTfIldfHIErNbV819q6J
ix+XP3FxcoFN/k4nz0o05+OhhYne9I7JF6aPfXyf0E4sP/+DCeiN0PcwSDKJJjo78e04ZRCMCWHi
Lqb/vi7c1PNWwo/fcZk42jONG+KfxAdk5859CXMtG1Nz5A6L1V3XvLa8D9pA3UaRs+/LN9Vy3LJr
N0MBNEXu7hpt1N2+nPZ1+2WyH5OgOkqKfk3y4cGQvW3hrKnALh1Cp9+nnX9fH1hq6UX03ebxa6Pf
pWvAraW1ffr3Z/snF1+uR3qs6xxyKoeQlh6npttawXUUPXodcLuVHNjSyjm1JuwkBBmkSAXHQIvW
17GakwMvxhoAdOl2PbUh7B+ztae+LBgxWN6i+KPGSy/equPKAl1A3qgUQoGnz/STFKCFifFh2h/S
BFcm9aX3LfoyjxXw1tw6wr1h1tc6OdFy7UG25NupUWG2akcrbc9gtfbdpyT+aCS8lu7+oW8P1whZ
Zx5pwn4R1BZabZdC2o+VIt6FZUqfW/cyZX8vhHluRrj/7NT25LhkopCSmvKtMyICM03wbI0uipSu
rq3c58tTduKXMGV0zda9/HtljA3qkCBdQJPwKrhNtWjbz9IjCbTfOVBpp1zji1ha+adjKsycGoBs
12TG1JOfwvZL3F5Vw/XlM3MpCDs1IWwuSbXySY4V4okhee5s1R1Rr6+t6mNFvwSVgZUE3NLJBPR5
rvZB8PEOR1dOkhHWHubMRPo5Rv33DImSyx4tDprGew2CDbp/RWxD73sdKivc72Fpv4aw6Sm5eWcH
xoqZpSQ5rXt/7AgrUaGJr6wS7ARp+KkuP4WtczTHBIqFcaONr8MkXald+6EO+53fzwKB4cYek0+X
nV16KZ5+hLA6dStVwl6er7xRe2i9AGWrehcl+q1k+tcUSXYGehY55i+bXRtjYWF2sWrA+I3ZuNJc
Mj5uoQDDMo+Xraw5J6xNLcwbEJ5YqZKNjRvDJw2ddg0AybckvvEoA1+2t3hQnsyocAnIuRmXgTXb
03eBtwXilDmvtHr9gxVarliaM9WMKMGcJYGMZjqvxky7lYcrw9/27Z2mrES5iyE8/aXgLCnrkTUV
4q3Qt+hJnJ0J85dKV93wuvplmVtLfYDowEq2Q/dtXFORXTxMTmzOccNJXOA3tWaNBTbRaYqjX4PR
uv346kT3zSrP4VIIgtozKGN6DsFiCO5B7W2RDmb3GfZdld21wV2lPzTFizY9gUT8+xk7tSW41arS
NLY5tvQkcANzV3hbHUUuqV9Z72s+zfvhZPggWQpzE1GqTdAmu3ywEVn6EZoqtAUNffbahihl9588
E5GpiKW0ZeXPo1g85P5Pq/sUwvvjyCsDuLQu5ro/ODBo9blMzx1DblfuJYt6omHB85ncm/31BAOr
19yoxdVlj5ZOplNTwlwNejLkrYkpFKK8/JtsHQ3/538zIUxTloMy5fVMpKPABhM+SsVbOfw9mHcG
ZfxvyMS3sFPrceop85oLW30XyTDEKjX6ACGlywfF8eTNZacW1x5AAzJnNPOSwTifIrMpbJBs8/Ns
UF8mel03kzlsq368kZOMRgztlR7PFZtL5y3sHISLlOLmDPu5TUcPFL/qKfSmOTx084neoO2wTfQP
l31btgN8X6P2BxZN8M2He0mnQaLaOFl/RKw9QsfTkfxNMa4svvkPie9CwJtEwDTqzOiwc4dANER1
PTGIZfetLgAIarRcXw3xDkIkLdspa2K9i/vqxJ5wYaVF5vfqgD11OuS9q6lbv/liKXdZ8ddoY6oT
CoQPs3Sthd7MuWNqKilJE0b1JlcIDnd9c+chCqYe/3aesAJvgEpoSHZYxCSlemyo45Sgex7RhHYL
CrcattLaU+/9oIF7IqU/i9uT1hdlPlTdiei/16lnV1vkjBH+SgtYMR+LtT7K90fRuSFhdnrbD0DE
aNSPtDeoylPeyPX3yyO2ZAKYtE6Glvzmu75FxQZqL3V2zZK+rZVfZveWr/H3rJgQu2sHp40bdcKE
Oh4j46jJVyjtXvZijhbPt808ETOKnmQKiOx5xk7uvUIqR7lRbFJlITIdDaV5P19J2Sx5cWpCuBZ8
LZKHCcQ84DPIswr/ADXLrmyzv35N4YkmyySGIMBQ3kFdtaRp8oYTLe+Nb3GQEhzTLHQHWOi57xt7
nxnqygp4f+RgUdcAPVNI1GmlOx87fYRTHOZJYgaABol/PznmVdfR3XUMAs1tKjddqxa9P03PLGpC
htsroRNvu/mGpbs9L3dDGX5FgfF2Mru1Bq/3lxKmYAGEboPEIUn6c+fU1o5Db76UIG+5if3m2UxJ
6kml+XHovedW7ra5OX66vBgXmuvPjQpLpZZLuFhlbgvLnx67AnqG1H6zo2njWF9Hy0K2MtyPlZ0A
9pKezLy+R0DlSrY+yYm3dfTuOjOsfRH7K6+GxQV8MhTCPJfAiDwv5auUZtp7bXU/AAXOg3LF+8UR
52wklaxxK4stdbodtq09sE/S4avZ6K6OkAP6m5B5TMOhtiT38mAvncU8Uub0OB3u7yivGxlSxMjG
qyT90mjZ3lbKp3T6lXXaDZ3vK+HGom8nxtTz1VQ6pm9RxCWbUiNik8WHuD7KDqIpN3VzVOw1rpLF
GTsxp52bq/wqNKqKoZw8z+07tHMMeTOEa7WaNa+Ep3grmbLUeeyRoXFcSfsWhFtJ/qZEr519Y0k/
Ls/X4t4/8Wn2+eSk7hCod0KyQ/SNqO4Qqtuy+eEP2TEh3/ffLAmXZy1lVSjPoZSZ/cpjSp2qG9cf
M/vvATHsdk4WwKl0wqDKde4RzZG6FSkOIZumu+Ru75shcYM6Plx2Z/GKOzEjzBKNnURVBRdD0cTy
1stD5QDngba7bGV5LfxxRpieLNTl2m5xxqxvadzba9bnrj8WzZUpbUr7y2Vjy2sBwnpAQyg2y0L0
bgzZ5HgS6xt+5Y3UEt2YtauVlhtkf08LzCTBXWXPBZc5NjyfpNIcFM0zGT01hJXWfNbKV2uQIHl6
jjNloxQra2/pVOK9T2cjPTfA6sRh1CaqegHRblYZblzdV0h15MXT2H2u1igalwYRRLRGCx9tRe9U
3DO9He0oI+TNfZo1u8pXH1Q1Cq+ywniERKv5eHnOlpbhXJCExAref/Dr5wM5w2b0tPFnXpZol6r+
/egP+8smFgYPPBPOACFGakucq9zwK3uKgKQ60lPY3UUaHB7F1iR7YYcry30hxzX3mPNooHeEWrX4
3qpybrK8YKKCCP7V6c0ppC36i24RjvuQLIalwVgs9yM5sOk5M9YAYjweGS8hcqX1kvYsujZgEhaL
HlFup6MRx0AvVYr9RhQFXyx/jHdK08sTqnNx/DHzpH4na35+lEItfWty29x08EB/6Ao7+Og1BBH+
SBU2zqRmb0ehwdPHlm57reru20bpaTEwclZEocXlGy389ec4GbSNUSvFZzD9drAZlEKC+yYfvsuS
ZDzXpW3dV4njwUiZBgfghcPPsDVT7X7wdDiOrTlOSybZ/GUOTV5vtSRQj8U0SLven5LjJAdWCkNn
DNWjHgfRrVGQk3KpWxmya3SNOm7HYTQtUAd61ruxmTvqFbzoOp1dU6oHu0gpEHatZasGZtsH/S5B
Z2ZneV73q2sHp3YDKwrCjRO1jrbxEEk5joo23ESKlN7WSdp/tOOpeKml8hP924+Y6g5DnlkAteVp
6tzGcuCGDNR01ppStX3Y9cnX1mrszaQUyXNLsvvg145CG4MKb2Q2kP4HUBBWxU43474D+iubV7qR
aDszkqOjkmTqLlF41ZpITl6zaSR4BKr6KFVdeW10nX0cgWF05K2GYNd0Utu8xV6r+Ncw+CXgNNPC
RrreDPNdqVeWdt0Hg0oHAkPushMgv2szmYaepEKkhEpw8UGvwojgNeaiRlT9JS0qOHUkx9kPnQdE
oLTM1rX1Wv46jBGMQi1CHOZWd3yQgUrkRXt6wOncLIvO/9BOdWN/SJKhHTcd7TWvWd+kh0KHP3tj
Tmm8h41p/CFbPsCaiqb/XSrF3Sckhxx1q2SemV9NpY5NtTKCV2QTS/ta90vnI5F3ehihUVA9Ny09
7W6CRcxxYROjeSNT2uZ2UAsru6aUo+uo+ajyLivlIHdzh1Kjq2VoxLt55li0sIZFwUbs827fZpn+
EqZ+7CGplWXXUirLh8KLq8NAq/rGrqaC4z0pdJ5NsWplbux7H41OU7YdvC53rdYMe0rb6nUdZOXB
kxrnVuuTUMW2HyPmITf+oUn66Bk65ukIap209zSEyi73YDTXh8l3q8LpYKIyjN7fFonVHZGSRx1g
CAdlW06a8ksLO7hv6i4kkurUwXNNf/BuNUlKPshW3v90pjbcjc4UP4193hxAYys/4WwreneI7Okm
ziJvm/qG9lTWirQJU1glXA2f90bZxcBIJb/6CoF1qLpWWvhf1CgiH1qEhd0/elmWXoMIlciRyk3y
pPe186FRS/8xBW/wpR/r0drLseZcTb3qZYfJkurbQEks7noj9HdpE5tPXZEgfN3bUqLcNnJSPBt0
c9yokhn9yg3iRLefHFLJul73O9vPWsc1Y7vrPzR9lmyiqGyuzckat0aaRruYjqFx7cxeuPEQg4KB
YSZMQzRZCLh6x0oNu045G9gXW2mC2npIN6PlbAF0IB0UfTLKnzqapW7A6dm68fX30c+3WX5nyMP3
y3fVQr8fr/STjxHCslqWi9qP5+s38aEw+Jhm6Tayvg6Dtp1a/1devpW+cRt4RJ4NLFT12gN38QY7
/QAh1EgQZ7ezYU559dF1lLXbtsy2Wa0COdWRNFIOut7szCTYppQEoOt5XRmA+cIXLzD8J1sxcxjD
qHgeEEhSGYFW4QIzq+9xoG+DOthrWf21TV5zRFbcqst3jZn726QIXKcYVuKRxcVA0sIi+uUJKObi
gJ4hyGUBsQYo/GB47Xe2ynWXXWdUPVY8ndMS7zw9MTV/ysnTJZdQPWhaMONSUW5DZydH5S6nIQfN
2LF7McOrIbhu1ZWwfyEgp3N2fkjDwIPygzC8sZzoHilhIknuQWPqXxDMO0yTDE9UZm2KKn6W1lpI
l+Iv2lsgWKGVG0o8IcQLfEmakhaTYR1uemSZfTWAnO/oJZtmTV1lIZxU0I4iA6nwgNFEdvouC2q9
0EbiL+2t8XvXWus9Wlofpwbm8T2ZNI5BtcxtDLRNGdKjqKf3We99TpC852GYlNvLi2TebeIa0ei3
g0Dyd5ZbmC6QHVzhgMc2Wfeh6l+C6NU3VzKEi0P2x4TYKROM0lhIPSYGbdiaQ72tq6v/5IQY42fe
pPemioW2+m53h9b69A91DjQlZpEOagKUOkT2Fw0UxxjHCs+IMADog6RIXtaupCifM7W47YLmaQpQ
mS77tarY0n7SZvYxtATp4BIbfGMtof9bVutNVysQCXyX0x0xmxRMuzr5OMgrMNil1Ue/m4NsGARl
rPDz1YekXVtr81UVKx/LfJdM3yXrZlg7mZasIHqjwM7FfiXdcG6lDXhryhrzFWUPNY2e3uCWGlf6
36MbNGDDf+wIe8konKYPYxlv4IGWc+tQT8ltTuCYZPJKuWhpkaMUbxP9zDtJLCYOUoUkbMA0cf3f
JvZ0C9/K4e9XOUyN3BvzS5237PmojZ2sc3VTxZFay6flLLO25RB6m0ylePQPpualTioath3xEO+d
Kk4Sy5mDhNoNh+ss+4l41WUbiyNGw/qsw0cLuzH/fnLQjUrSlk4k4c7wGMuG66krOLalo808MSCM
lx/4YdeMXr3xqSTTU+XqZe8maxIFC0SebBZaRYEZ8x/l63M/zDAsgzw253Y2uTzUWUzSxmjGcSsF
kXQM8r65jaaShGihGamy8W09+jCVcv0p71FS8VJlOOTalN0VFaz5K6Hn0hiffpuwAZrJrmAYZMlU
WQdydTjmUr+/PI0LaMHZf5SWZvIiKvjCDVLKUaj1NsS38aTzQNQ+KOWXXg0OMZJ8RUbpKf1ZFPJT
ZwQroeyyc/8zLEqcAIe263Bk4L1I2fdWsM+UNbmx+dvF2/HEN5Hou5nyQClMg97BTH5pCvXge/XV
ZAWbwtJ9Ny59qJfNx7rQv1we1KWle2pXeDEkWoWymoxrqfRYJt9L6doqPl02sXQGg1yd1WmRbUWd
63zZIqEw2JbHtNEEZfHINB5MgCPy58tWFufoxIqwAFsIN+J8xEof/rCLY7uGfVn8+9zKHL0zvvL3
Y+PkEJnMjJMyZ4936ovU38byyupenAgTVlCq5rQ2ibnyCgiPNaiUgtsKlTtpcMfyqZvklezrshXL
goSWa5fXx/lc9H3A+dDjxVg/5/2uHB+reOViXzRBupCrg2AP7u5zE75iN13Tc9qW4+/w5R6wPBRY
9b+sqhMzwnzbU8rftfCkjI6GHtOJcNDNFzldqW0vLt4TM8KAOYlMNiP1wc6Mh7S4ja1jKyHns7m8
eOePfbf7/1jRhbJv74TZlPhYUa3NFN3K1Vd4lRzlaA87ZY0gedEjYH38Q9EGKM35/EBJaQ5aHTab
SLkNJxpWovgYVT/oS1yBIy8mAFDi+/+WRK8MEkU2hzZejZu22NvmjVG8KuNrkB3jLCdMOjbRU4py
s79WHlwczxPLc2r5ZLN2pBr8Jotp5wxACzynza3WvgztfRrdDuXfA/C4lqDfmmk/AeCJOzehwdPM
wEwCaH2okEuWH6veldDiXrtjF3fWHMfOfASkE+bfT7wiqIjSyGPmQpjKa11xe+d7FxwvL8XFc+7E
yLx8TozEZtW0TsSkSYbnKsMzOaPLBub9L671udwEk4w8g+GEN3RcdCn82MzNxNu5GYPN5Cd3+eBs
/KK+yqxq5U24tNxPzQlLwW80wHcF5trIcxPd37fVb77BNeTxmlvC5Mh21aBsiR3H/pYG17RgjQlJ
2UMb7S+P39IqOHVImCCn7Y2+aTBkUCGGCS0PrtR+jVF8gfdCg1RobgSf887vEc512sIJPR+v2c6X
UFdJbvzktdKPcBq20Y0cPEu6C0tbqN9G6sc423jBSlC9NKCnXyAc8LJHp1Xf8AVN+pCMH8hsuuTY
SQa5ThT+w7VInYGNRUsmORchCrLkOJ3sgfM3HB9U6UeZ7rW1dM7StJ2amPfdyb6SqrpTpdnEmCtP
WYRAr+ntG6j0Lq+OxaTnqR1hHcYI4BRthp3GuXKSb620o9HTz39pBq1y2TYYN6nzMKzpci8cuCwT
TUVcDJLNdzIRE7qiBARYVarSVZTvXQvRMFSEyofBo0LYruyBhU19Zk7Y1F0eJgk1LXIkfvVYZtlW
b6J9BxCUCGplQBfOwzNTwtKYCMns3pzDmS7dVU187dfm7vKcrXkjLI2qkyxtbDDRpQ+T8joqH+zp
Q/YPcRmOwOdtI+PBVAn3ftnrjplPXFND/4HigBEes2ZlWpZeaKc2RPiagh5V1hTcUKOdbEEBbx0/
dWGo/9JYuav65a6BBwpdH+jWxqfLg7j0Oj6zLdwrI6IdjtFjW9Y/R8Wuj6+T4pCHL1O5q4NPvnFo
tA9jeeyLrS4/aebKCbJwWp1ZF1ZkrAW6Xg6Mburrm0D+UaFCGwe+6+XyS16scbSsWRMXpZMESTzH
cLBXKNpPvUN2O+tcOb2h0rwyrvOXC/c1z22CmLmtUgc6fH5waVGhdraHZ8ZY3huldCuT4uob/7GM
AtJd3pc8oxDeKM997D3Yeoh0wufLn7BwdJ59gXAT5KktOUqMt9FAxcS2e4XCW6VAIVSuNZ4tDuyJ
s8Imgd0nbeUMZ9vQuAkkf1/oxrXmdG6sJvSi/fgXx0iKc8NCfC9GjrI/BUkGqffGKI8wHk45xdSr
yyaWHfpjQjhbkhDpdGnAhEK9erDcIp5IMdzG3VUUv1w2tXgHzHANerZnRnZhUcqUw8PKwNSYHJBj
lLUb1Ol0dRdmz4VZruy35e0O8RtQmFnmT6Q2ZRGUvSonHGdIFNcgAHNzrttPbjR2d4lRuwboUdX0
d2bobxJFdXPEtFvjDWDNSsS8OMQnXyJs/SBQhnrq5ggTWGePkE5GQx1NRdW2D1YO2DVTwmzKau80
ZoDTkoWsoQk8q4m3VdW6UfcTxpS1MV4o66lICfxvjIVYoohgJjcKzI3S64AsaUtH9Uxj7MML9NEx
H2lacMM1Eo7F29CGtAlVdfIsIu5ImlSzzSuMem3sjuQpbLN4ooVAyddYfxfPlRNL85echGSGUdLj
pmPJJ/8V0qfQSa5srbw/lo3A84J0tw2KSThRQrtuYkNOm03fEJ7YxT6q7X0grwlcLI/a/8yIN29c
D9IUW5gZ6LGXtpn3CMFQ76zkdtasCHesTWNqMCQZIxYfjPFX4zxG2dZ3/l7jkkhy5sb5f2P2Gxl2
MjE26JdRoSlmw9XTHOU6fJO6rHzN4uin0mnB7vK5teaUcG6lSWM7scfQefEvc9w54UfIAhJ/f9nK
vDXfXaMOBa+5hR9MgLCXDKu2nWDkXZ34gbbTC9Pf6mP4T6HkiZXZ15ORCwcnAKTCWRT+H2nXtR03
rmy/iGsxh1cwdVRO9gvXSLKYMwmGr78bmnvG3Wie5h1fW5LtsUeFUKgqFKr2BmUSrnC+DJqrANxw
KFe6Pp9Fa2+puMWzl3A0lpxLKrM8ViRm9XQDFEMynoqA2PpXB9WwbgXUSf//pHEhwKz2ETJN0Iix
6fZKQFtSVy1QlamEuj5FBO/joMckt6xyxQYuKsfJNLnj26cqqjtYtqKZHqscLYIo6ilmP5MV+/oM
2Tfi9QOIRuBngOdEPwa3nqpB+66IcbQKE3VRHShry5hMsuCmyACKc+vkpmUPSra5LnZpGwHCh25+
VFkCDJlT/jpWQwAUQPm78cbK7ah5DKVtmL9H1USaZI2xcvGCcCqOc2AlsLSoSCHOiACFpt0YRUJK
cRMod9rwHMde3ttF+ge6cyqTO3m0Au5llkFm2IGGWN0WTUZG7QahgWjcm2sVAksXcJlB8RsMeFCH
ETs/GOOItnRTK5EIip/RlKB0fisg3xmSRDkwQGsAHY6mY4Rrz/ff3LOXGvRbMH/2hzrQhQqCaVCw
FHJi/lVWzzXulQJ4Bs0a50MRtlOXkl6vUFXaOKXW+zRXfLAYE8vqvaBKHLFQPF1YQ49mk742Nk67
u7oNC0WAds/IjcrBQ6G/JePKCVoKjlAyAQIplE/gnZeT0TSgj20myBAitGZNViGQNhoo3q+z3kVB
3A0IaIcV+Bxp8fycCOUME82NWRzDCiGSUT4n4+AbUe9UqN2N49JDh6JNVVRP1z8qMd4n2peSzkdV
es5EgSjASSuAIqsq86EJCv/6uV5Ww5OBcYZL1MN+pMCus5URsLTCq9xvKPWz6UPVYlIANqM6GigH
67fX5S5uNHi8GH4oWNj4gosiwSUYRcpYj7HYaEa3kc0QT9Vrr3HLhgTvibBZKLu4yNihUjRH5R0O
NW0mGzx3Nnre3Q4dZBo6dYBa+aRGpUMNVJLO0crSLnly9pT5H9GcDVMH5L8sZsN6ne7iut6C+mNF
lZdX8bcIzoYUA0O3TrF5FqpywVEJE5KSChn/P9ms32K4E1MVqCvLkLGx43R0WitxM711B8A3Xxez
6NpOFow7I3ik642WuTYz3mqzZ5YPFox/ekh6EEdu+rUeyrXF4zW/A6pJOWF/Mslph6OuH/Tx8/qM
VlSALzRLkmCwKhagCuXTqNyuhnGL3x/QkBo6qFGMxWOUAuQX4eLMplDcds1jbW2uj3/RaoH7BihB
aI8BEOG5jwJhTGlkLU5pJ6aHIdWJIiWPWvWkq9Wm0bM9Hdeaqdl3vHAAJxI5HahzXawtGRL1aauD
5h3VBsJGKz8BU3F9aou7fyKI2/3BEkPUAUBQZN72rQb2S5QVrUH0LM4GFbVoLWJv9byrSYdZSMCK
DBMwwMHk2bgVJ4BUReKbCMDhbhZX9mspCpVM1PyAjgw1AnzTlNqXQVDmDZvUplVfTcnRLTwerNju
Ra0AzCGCT7CkoCrvXCuEMgAzio6lC/XMabqBJFkN74nOiHBTRA0RypU7xOIy/hbI19VEXVnF+QCB
demb8k3TuF35SzSfpDWwozVB3L01FEzQmtZsZgJoKzoHwGZp+i5LtjWvvFotnVzFAHQ2+PsYeAT7
+5MLWNhmVm2YFKVCMhp8qStba+/3SxLwcI+aZ4Y3jfN7LqECoKRlFehXwROIPVdoLPiDokmUoGD8
aHECG67OBZJqKymzFECClVI7HFDV5kSIZIVhxf0sOnGUtQBxHhAh5kU7W9LRJKgHgDhY0ouRIXH8
SzcONH1K5ZdEc6J0R9dSWkyFOTOkIVgAbhMurXDgnCIETZtHYw0i+1F/LgFUkt9Wqo9LlmlGyG7d
mmuGYsEa4aqP91PAg4N6js9SyjIQ33QJcM9inVN/tIBcjKJ1Cr+Urb0LL+gFYAoUpHpx80D9MDsD
J5qXxVVM0aKKPk5L9Mxq+mtWxRXlXpzNiQjOiBcxheXTIEJqawIOYacbbukazsuCrTOBZAQGERg7
tAhzW6TXfaLEFYTMCu6GIdqTMZ3Uw0PDdUexpH0QhJsCcLKRx+CdbCjlSouGMwY1tBvBi4EXG6r6
SkCAJ1Kg9iY7VtHjdZlLe4SEI9QdbfkoeubmBqSMKklpD1RmM/eKoNpmRrNiU5cCf0zrtwz5XA9m
LULxfgoZaQWkAXDPKugoL1h7nNd0zowGrdmJOi8K/32iExVFQLCxUFUE/8HbJauoYsscGuDz3QTB
r3h8LNdIyBdVA5VlKLXGobpIVogj+DEnPPPaXfVUWxIJlQ8jS2BmX65v05Keg3vuHzmcEY+KGC1a
HeSUlZ0qIFO/kbqVCH+pOAol3LKOPAGqeVGVfL5NghFnIzgIoX15eT8nQbUJgPnRzAqIHUQ13IAF
b/YbsSoOpRRtQcn2wxoAgFjMYf5wfbbfGXXOKGIoAE5FDw0ebvgckKQWSiClI+DIszHMSGsZ7ctQ
RuGdkY3Vx6QW6LlMhsoASYOupQ5tC/MmSiPdVnp0NYKhKyk2+OalX6QGGvxrOKfDaLaDASY5PSxJ
PM93IaMejoVq9AE8WB+qKOyeNWBYNqiTrgaRiKEW3xWjqn0CZth67SYZiV8QCL/E1iBVTgSkrvs4
SCUocENGcLkBo1RObsue3SCCajLBVUFjr0yn8muIhCkkaHQQ3RDYWHdSUSOQqaVe3slA4PiD4hEs
H0DJGA+nBaad850EglAZiia0Ba/vh0xqfFEoDkEY/oHxxdM94JtAkolhc/ZdG8Ncr5KZAdgZtxXg
WSa8AhMNbI/X1WHJLoIXCokrvIOagL/h5jPX0kCNnJ0yC5QFVp8hSTTptVMbtH5swnYic1jKtpxJ
A9EBIe7KqDd5uj6IhYDNQpqc8WfDe+I58XxNo2CsMqAKAS2yRHytPCZVSoD/TIfnMZxWLOaCVTmT
xRlMNYioOk2QJVg7q/G1qDuC2TIzhJXwelEOUiIIdRBfXzCOJhRncA6xrnEkm/eTjDdCTQCwlKUD
AmHWteL5+houOBvApCEfBk3HUeLJIIoxjdGljHlZILodFJRBDms3+wVDeSaCTfkk5qAdwPomwATb
A1jTEjBhW9LkdHSNIH5ZDJJKiKPgO/mQIIxNqZyY6qvNe5Ojozh4TIRf11drAXKWocr9FsKpQR5G
WpswNaiN70QFeoTG9K0Qt5L0rGS+BnSUiuIV76ZHYdWabixcvSAcUSnwUlCFxjcWzpGQFek3drXe
ggRuM7Q5IPRvUn2nR06LVvvrk10Igy3guIvoiATBOFb1fN9yChLfqWEqXw3bIFF9aRx/4hlgX4b0
oKqFLc7qVlOGl+tivyEbOE8DuawwFyE/+jg4uYPQMZww6EsB0BSzfIYzAhZn7s3WvGlNiSgTWvyT
+D3UvsS6ezQnmURy8grT6+QaoGNQeVI0P1Owu6vtsKkAmJfJdCWlu6RsSOAj9GSAeWhVPF+bDHW+
Yq1hbeQu3g94VC/LcTcar9eXYmkHTqVwJyeezaJHzzUOZ1sNNyqASYF+aqZKS0Q9nrdi0aYPqWj5
oRHkdjUOd9fFL9kGsISq6JsFUAmM/PkkqyAU0EiEE5WMrd/J5Y2i/cFlAX1dv0VwQVRGk1zR2aHV
xPieivlDEg02q/+6PpOl7cK5YX2liF00HilHndp0NvoCd5LGQgXN7MnVvLXyaUWMsXRCGYkz7nFo
W1T4FauNgDayWoIiJpLqkmQWjg5AMrTBEfO00Twaabpn0np8NPuK3lRZljoZ0OPwjwQMksRi3E3E
EKNWJsnYAcoHMMWlI2qNMNlNlKR3IOJVjoCQaNEMCejWqh1CwH6I4ngIqDHv1CTIAXwtJyGpraB+
7QILSFuRlHek07v4MLTNfG+pQ/XUJta8o3god2hXzSaJcx0IHyWYqkKiVFWS2AitUU4LCBz6oWhZ
SN1SLsuNUEiWE45RcGcOcg0PLxuDByrWAgi2KvWVerQSIrdmg2xQdNdQAEaLUh1shSLYpqUgbw1B
c6VqVryiMiZvHioLb9zWdAuk4dlXNUE9aDVuJiTK+hKcfUWKQrwRtfMARFOVzTS388vU6FJOBiOp
7pQZyXUCYJAuIBNwfFz0ctKnMRslv6/z9IcQxhKADmIdD5YCqIVXbORiHGSCh1qCywHfLX9Zky2h
LTIDlyiUxhkHsE5XNz34O7Yq0j8veBcPgKdR9KNTCaN5I5l9UgCmYvr3nDcKnoR/j4JzSxnyj9Wg
YRSDNR/G1AAqU+9fP0JLtsjUAQyK3kJQ1vMc5QPC6ValDayyKYG7LsK1uwphjSpPyMr3UizR92Zu
K30tq7kU5JnAaQXnr4zKYf6tyLKAF6m0SI4U0kGO7VIIUSNaIOu4qcS1XNNS8HUqi0td5H0y5gbF
MlZGDdiXPss9gLs9dVndPLSW8AfMBti2k7lxni7GORf6EvKiORtJnHWomZyEgxnHv9IoO05GVDlA
8ChcsQBaSm0Mzdf1TV2yi/gGQI5BXaGGtNC5hS8ngMhkHQYg1RSXIcUq3WAa3gOhXStGXbKMwPNC
Vg1JY9bJey5JHesyQSAIV6YGr0VGqW3VKMDtFDx0a2CNEFES3mjAPbk+wSXtORXL7WhSVmWgsNRa
3Rgs0xobjpoiRiiQwFkjjGa+io9bTmVxu1k0TaslAhYT+HwkK7Ch1eb6bJa3659F5NkK0ZIrtAnk
2LF5owPQfRj2Tfp+XcbSGTiZBQ+oZfaiNQcdViwsvuJGILiHoPgivO1qutL6tSaJM1pANQCoNluv
Dr1/5URtdXhUTHdqV8KYFR3gGbZh9ZVpzDEjswldY/ZKK3Xm2amHR0BLrfiDtTkxHTm56xSoq6Jd
ih0S85j01kiiCsiabt2u3L8X5QD4DNXW6DVV+atAH1qdIjOrqHSRUxZOox0r1SSGtKJxy3KQA0eK
FdcAXhtqOgGQqGIJKCTCaf/VAKpK1dwx+PoDrWOP5f8rh9OFpkRDimJg3SQ58yy9Poha8JJk5g4O
bQ3yZ21OXFgb5vXUZgZyx5oVvOtI/pAQpSBtk5lkKI2H/9/EOIWY0EBVtwMmJkDr8pA0eupW8lMQ
rfmuJf8MvsB/VpA35fKUZr0KQelYEKMfXeCsEtF6mZXJbuP0Lm8qgMjXK/ncNalsrU/0HdeQSENv
OOxrshsy0an0A6hhySQBXSVHHOlFXe5dX9HF43wyUc6TiNFgiKBKwz2fyg5udySW+se0qBElC3ZX
rvXcr2kL50HivqFogIO4TJuIEmx1CmAx8MusUSQuygG8OzipUAF8QacxTGUhTRMy8rpV7qMANSpo
JRKQ0dKLNQLQxRU8EcVNKddTiwJHkL3QIJr7Sx83KO0A7UBhN/ofFKNbyETilROA74Cr4ZxiL5tD
lRcwVJoCzuup/MuIsl0ty8DTgnts1HHFYC29bJwK5GucNQNof1SEV8HFeitW6k6P230bituifwOp
4q2u6USKoKa5iGOSba8r56KHxjVYAt+vZOGJ4/w81GNWglAYu5gJlZPUChAZ3wMtWIlqFnXlRAq3
gWUul32XQIrIsIZ7uhWjxOtTXDi1cuWAL15wUP4BPCtcapFz4uyKicxDE+aQJXSuTDMnlWME344M
9L5GJWbojKFC1D/oYraQLMcVGriVLJN9vo5yr9d5NuCdqJ4Cb9SHikgg+9KFbiWPs2i/fsvh6Vem
SBiCXGCPOKkFGrGfSFQPRU+o6ScBtbXmQ7NU97qKsM25CBNPRHJZ69GUC01QIDLDhlmRg+iX5nZb
/0ykAnmdlf1bk8Y51tmsGOwtFlJlJZWPofCgW8dIfYzQsauuwCCsLSbnWAe90NVChCyd1u4sOFPh
dTNC+xegvdSAd0xXO5DXJHLeNa0EVlEGidKUeJ1GncQK3WGWnBAnOxjz5yweb/V+jUmTfdtrW8id
CQntWNQsITYEL1ZeZ3h50lYCyaWaUQuxHUAB0f6O9xVuMeXCgHWJkQWNhUNEX5r6rWv3SuhI8iYp
kVMAj643zxkJkntTjIgOZHNtb/RbpQJlbGxf19lFs3YyGG6dmzhv6ZRhwlR/yPvJrdI9ctQrQhZX
9UQIt6qZMiTaUGPGabpTmhG4I38AZofHSxn9Qiqq9S+47wxsVdZRZBsFLKFEP1s1IGJBAJqzsnuL
63UiiBnwk7AoVRVUSdcQhLolUqLxMlReJH3Fdl0KUYHeKSIBLSNZDnaYcyEN+tUAisUMiTrYAo39
sldxuZH+9baci+EsCN6gQyVVsPemLFO3MMXAneIuc65r2KVLO5fCqbuAAiAgwmAy5iw7efLSZDGp
g/dB+/kncoC/zWqP8Y7DyTHHSksyHbGP2oHQ3VQ3jWVURBk6H5B9a/zal+YJkwLWBypHgM8IfoXz
HZIZjvKoIn/fQw2i6VFBB67hRABFABI2bvI4tSuKd3mGziVym5VHip6GmQh/ps83uOOQzgrvr6/g
otp9g/HpoL3RLE63qTGWBpjQcYiU7L0oBvUV7S+BH6TWGuDNZZwKaioV9YysdhtPQVwwlVXCPEqT
iveHtNwBwot2KLNAZrz+gbed65O6dJMQBdIoUwP2lC7LnIGbxbrt+1GDtZV2TfMq6U9SsgVP8qTA
Gq0s4EJIdS6MM3SxKIelMEOYnDmSelQ0gGfERDQ92qC74rEJ3HmNPmpxKU/mx23aNIAUPY51hOEZ
JUofkxlo24g/aLBZhQxdWktFR3eLhYcQXef5ilDmENBSMLBtJRkFhYwWUvO0BoQLdfpmn79e37qF
iJ/VUf6Wx+l8ERtqlRiQV6TPnUoy8SavfuKGYVvlUZjIOHpmb7fWisFaOtvI3qJwD9EpXio55Ryr
UYjSDOB6iDCCBNDyFsh/XCmySFptZPHZVLfX57l07gBdBrhkYJCg7o0N6MSngPVjTqcaAjs0aTc/
jfJlDD6vi1h43lbFExl8grHW5EruGoG9oTePczE7ff8XWLx/qixzMUl3UqXuKw189+bg1+iNSudX
1BmuOJyFqqfzUXBmM8niCMPATIehsivtvQ6K+3wsPSko7BjceEOIcPkgCLHf0B744tlKEc3SYTld
BU6h0lLScjQGsTjWcuuqIrP6OksHLbkzxpXc5JIWnYri3FGJhGFttJiqiPx0UzUkNByl/1RaDwFd
2m4M+ifG51QiZ+lKTUmMdobEdHpKah/I32GZEwEMER19bo3QjUS7Ef99bvx8SzmTNzZwejOTOhrP
JTJu6ppfX1tIzsCZuaS1LaN3aYs5IoAlBTkoJW0RH6hSuooSvBSo3pwL7eH6kVkydqfLyZkBoQ2q
CiW9MAMKJdr4qKYdMTogS0e/kmQb//ubP1tH3MMNCcXCKBM6NwJzVyct+sJw88i/ho7iwk8Ky8ml
5+uzWrY1v8VwSoIXaSoZ7AR0c7IJ2umodqoryvVKBLsU9J3OhtMKwECEYqtAjNg+FANzSuxV2DYS
fXN9Pv/FpPyeEKceSh1MCXC5USqGhPyYda4Wv+qzIxu+MqArzGPXRM2eIwePvCuhxaJ/AhY4WjNQ
osZ4Zs73zBxbqZzVEKCTmTb8ylN19PV0TrZ4/zbxypgH9EGo1PZ1pmrt0KYvdypec90myQXv+jIs
GjY8OgO0CxBYYO49H4kQVWlqphiJIP4CZ9TQeJWwL5EIE9fiqTVJnAKxAq0kyiHJtEK7NNyieirF
t7CO3LJKV/zF4tE/mRWnRSGSAGpfRchlZh76oNBjXqsTiocqkmsxWs5fpfjl+jouRnCoO/xnITl1
gncWjFmHOmmGD0pGoXdFkAUkuh00Du3vrQl39H5Nj9junGcdcPZPhHKmxqqDuO8MrKlS3RuoBhS1
fda+ZrPktlLoFU2H5gSkXe5R5tpYu3StAnJtS5klPIk/lEzvY6PBMuegd46SJwYSg2uMqrpGvPIy
+N3+fG2qXKwTjBqN0xZTNZreiYcZMiFsTp7rVLcb60eugCCjGvadlvq1rP8wwI0gAlibjsNBpF8C
CudhO7eZ+GFJkY03GF8ZBT+Jg4e6SfZdW9qZtcad+p0JvRw0wytEcAbeH04Pa2UCfm0H3iVNOsDh
2QNYZNRoMyc3OObgNjVR3EzHB1AW68PTYO108dXo16AIFv0RePz+MwhOSaR6pg02Cuj2gg5WmeEn
Lqcx6GAmpxdrYKC2zthrxopqLrqLE6HcdsVynpZZBKFpQ5QaM8ebZLXGEwfY8sUD8M/c+Ot0D5p7
k2oQE44SiowaQCF7QRpJoO5qxmewsEoPUjQUg20MUbdr+zhqSZLH/S9VSlSVpMFkvYsgn90Du946
il1udiQsLHW6n8eg+1HStD5ItA3Qz2Zo7QMwhXpvAgtZ5MlDajmlhUtTF49CT7qqsnoSAScXpC9m
Vu/CROs2qB1R9qVRI6lUC9L9CBDVx7LpY+SaQJ21CaLKfM3bIdilTYja83IIemfqKyTslGG+KQwr
8xNhtPy2aEFlJIBwbzD74pAnreEgN9Y4E7r7nkFGNOwC3QLtFKgZkAC0zOKYoTroFgTpxl+A/TOP
eT9XPWkNU0avfkkN3Qs0tdgp0Zh6WmCIToFyT9AHooV/qFrlR9yl/V3ZSnHuWGhUxzPaXDhzl0dP
QkJ1kkW5eddldDKIojZA7dPnWdqAsForUAA56R8iFnAf1SFr3zV6EZXEVgXq5dqKxo1p4dUMZWsG
8E4Zu01vWc2LOdPpCTQD9Z05jtFti37MnUlTaVujEcfNBip+xbVM78uyEX+A8sraguoC3zEwm9yr
JqOe7HmSum2DXPouTAHWBijIUHGQXDefAR7RHaN60itgX4rFZwCeHg9ET31ghyiu2EhmXuXweVmj
7vpkknQiR51VeKk5oRG0CQINeHRB2o8E2Wx5ImYiSw/T2Ib3aiBHrOEjC25aMG7d4Q4Ijle9NvOf
RhMGLSmTsIqx8I1gAo/bsDaiWqh3YpB2O3DRCkdL7xhijWgmLoAIpi+91VW7nMEv7193UYtOEYSe
qg6UaHRrcK5+yqDXQO0AaXBXqqSb6qOuzqYb9MNfeWJ+pE1/MAqMWiun7XXJy/GOhUzKd0UaYCzO
HUVcKyBWGnP0HkqtFyhtapemBS7eWvUahYZoHBVgk/EeTsQMeBOChEt6WRYrlzjmgi+s8ckoeBfd
NaUpIm9tI6d8A3QzXxW2c+7XyeBcn++iVToRxFlcCsBfAclxYHLXfU+KPqWkSoKDJgo/+tgkdF4j
R1yMPlCWrbCiLdNEavF8gYUstYCxlAD0dNgr0jeKT2M8SjBOXYiw0aHjMTHcfz9LxifBiP7wyfda
qOi16bMJMsXmnVHBDdqrDm5Gs3/V1l7Cl+eHLAe44k0AB/GXnDACjxjKMcBJJD6FI7Ap9lp2hNl1
TJRuGaoXgz5IklYmuOTDAM+MWmTQJkgXFNjUisOKdgU4JuaCaECvjbrYrXD1ub6Oi2JQOQt0CRGC
+GKksJ/ymgaIbMp506Tg/hKOcvd1XQYLrnnV105kcME37hWKpciQERpV7UkNesBrELmtLNjSATuV
wmZ6Eg8G06T0tQQpdGiAGFiDYTe1B9lpxnAlwF9WCAUXXjx5IXXPt8HFelElggBR2tC486CRAUbU
rGe7bsutVnc6KZDDiBrTARnS2nH73pLfy4nXNxMPBUDMQdoNbfWyyADwTiYKDPkSrMx5bnvJY36s
yI292d/vnS/L2awV8Xyb5d+yTFkC9BeEoOIeQSn4trlIajSEcqhjuMrKGezWBZO4MzoCEQjKXNzS
jhwwXNs6PnFTtDt3tAdHsgOSEJFUtuAMJHANR3P6lR24oNn8Hpes4YkHHf/SxUuGkIXiIJjWQGqX
jYs61EHpt91iXDP5PS7Djm1EmPbkDc7fo0qdwg6dwDYc065WLO8FmBHu0yJ6pdDRDBily5oZaYAj
RuZnJOa0jTMihU5jEdgo/bH1pJtgI+R7nfRYoeeIPH6uLYrMnwBePHcjomJCS5B9jESICDiD5HvT
sIvtz9vSRlypAGyVxNvAqzYf1M5IQaA5E/kCYIK99lACaDjuyAOAmxVnywhfkHDF7fpcR+t8bqlS
JzpxHGfvOEdnf8TvPPbhecTbbgnBL0fP8/A7siV+R7a+Tx58fPnPD1yYi3fyQHz89Ra/PuDf4d+6
7O/xxWYfNn447IttE8e+v3c2+NhvIMthX/Bp44P9E/ZP2R+cz/3L/cv+c185Ff603+Pjc8/+F4xz
v6IRF1cERngriig2gjYosmTxW6JFhThmuUk0UpKffyuncts5BpncmMQ+9VCz7uT2r8GrbVNxg8d5
l/nDfiA9eakckXx9mnboGc60E1bGJl2oC04OozgBzZ8IQDidM5iZPDZ5KWSRvX/LSUpCttQfr7Zr
368Uh17AnuKMAidBhTro6PKGrHNtiADYEGgFbgiy3zjYdN8/tE5GsB/XHc03DP+ZueIEcZ5mUOQx
neIAEL8k/zZZgDOFduuugj8pmCT7zPFz//bmHC33eOuR7cgm7t99qOSgktrR3MrV3A9yhzCV4PmG
vPruo725//zcrxFwXTgSdi8HxLiCaiZQPmOJzhemH9EQLrfIQFUfiWqjhQ13M7qb3ob38Ue24ukv
dgHqB120UMWBTcdGcPsN+BmJzkIZ2W/eu7f9dffh3jyGq6b5slCEFfCA5QtPUOBiNi6e24RK6aM5
j+0XjWCvCTlgdYntbla06vth93Sz2XwQH4HzCzTLDML3fPHkQM5KGdcbG+bl6L0d//7hwaocYVzY
x9+GghkLZjF8Zj+2+O/s8/uH6xK3IIeDDbNxv/m63zj7exiHz5fNdb28cAwYKujQdcZZxBppRc6N
5nWnqUHZg37Rbm0YvfjbYtmbtRbJ7wcxbk0ALYaeUIAkITHB+2txKPM0n7D4zJrB1mLSLlk5ZUs7
DLw6Cdk/MAshJuBuGI1i5Xkdg34xJfv9y945/vT8VxyfV3dliyV2c7iYzokkznyKRSgFVgRJ++MR
2wbb9Acbg2ZjCZE9SJJBhH6uQ3FplUkbz0yA47wdvV/EhzrYmxVbe4lWAAU4lcNNRKJ5GaUl5Bx/
/nx/enoKEaY8wfCwYGXG7/EniHYPrr15/Krsx6/HgbCfXxOZSMR+WXl3+y505ZcWtQUomDBhkGUe
8bFBbyLIOiVoCjsu21u4ZPhIOMrNBo7y+jJf5k+/p/9bGHNFJyHrYMALajUTBvcPx/8AL4+pbpiD
vi7qwgWwowYcbxOY79/OhruMikiLTJ0FplMWdbBoY8uOPTv/LAT4DgfWZC6v5YlM+Xx6oZWOfVt3
kIkac4IvwL3D1xfMNkUE+st/9e8Od4eDu7KJlylebrKcY+1rKkdiCsGwgCXxvCf/h32zZlQWz/vp
knKG1ggluWpiNj3naBAL1vPOh6Y+r6nJ5asYNx3OQ+lx1kjoOIWgN8fb+rjZrGjHxX3mWzt0hOgo
0EARD9+9pyRlIaTT3zu1N8gbKMhdx4Pzr9yPb1Npb9gZWCl6XT7+J2K5458qQZ7PEsQy/UjJW2+/
vQC0EO5gsjuH3V8QEXoPBJ6SRR0dog7ivwLx9ftOlRFcKPET67/imL7Byi6swMnAOMdkgoV4BqbD
36cFSuQcv7/g4LDDwzwqXCU7rOwLvuLHAb9+H6bv4BurhWO8cobZebkyKr4KWqiDuhfPRsVGhgH9
7b3ZKNhY2CXA/fakayNQmErzIwDIAEqwAHmBOIZbl7K0Mk1t0N/JBH/fU9hVhd1CXjH7G3vHzKRz
760FNd95qzPB6CnVgLNh4W6LWkqFs5RdUghJZCpwSCW5DUlIcju3KfmF381kxNeQRVMuxkAwFP9w
Zz9sH/yt62JIX1/3n4i4th5sDy45e9yF7l9e9vebnnyFuIt/rsavF7lGGXEA4HcAQovwHuVH54av
FnQt6QUxBYsYmd+Cr5Yom/k9ew+35TZ5qEjjp0+TM7yvMV5cOhR0S1ggCEfZAfrokQA8FyxkaJYf
0aXKvNct/OnTE3MpWIPHiSCq2qzty2VghZgKoSbEAZwE0CScwCBSO3SMygLR/fkj3mRbb978Unxh
V73E9juoNmyd4BnDBkbVWtzOjPiZSrBwDk4a0RaAFBGknM910CNd0KkB0c+y/0ad9CXbDoMv+em2
8NtNvWITLu6FMiePU8G60HpRriCPetKj9EbfZPshtYPWke8Ow0E+GI7oGytH/r8IRXE82ixYBoVL
ajVqLyRDCKFZZhuh8zO+nw9089GCwOSr2MMCenhnea7XAkz+Dvz3XH+L5aKFOLBi0EBBrCXb08N9
/iXaQJy2Y3E//HidnHz7jGqW1Vp6Zj0udhSbisQVADvQfXy+o72IMzOzyc4WqXfah+xPvnmsvzrn
6S7JyHQbYY2RPCLJs7jX3evW9eLS+T3nE+lctFJb7VyrQN0mk0ZmFEC8wOEAnipwBV9+XcMd/u4w
upwrngdw15WRx+a0t8xjVJsAl4gkh/qrfpFhzrK9vpX88aF8G3eA0rJr0A+SNROxKBiBLQ4OLhDI
PnOC2zSgfSVAcJ67qIdw0UZT+8Vee8jIcJg807Puh83oJ+5q9ovpKj/lU8mcVRSMIJADlW0v5kbk
XeWpdx0h4aENHZ2Y5LndFP69stXu1vb2u8/2TDRgPkCxrYHTEUknAG6daxYFuRBw0XPkdEYkOMON
dasQ9A45gQfsQy/ep263z+9VO0SqFrjmL3eDD1B5WK+C5HftLXRgH7jqzc3sF3a5lUnoPGcrdy6Z
TZ8f4/cpxz0VZe8XZdRz22ZK2YNH0dFfRmK4YCh1lZufFWIgVP/53SHeUTvfRiS50e6zB2ubOzAD
vvBUutp25TBchBpgEIBhR0U3K7/HLfB8wSz0D4hlpeLx2jNkErdEdgOnctvQn2QiYA3nzxWJF+ac
k8hpR2ih/ioDJYndCF78IqD20K7tYh8eahwH9UP7P+SlmXPiVvxsklw004GeBrXYENnvCuFY5RD4
y7JHW3yLczBkESl30B3lX5/o5a1IBTEwnLOlYGk17Pj50iqCPtNi1CObOvVNSAxi7ozb/AE4BPbg
JV+6g5IDZKbTQ3HzpbgDuclskZg3OflrIOH79cFcZmC4wXBODc/0rdaVoKaekA/UWJ+bOhEgSx5A
fPbeuYEHHJTaLvEyIBO9JMG/riDi5HO7jo4BuW5nLMaEXGRO2pvGk93sCSgyD91G2sz+M/AGvIyA
ZcXpbgDWtes3hW2tFDheGkUMwwTkEF7DkfO46CtoQgSdcYdEVPfRaoSiRnwb70PX3Ebv8414q/mh
nUeua22ltYPGdpvTwTPJF9qA+omaQnLrokiEvqlfvT/ftuR/OPuO3th5ptlfJEA5bKk00mSP80Zw
VM5Zv/4WDXw4Ho1g3ffZnM0B3EOq2Wx2V1cBLiPtmddyV4c45WsB8TZvQ7rGcaCiQZEbkrZzJ2TH
To4YKJbp0U4wIic1e1Mz8ekZJNKCHX3798q+U3WQHBnDR6u3Dfnb8RZOwfUPmDleqMmp4GHImD79
LGYzhYTbqd/N7vlTtUZ3MPztsBW/eVMkwF5l2/heBNWSzrqHBu1Ej4Cte+0X3VxP2BKaxGKSD+dS
YWe/KEmmIm475FmBoPcmxuKZBKG4f5uIajSQiySjFZHH+B6ZiK9/shBMXfkFN+kP/QGUKxfEdXDB
n9fyr2qQqA5MrEj4AV2II0hjgHj0Tz1ZzT1u4961odlKSzFKEh6qm7p0SXYK5BZImZBiGzqp/sR/
8JaqEW/ldrstycwWN7tQ4jQD2bAMm2hA3LMuq4svLfbzSz2GeoWKXvqerZlc2k8Q2WC0BVkOTbKu
A63SlEzRsUiV5dfhiCGXEm0l3PfdxrcVDf3PyTR7Y4RXpcaaMy3EVU6Q8DrBUBT9mPLsalHlauBC
tUn0eBO1ZLhklqYDcGfWoDrVGbSFta9J1qe9bw0TqbdrPc/F7f5lf/5uYKOwEMQB9qHkdFYcucJ1
qhqTntu96UwU+cfpl7+P9EIQvVrzHHsSDl3UBiJ9muQEmHoSu8oz1IbfY738GLB4IzAH03sq9muZ
5e08DM4sGIuQrGD8TEI4u/7STchj5mTy0S/aCZ+VNT2nrugI+wpXmgkcSkbazd9rXYifVxbn+xs1
NQ4R0HA6O+ria74ZjOg47v27bpOQdD/oiN56dmat8AGKT4q7KplyU2G4XvF8r7OI89hQhv3AYY7a
xcfbt3yMjHin3o++OW2UmGR6ec8fJmYlSt0+SWemaXT5FaYGLohjT6BLt7sdG23wVtPDr1EjLUbX
j70xuPwWrwhDuP97z38oIa6vStDY4mGooH0OuYv5eU68Vmb4pIp10Q6fRNxNWOMu3wt4Km0ZE8ox
jrYbDBFBG/APYyLe/TMIjZ3BDe+95/JTXPGBhTOG30NpgqnYNHL2WUgDF84kSQlwc95ZvOOs3PXN
TgOqgreQL1ixUfREX3sl3HYrRR5ZOZqiqIehSfFTlP61+xWYCblOy2JduIA0e7QlQDvEl9zWDmAD
jx7rHWj6VpK020I3tcmDxAgFAUA5fo7fL5uRFyhcPZQxgklnsA9DSDoiAtiiEjj4Tj2yiKLMtrHQ
oV9ztttXAUyDyY5Kc1B5k1l+mGexCEJi7DFqKyTc+Cb/4u1aS7MxSn+HKfvT3z52gxVB1x+KXmBu
RZcWX1Xlr51bEJOh6mOG5sKIJVb13DhH6CupumxHJ9lQ9ADP5OfGlYlmF9+ZXujaA6R8gDAK15Bu
twUJ/BaM3aDuSQl/b7jY6qgWai76+S28jnlQySfZBhh1KF8cw/e/F37bY5gZm4XQvAKXfZ7CWAAY
+qb6TN1YV3TxgzUic7DX6IwXXQo5NxJPlD7QYZydHZEtS99jEET4c4UMNHHeQ93fYyYrxTOIP3lW
7YBKUj34x7XhmtusgO7qP8szj9KqKfA9OYj1KrHA2f/t79iP6jGylZU3xc9c/yxcXRma7WimxaFX
BTAE0gntkj9ak40aGvJrkcif6V66w9tCrw4gSZQP1cOa1PnCbYx1AgpGx88gvTlnvKwVpuLFAh90
n981R/UkFqh4lLrg6Zru69Frfhq3vSOjjve04kp0B28W/svy7AxJWpBrAXWl5lmVyJGZCGfLhqCQ
/APKHKNVkdCot+F7ZHeZvvqgon/9L+s0ovwKViEDaboA3QK9fATg0d8cObD8PfZG4TJ2aK0mWksB
CngCvBeQYqLwPnOnTkjAc9UgNsrn9A3v+cO0YYD8ay2MNbZ68bbGs7l4Afw2OHOrOJFUn09hsNc5
yFeeps2p22Jq4iTYKMqyu9UQfPsuwrpA3C7iVYTOCzszGCWpJHcprl3vHB2B+kcY6lzIjPGm8Ond
rfgOfXrMv54Mal6KOoCEwTzej3IuDnyEeN/qUCMIUr09ZBboAM3SkI+tAzHc7/C+vahrV9ztk4jH
9fbP7myR3aQETBHCbgb42aE5oaMxuBH5ZHc8akAc4vxqk2jpmPwyOR+T8XqviQMN+5o4007YCkap
awdNL8zQqT/YD54ou3Ej4dTeTSu33FLm8nu1c26IqO7FGnINsR4/ajvxPBia5SFf7l+arWclbnc3
kjWbdANvPyxUCDQKqOLnAZ9r5XCQkjbWp+f+UOrxLj5NrqCHa8GHXhw3dmiiABwOVfSavW27SIml
IIKdGtXt6YJSvhW6xVNWmD5G0rajU16iB6gfIWNz/vbdGQAZ7oor9AfdpQgAWdxQcKWexk9ZMyBX
0Xs7vEsMyQKbwkZ+tCBOpHd7+Tm0AjiVatW7h5HUG/3vH7CUmV/9gNnaBylUc9nHDxiMPQDIH+G2
cr7inexEBwFFWzkj7hoB2KrNWfwT+HBo5LJH/NsHHUGLSjtGlmyH5+xJ2qOuyNgYI+fMEFjNldXS
btD8SyuUbxiiCFRod3ZkRdmXaoautlRovdKUjXTHfEluf99uV0smS7cKyuAIvOALx7t+1pqKBzwx
x3JCvuJWnQ5WboP/rFS9Q8brN4SLjMpaWd5SJFQU6DshG4V21zzR76uCG3lFiPW7RCPSEfX3l5o0
2YbdCufUqEz+DsY3a8d0MW0Avh3QL/DhQIJqtquZGAdTmNPr5axZop3fTRvKJeo05m40FGTFZAee
HIwmr6VLC+tVBEDzaEdXRk44q9YUQ5fGbCTFKBC1evJZ7MK70b1n0BUbNpJVoTqluHjeHnmSHXyL
2Z7pq2Mtd/mxcu1UKBWhoQxxPuRMmHmD0/3KHmQQLLBDJ9NKAtzYeeVRoDdK03ut7dHEMBp53POu
YEkm4uVEnlK4Qef6RoP2FRMREKe9eaavB/vRXiO4XHgOgPqZeju0zmRwmczSKiiLMGAUYBBeHgve
9B+Ed/ZlNHh5L/p4B6543224BkBdRaMCgqwoRc6b60rKjJWXy7RcVz+2byB4fxeM4DPHHCLQ8hVg
0Z9goX9q9up2TRNvoREGSS3KHApaQfwKmYb4X98AJVCtxIhUrG/xEVCzQzvAHt3KqVGP13TmIdRR
F92BW/zAvFYkNws72qFGjkFK018JMjcDFVg7AIqgVcRABTT05kgOrqaVFg+/RTi+hrrwXJsXlLbs
1rz/oNCO8O4jrU0U72nNFuRRohHuCpK4+cW3JlMwlVNmq+bKt7k9Kb9/E1Ca1/vDjpzf97T200NR
h/QmGHTM5j1hyWk0CiC1Q+zEltmsBVz+NkdCOZNynoJ8CbDiuaTkUGLGLdfCRK+e4zdRrzLAsbpH
DJFa/k44kLLXRRK8uS32qnah9/b9zb6u1j9oGLg+oPgRCtSE4J4gnZyHiREMVOrQRonOQWEEg9u2
6rJvKF/Hj7mdbLNAn9zhe6gtnqzs+m2ij/FM2j1GUEYtew6JjTIhVNQGrev8wG1TGypaBssAkiZh
Zh3jPFNEhpXRyIUi47XJ+d3KKS14RGCStzMnvLvPHIymc090qqj4xre2gwN35l4FTBRVGD76/HvF
y+Y1OuFEedFu9A6rTC3FZOrRHziyge7fUXpIbPRBM6dDqIeOf6/ZIMPqDVrZ9Q658x+q6NiAX79g
Fo0Vhk2ZIYIg9GBxlnQJ7gPIYBiiW9rFtoyA0tAVV/df2OeKaOs38O2dD0ZHPOpwywpAGin0HP6K
Q2EA+kG+wvqZjbfP35iaDHdiZUJk15AwD03S1Tr2bfIKi8BSsVDygaP9NM1+WUy5ceprDh+cPctn
zkFCxZ/rrxQYhY18aRSDefCAd9NBJmusRpWlg4WjhaSZCvoAuna92iClOyBKCRLn7BkOdww6C7wg
ht8Y+NAGG0E4Qs/fVx/Qi2vWIMSDVyZlkZslHGIxClMg0DWnW8XqnqHzRlioVkRkPGWkPkm2fGmN
N4x3r6XLS98Xk5EyveOw3jmcMpNCX80D9L+gzWQORPCJh3r9ZLdW/InKRLz6edcMzgK3DGk5n81g
MNq135njud228Qkk3advFmoZZK3UxS8ZVDBlhqI5EtcbGL+Ya22llTz6mODfspSLRkKorxA5IKcd
eXqadAJovSmTzfo05tJl8dv07LNGaQ+O1wGmhWObGvUdozMH9L1sf0/f8qVT6CYZTP/SG9mDuPOB
KPk7ei0kskgj/619LuudqSDJnhgu0dVX7uIf8kfOwAUdXb6Y1/rEnV3olZNqv9ZYXyhswoWp2KkA
PAtt5l4fo9zvPT/z0DpGHbXESNU3cwzRyi6sbMvjubtTzB7WJ1M+BO4qaof+8fnlCBZm6OyBLgRP
4Nmmc31eq2XtpzqmmTqNYM27eA8BhdiJjchuffL3Hi/dEMhFMW0kg6YcUmezTC2Vk6pDJRfyZvpk
oZKg+67/VW2CJ/9cvMO1hTu1IPwnj9iBuAXoVObET3//hoVaBp4MIqYpMesEmc85g4IQSuA0UfEb
Rpf9El9K2uDFtJoe30t6uwVThQlFyrWh6iXvQlKI8gIk3ugs4+y1EkRMkzE8IEODNZr8m/fKmxMy
wjS3/K/sAFTmUUOt1YnOa0Hktmokamh94VZClIawxOwTV54/CSVt7KInwY6kUojs+DtQtqsrH3dh
iRJ657KMRAsdJxRtrj25STKuTJoSCc9IpHs0+wz2MXW9nbIHJSYq9fv0M9PTbeKuJpq3bgzLSDoo
Yg9v7nnFkfMgyCVWaCRHDv/qvWFIcQec5EVDM88z8ucOB3fT90D+u+lRPARfq3HzdpMhSosiEvjh
NRQYbkpzTIoXmIibvzzUZxaDww8aAEq9/ZnsJWMP+Z/AUOwnbkN8B4znGIYs0I3MdBUNfsy3r1YK
b69m5J0KihxIPZF4zhmEC4iyamKOqzlqYQGhZJPvwFFbbL2Nz6MRhSJhZiPIrR2t25QXmT7a6hrt
cqItNvOAMC2AlAHdjc6f20c4tylAws9gncnNLUh5svf1ZuUw3yYDVFkbApcAsAMEOYeTd31fQnbL
S/TRRlM7Ibye3ynb5OidAM36znwSh4QHbIQx1iDPC3clNU25OjDYAFao2WJFIW68OEbg5i7SRXRF
kzGjd/H8Lh06FLz12MGceLsZU4LMV9DBHGb3a/H0B+B8Hb+vf8Ms343YELxJGn6D9CEAA+Thuqad
1pAnbGC27/Ja1XvBz6/WTC/xX/lmECZBFwW4LwKn3eeYpjG8HcTdkCy4GeHOjD0+tcDHPAr3zcvK
l77ND66XOgugDPTxEpHHUqtnUOw5oWp0TxgzBgcT/dB6cxdba861cIwALGepdAdaqujdX6+2gZh2
NYZw5wpkDZ5TvE+YSCsJBAWIf5T0Ys/eDQwm1FZWunCKrszSj/BrkyNGiDADqwKGZCO/3QyWT0i1
HfT2ubyU29W2423OB1jAv1XOwzbHlMNU8kgya+LbwNFhfWjbHHBuIpLaHu7jZ2hCGMHdRXArPYkM
ShcfrV0eS571+1fQX/lr0fnQFo0XYK8n1E1IvIckqB5cNPOLd0A2hAGYoiTtdjusudXyZgNCJ9NH
lDZvx0FTQI0riClj4KQzpE17SHXmLcWLzSO0XLqaAi0eWar/+38GZ/dxi4FRvuZojLS5xPLs4d4/
A8A/6RwGX/4LjA5fFzQn9LXEYkRi5sMtWGH90UOAbPXho8F3TIliwYkJfwmB6yrOg76mYbXQcby2
OXNgNQPlu+zjqA6W+B1vexNAMjvfJYfSARTBkpy1C4/u2TwM/l7kbE8TqalkpYNB1vbv0odwFzuD
Wejs3d8nc9FH/+3lT3b7y0elIgzkvoKZzlKsNiK1JWE53YpLrlmZ3StRFoycUNLd+5gM/+zt+BzX
l+D8vZaVLfu53X6tBS1hr0l6WIl2ng2il6fagIqetRZdForQV77w0wP7ZaflxMaPBtgRzxyCWbOt
TLCGPwP5c/57QQte95PgAoyNKjwglLMLwuO0pgg6FQ1DDq8otdDTbw0g1VqgUznKK7OXL7GRb/62
upAFwColREMaoKIoMPtatO4chKWHppKZ3aP0rKdWhOKbtkucWgYuP9sI2aNiF/q5Jxqq09pu9RF3
+ykxc48laxLU5hWM416HTrbmNYjqpEgCSHoXP3Id8c2I05EIkNANbQ8MIQIAHPvO9K30AoLFv7dg
4UF1bZ/+vl+fuIRgba0JQOq27mRxRmKJL9xhtHiSPKj7T8V++1wxeBuzrwzOz2HLThW47mDQe5U4
0oNQ+7HbckQzpX2Lwt83+ipra7zNM6lsO57KLBoNFB1zvcaIHZlKGvCZK4O5RKfy0F0ixZB34Nbp
yGRrr5weG6WnC9Jq1Fkoo4NjBJ8XCugobaKefm27S8sy8JsWZcVLh8R995zrygTQqAj6g0O3DUGL
JKEgVRrtKX0PTBUuiNqQsLYFt10E/Az6vAHnMbQ+1Vl1U+i9IVcbPCQ1z5Jawu9H/T3V8Z7kT1pm
COfSCXcoqzprUXehQoIKI64vpGAaaA/n7Z1Ok6qgL1DUbdGhVzba5QuDNx/YggrpGMBnNrvpt9qm
eO41Y+1mWXJuUO2AaRFkYRAEn8evqExVjtGw+eGbdg8FAplMO9nAU9NHZQZZUodJG9VaQ9fdzuXS
mgyGglFrpG/2uVm5HXzwSqLIqXbGaIr7wOAdwci2o5UYFJatGgGAoyTPIOBoZLbx5uqquTJtv4BJ
v/4Rs2w/VAqpEtmRPq7wkMTJete2nlHvQ0wla3uVlJ/x144n8bEw1JWr9meB11f6te25t5WVCt5X
2IbDgR1QfH1Fe/XlQ3LVI1JDIp8x3faanvP75jC9yyGY4XXO9N5WIs3to+P6V8xCKxRXMqiK4FcA
EvZSQrNvIMV7+rDrHplvdSPeNTE6dn/b5BdCDUZ3MS+P44Y88QdA8SucCmEI9dSJRRkFKiLHEgLe
dgOqOOV4HynkgyXBt3z/VBFG0ysTvJcGGqxAybXwQfnQbqM1+PYCLBGVYHg+8GockJfKLLzLjaTE
gSemeNT3IPQkw051zNiObcwcgVUF458M/KEnU0seGHt1DuT2E8A8SqQ4EFB2Qvi5jn5i2I1yysk4
8tI27g0g2KyODOdwP52bhJSM9cavjm4voHpp9RutDRRFF7CQUyHljVRK4AwgNWlddHGbiEC5CA/d
FpDMI1jyAKAuNgLI6KoRbeZUB/oVourIB1fnyG8Twusfw1/vQDxB4jOp8WMQdYHgizq8EnxEuuYU
Wfj+7LNyBywsaPlC/bBy1S6kN9e2Z/deq2YhF2ew3T3H36NrcL5ZEvHUvnyon5M94JHWbPqdrJDo
rNg5fYyvPodvX+HXP2EWhVpMHxUV/Ra5qV2E5w7TA8JesjFcrg8msz/z52KNKeAWwYgaFhAT0GlD
mRqVvesdbwEg6v0qR2mnsUc6aljvEXqPdW3Gp2HN2ML6ANOA8gs8HPf8/Hr3PNAHZbkCqcBDbQdP
Irged3xL2Mspfg5MP9ogd67XLvMFn7oyOguvPBOkmZrCKIi0bH/DERUioZv6pXhS9vyGP0qg4QYD
Q7rlaMn27wi3cK+g34B4otJ5Jx5grOvtVbRpKLxUTTF44dnlPnJU14dc+Dt/8vXhnD2GhuSEL/FT
eInstTrSkkdjwAvqamiXcgDLzx7EA6Y2+7oocXHq2T24tTGJI3FGm6B0VkcYoqUzrPHOt1UQ2CUm
wvxTZq/mUrcZLC51tFyAbQQUGPOU1zvQNVWSNQx+RGkmgRmd0gd1xzo8dIZcOqnAQZrmP6Sw1zbn
dxl6EzkjwWa1Uy6gEKQTXtKdiEn6FKyeeP7p6lFxM53934uG14ZnnxsM4aE2BBXK3efk1Bm0w/Yi
bXlUaFVHMTH+ZGmP3GO393TJWPG0hYOssIjhKuplAJHOB1EwqkwpSCCA6z2wbnGRqTneKlVMAI1r
Xr1oC/cU6GzR4AKS/vqbhmk3gl5kRCkSmnPoSTNvWmcAdIQ6/+q6FmIGCuz/bM38h5niCITlsAX0
cXpI9+pnYFEMOW/xRx3dhj37zq4I7C28r2lR/5/N2cHh8nLkew42czNAdyfHzRgYlJZL2AeHhrjq
anV7bZUzj2VYjk4Iog2o4N79YB9jH22k0QES1tDA8Mnpids6a82khdnAq3XOhYbztJPkZsA6oStU
m2iZQa1CFy/ZNjJOyrkG1ePfTno7piaBwYROXmDEHzFp/r6pE3GKeC3MkWFLFnN4H4z0rSYVOtxl
Tezxo3q6o2cz2+7iI2g+Hi/MfeAWr+Aytf/+JbefGL8EAFKw2QExRRsq1y4cd4VWFlUC9PGGaWz1
zIKamH9pJCIbIjhcOjv+WEkwbseIYBJVE6ye8nYCz3ltstH6eFAHiNBPx2A3WJ0DsQmde8134gfI
j9dCEU2Vrl4VM2uzcwOCWQ8eDGuNhZx6A9ixzW2r7XTAOPOA7G5lP28cmJrTZJpJgiYN0KDrxSl4
QLVsWua6wIEgoAEB0ER+MGAyRHN3nTvpb3hYrnV8bx/MMItyFK43vNRxu8w+oydVvFcNPYpPTnRU
9/fyJ+9g3M9lUQDDDF5t6DhTTLjix7fI7h+zACShG0dfzOL1asfMV4Kq6OA9R3SAO8OnvBTqPXKZ
2Fb2+a56lDflVnPWmEBuqQFmhmc+JBVMnxVpC1+1XwcYno7Zrof7WsIlJ/FXsSsRqdCUa5DYRKR8
YlyzBWT4bQQgWHJW83V6n82djGoz/N8+zJxMhl6Qz8r4OU1tShvlAqznVgYXCn8pcqO2BhMTl5ty
Fx7jJx2qYis+t2AdtNlowKMFD+5YcZaxR4HiyylU53X5QX1VdpQiuda9kxYS3BBoIhmTy3OE2asW
BslWbC/4+5XtmQeUUTWWbQnbYBD/Th+rXXIStkCjqVi2VuiTLpSkeGCfVszSPzvbcHATycCUwPFQ
A50dM4hfofRbwCyzlcF6w+2U7bTVTOarNkYoChB2u9p3vl0poDoUUQpCJkAO5NnVFHB9OChdXtAu
jtW64SE/5A/4thuUpZDKxhivajfK/cpC6Vv3eqHUKnimOZZHTWieYnhBk3AJhAv1Ai8tNOhesi1K
23vMqRlQQvr829rtwx8FqN/WZmEkboYaJEgl+ijjJjVB6PVI+Y6UQ+dWm9jRHkD2ZXZmgzE5wa7u
QqNYrSzTk3KzXjrOQKXiMeI1e/vLUZ6HYtoUKPSCip3We2Sn3FcbHzhHB2bdaCDcS+Ssft7bQ4Rn
Caq8+MDo/kKRGz/sVw2mS9Bk6BDM9PEsgQP+DE6T3JUj4P1SJ3tCm9TN7NGIHQ/Q7bX4cQuSothx
pJEYOkW5GViha+NZwaZsEqfQyzvmIeYKBie2x1P5LFryRSZvxTcKXWZuAt1uYy5prTH00xGcbTpa
kFg8WCigAzzviCZsUmeiANduXcoUMJ6RspNYhNYRkCOs421GIzOjB/Xpf0fgYeG/LKuz0DXF2uT7
1LJ0TA/JsbEAPzRPmTU0ZMJYBT1U9Xu3r0oirb3IFj44HqQ80MMYWweIZfbBk5Tpah6qztDyg4A4
WuDZm2C2KG6u1rNoMJptL9IdFYMrQPuBCYD+kl+uFYeynOQBV+jifnT9u/EQIsVjHN9JYa1de5Tc
hkYoO/yzNk9mlRx6TQHDFnqyCzD1UOwCK9zjrWn59mRLdrX6vl5I6GARzMGYe0JLFoPo1+tTmUnp
oTJJj85kjIcE08qflTla3lPwylir5Pv0z823UwWVAhYJsQhgz67N+U2U8H3SFlDLMTkMfuINHz6w
J8mjj/ddscYRc1uXloBvB3IQlytAIfzcHrSr6wySNfBRS9iAdtYUdchJbZkHsD71L5hr0Pl7iKXt
C9sz44rE7+l3vOpDC1/194+4wVlV8pC2MuLi4KP2GJosQGWbDBNPYNQQeb08MvcD6EQaY+VGWPBd
mldAK5NVaYF6dtFiBKdM4gl2FXTbNn2KMbNX/oQc88QdSiN6Yh3IEdChFswrYsotK0m5XcXarf2I
WbYXeHnGRS2+QGNxOw5CcUAq82b/neqQgJIdijTw0GXOHlnr7L/X7uPKJtBrb+Zxvzfhhwr41wEe
BaWAYhzsRzuo/djcXYiRmuGkxqRCvx6VyQxF0Cfe8u6iJ/mJJf2GP7S6ZjwIdmqkq76wcACQ6aFM
Dbg9QPHzQcNUzup0SEe0u+/qxxp6JBCO2pUnBs3gk3ioVx/lC3fylb1ZkMatmal9DnvMRj2PJrsP
XSE3kqcCo1WcE9mRG58kfQ0/KywkXOiFQfgCNHhg3JjDWKcx6iShBfIM5F8imFs48F0h0TI/OANV
M6s9+6bgKqAVQYFHJZEbOcj0zXQDKV1n2I5mZkOS1bzwu/KSYfLrb59YeDjjN/37dcrsYBTppMhp
iV8nn6vA5LY8IC+dDjn23Bqt7OCZrPH9t8mlLOHKJI0Rv9xQlHK5qHuYVC7PoTk54LN95fXguON0
OuLvkTQg4i60BHT9/za9utrZCZQmrapLHqbbb+V+eu6O70jDbGizuKfUHvR4jeds4UGL7YVKGWXm
wozfzVAdRzGHYoy1+kZwD4h4FJDkezRL84i5+6fe8C8c6jQO1AQhw7NSoP+ZAJ8deIxPou2PSw3t
93m0VTTPDyq5RYHeTAAgAZmQ+YNz2HU8oOOS9dwTzlKOIdEODKnttgPQONdfAlMAR6tKhi1ngmH4
oBp9TjbN84iP0j1OtkfOheHtA3MlQN2W1wH2pio5KkenclFaufaMOPJDQG7we+NHlJEmo3rH/AQe
X1+tHYOL0wl20gkwAbPdyIf/vQoK48C4gy6WToMif7w2LsQRU6UScO6YgXqFoubwPsiGVFm4+jMi
nP72xNtiPqxh+hcE35QWBi36a2uKLGdB5HfoBVU47QpFZyqke3nObcqbIn/mtqJgBg2sSsxu0l3p
c9ysTfEvZI6yAukZmjkCaTenRhC7IeP9DnLr1XOKckeAV1nkencjhoPMldXSvZs5ogo0AEgHQWgF
jpZZ6hgmsd+GlYfJBV3Uu0svgpKXjBBoewy3jSNYKQpK2Z0Guns0Rk+ao9lthjk3mUDNtwYA6O+f
sxQGfv+c+cCMnHtxVjFaqmc71ZbRTfHNeO9tUFsItoIbXlaBIAtpz5XBWWrp92NZ5BHWH4L9F3xx
mDU7NxsFpoZHD6wYhf25ssSbPo2E3PnfjsuzuD71qSd0MSz2egNFSwKmBDeyTpjURaOEt2Pjb3tL
Qf3K3uxyDdq+V9MS9hqj2Qm7qdM1EqPnnh1FnX3Lwf4KdUbjgE8coKwDX/sPof3qB8wOVBZUuVzn
Pz+g3te8BR+TrQ/ffcKl6imEhRY1mLv+11UjmdQQrGi4wLNoTsERRi2kbGNkVKPOGdUTWid37zjJ
GN7HgyhAND25mNk4tRCbW+tF3kYQKgKIs6RgJkhDzJrFK07D1GqvNBWcmH+lzJ2h+fESYT4/NMGV
Z4E2gWSIlA89lMfO/7siCKyDUhWjKyj7459ZiUVUmUDi+7bSa1xfIB86gJ4HZtF69PedLjwKOMsY
2k3vN/HqsN/tSw29L9SRMAWFQSw6snMdPP1eHhghryud34O6DKzCqhPrT/lz7sTWWuxaNkZRJKCh
wyj2HNA0CF4rhg32mUE9dNpoOs0UUmcy0U/arIammzcCXdovazM3DhLFn2QNSytN2fVdhgTHxAhD
Ih9fxG0WrRzbW5DrzNzMiTDxUnIcmrp481ZGAYQCFCaUBCM/qBjpfx+W2/bUzJZ8/dVkLgJQsYWt
3m3N92Eb25gLeKbYccYajqvVoJs7Z2Zu5qGc2ILDii6teW7N8U3ZdiBzAuxMBLGHf2ns6uG8eiZv
Oqkzm7PiKqpPas/lsKme001g0F7YqAc7COYIKegKGlB0DjbyK9bK7LXk6SbiU9siKI5p/wtiHLMI
3GOSrB4r2OY+tM/4zfL2PJqOrTWgfO3mzurnvHlNzuzNPFUKWzYu6OcU9wyART1SFcqDVoK/HTUv
So/Z6Mle1TP7bz+6SVtmdmcu2/SjljIl7IJzzFIj8n4n2ez/x/zB8vpo8o4pKSg0zPwngeRRwGkd
IpzL2+1XugcrCNBsKQiOKrN7C523wG23mJL6e3m3ycnP+v7ZnfmQlglCJEYYVaHcEzJVZfR21Xtl
cgANZQl5OK/NpQuLMQe9AE4GZRXcZ/YluwkY1ixELKfZmbarzSPnjPrx7tmDagCdq1EOvLMPH75k
Mr6AAYH4lh1sQ7BvavcPq7VUGgauckWsH1LLFE8EZJE0F6Vk8ojL40ysQEOOQddwMyEvFYl0xih3
3qMFWO5YENVMp5ZdC1BLpxfTLZgTAzMACoEzzwpEtIDqka3Qzu7UTXFCVqib8hFNCnYlW1lc4y9L
9P9/PYFDFpoY6QBLpdlBbR1vrUxbWc1tRkb3ESkRgPWU8O0HKfjLRqymYu0pMuLfxwANTDwxbAXg
DtlRd2D2nND+CMihJzkYHxSHX0mxl60jQZAQkzCdPS/fQusqLdsBX3F0+dToBL3AA07nbHjwXW+D
V0MiAWPCvBlQtnMNo8XG6mzWbSOI7gGg1wBg8hgUm3MctVkYcHGOIV55X7+pd34K4HuICsf4oVgY
3n4TJiK8VqZ/zwKrVnyEltatfIalWw8KmNBGp05FdT6vP3XB+6hLtmGtp6jPW8URg72WtGc/G3Sg
CtAn8dp/uNOvLM6cS+HHVqszWPx59YNitD9pwII2oGGr1roPt0NhVOH31/JmL7u0GGQQLwRQYbfl
c2C0ZmQwCcjGL6OtfK5ExoXzCbYsDlheVLKxo7MbbkrrhK2g1ogbDuuBuEpK4MsDRuzk/fSyYmwh
KOKpCvgwTKGNN4d3DKFcFj44j/FY0o6sOYEuEIyFEOR5i0hk4+iu2KNhfRb2ruzNrpvYE7NJ4FNA
dgCMPos2ZRa3MKOA8pTRaqQxhTO9eAqS78Jv6X7FOg3xf1mfXTqD35fylMF6q+f0AXF47ywWzXfV
YC/5Z6UHXysGF25xVETBeAO+KQAO5qoMPMOXE8PnUMbeA/jdu7ItmcfTEf2AYgORMzshLkaBW5Qi
/sMgI5Uh/mV7dkCmqlL4RoPt/NwR9AN07xjbnfndKmStJbr0VX+bmn1ViNzzSR8UNZjTs11wbDbM
njmvNX2XwhwWBGFZFhVGjPzOrDRKwwPsXFIrE5hsGtDKoJcPphen2rwEVv6s7fn74G7cRkhm4vd4
XHHeWx6znx399wNmUaBKp3bQWPoDgIkdzzKwSao9QOSJ/QT4ilRmYAH6Dnwq54IS11KgLRTYw1Ej
jyDsN1dci6527ssoMCtoKYBEAGW264gbV2E5hWwF8AqSF8RdVNTaQ4DA61MuA3ETGi3IBFl77Vsv
vRRBI/jP8OwQZQzEr+oBhjH9MjksLncWsCnKYYUDHBb/Qd2Cbvs/g3MGls6vIwi+w+Cr79Yl+coI
j+8+AUc5GizqHWBuWtnbpRD82yKNI7+SCmko01biYDHasXr75d0nW+YVNDsHYa1feQvKmi1udkoT
GfOXUkN30wocoH7dzEhtDVgoLC7GaDWkNDb8k3j39wp/nvO33oOJKfDhoVc6b+VL6BM2sgJX1i6y
q2yFJ7BBYMD8hBlE7C1rFfoTXFlPkI+zG9bgXtbahIsZA1wX5Q3US4HSmV1zgTYkbKti4bKNIoAe
fQbAVR/CE2Mk/4+06+qtW2e2v0iAenlV3cW7uJcXIbYT9d716++iL86JNi1s4vNBgCSIgYxIDofk
zJq1HHSfblkwztUzfGmQWtQu1sF7j8oIacNEWnYwn19Fs7mfNgXI3n8yvYvBUdehpsKVtfZhq3B4
31HRF5eYPArRoN18JnxNpPhz9s8f5V3gtHipJ6hL8/97KRCAVdwKAbiCiAawhtROHf1QgAbOjNup
53vZn9lt9+8z7qeaA1z5fXAuPTnAteL62L935MGqopAlBfMnEBR02irXZl9IpBqI0QKUNk52GLwR
Dq2YOQTY0LnPI+eNPcsi/PgOjCGGwaqCIhD4er9hvqQqGZs+x1NAE61xX+2EO86KHHULEs/5ttv2
uwyCBuOr8MkSvVrbxECR6gZ4NXkeJTByy1rEi7EuCP3JRC7goxtDay7YpNjGcmv5G/kekKRdKOM6
1TFf0cSPqG0MMLQBfhUASjHflJ/JeF9F0yzgFW1roK+0T40XaY4pSk558B0dYZkQIzOvwyv3KCCh
kREFjS1yk/SjS1fHVvdTmJXuQd6XutqLZNj+fePO1rTFzc1tJpvhVSvHHRQcwFoIYVCi+U7FyWIW
+MTgcCHlveaO8PKgoxgnb27KG/8GpVybt/k9XniMQLnqzbixAk8GVjnAj6ioMc2o6mftSPI/8wtw
7tJ7jEzeMdq1z+q2vS3v1MAUfjNhMysXR7Q3ATOpiQrpRKFOdyjyDtpUasgiHozjAFb952RTbqJD
vUsfBauBqtc2OPuO/9voNsk7Mzh/Ay1gKy3NU5FDasKGN4j53i2O6L0BN2P+jkMQQMZmExasixWJ
9ZduLEEPBNc6vKAJ+xh1sZoGYR6zXmrwjOZwLxfxe4PLlXQUd4aLe17hNRIOpRg44Z22RUqmsZCY
YQWQr8Lrt88ATMkATJVHDpyadLXn9ZZL8J/z6F6tLOQQXMnr8SngKtp0gGSFIHNPvBwBm4OKhrLl
wQUrH37gc8DZAydL6MjwLbR4tzzN/sCPemMFT/WH6gjorjipHsouvzUn38Tg4RZ2E4OueeU8vjRK
LXmkGKDEJkbbjwlNgpo5b+qbCCdW44KV9zhtGBv6e+i6sEeTNXalSIQCYe+p3OqQW89uOVNAgvPm
2UDBsD0Ih9vrFr9vqUuDVJCesgJ6pSkMavfSc4uWCRAfP+RsmZDvl8dLO9TFZuTnNu4m2Im3NWDA
Nz36JVyQLjzAi5xiO7moVulO/vX68yOXlVlceaVc2qciVqAGvtyQhRwcH1l5+di68WvmIGLtR8hZ
keuGBi/mt9H2+Gc8iycRwmnRu48lZuVcV/Jjl99CnU8Fn8eS3+JbgqfOQWYZHNzoiIJ2GkhX4/fm
pXzivPh4Hx4GK/ZY3B8rF4JL69SZYSiToiRkJaad6vienpoGkEYCuilJW7z+kbxyt/qGmZkijkSF
EbSL4jKAdz8SkgYVzbhsnDixRRhR33K7Bc3GqX4WjqWTbYvPCvd6Vnn2e7AGmy3uWQLOKRQp6Wve
ZIgVp2QGuWyOLxp0lDJn3+JSLVszaCoJ/YTvggvhEeHUnAqz3uWMNOjaRC++ADXEy/uPMVTSmMz4
Am4DkHnlHDKnfUdXg5eCcr348B+a8/BcvzEbaVbODdhFUVoCMhlJWCpgK5rc1TmHBUZt9g0aadAa
eoPOZrC9r8C/uskSi3kyfr+HkMn+a5IKk1Iwz0PiY6i81W+FTdDZ6rlvgbQXLO5VBeVAvBOP3Jnf
MPl8ibfSbgUqG/wiLano0L2cZFEpp1BqfWQfvPFGfASOMLbBHrPBceQhuQwigvvaG/ZP/3PUxHj/
WqV28Kz34xQHXIOu1Dw0+338B/2/aBYxhc/rhlbyCmRm/1qidmueq00SyRhfBljusX3JkcPmnAJN
dxCJbT0mzyiJg9fmk1rJWvdLTehhD/JyRwXPs8p56aEIsPXvefdXs2EqmawcDBcDpOKCrI5R32sw
KH2AKSA7zLwlDmb30jwEM1Ncb6XmDd5DPL/Qp4Br5LeCPvCHqERXWLgptduXxhNfcX046CcFKCvG
yq15poYeSVxUCVaBrmVB16wy5ixowToY3En3vQ1QeXsTv0Bt906WnQ7qge0vUCuxrhAsu5THRLkq
JUECu8JH4oRPuR1Bc1kEqbcGSJslHuU3JF15j7TJ/2TEQLODAYSw0hnUGzdUxU6fUg1n7K68ET4b
SGMiBPGPgJcFv2+4w/wrBQO0xOL6WLukAeeIZUX3IOosNMo2j6uBB8k1XOg0uqFVAU535M+QUvqo
XGPbbZgStit1WrgR8HNo0Ia+NchbL6MOlyq9PFTQOO1+6Z1T9c64A2+m5KW7CJTlqGWBAAfc2tIr
Y4bXQvvSLrW2Ql7HgloTu7vB007cHY63Q9FZ7aF1Wqt9ZQmArrzhMVDCJwKoNnCZNE5bqoVB47uo
tYyPSTaN5/BeuMsOCZHoG60BfKEcylj8vrB5zWSMdeUqTNj40YwBThl0o1JzzMdhM9QVTDca2Hv4
nZ8DxjY70xm8ZBv9Pj1IpZmdmM+MtXsDSMkASkdaHW0TVDySirxKlBlT3IKqE3lk078Ptq/hwWCL
0JBYSsfahSmZuiDEg24E/owRlkCpIOF3VN6T38VhOoErfXJlVzknLv8WvIZsFNWqI/0d5bd1nQap
6MgoSZsUspwQldCO+eb10beKPXstV2PSwhz1yhD6uU2hSIhJRXeUACk3KzpARsmS7ojKtHaTHrIf
UO4T/XlkcVECR7sjshSXm1SsR2CKxbhFSR8U1RBG3ijmaI/7QQAxKV7xylsH/RAQLN+OZ4bvrt2H
lqap10Y5GmkOUYsWtxLlQ3TyAlmohEiPn9CdZ9xC6t0LgCLznZwZDFcOcERfIuGB5BcSCNS2EcRw
EEcBpqcdrgz+QXAbEC3gpDuj/K7s5E16G3vXh/sFWKYcGTbROQW5WuA2aEyeIYyJ0Eew2T6QInCB
nuUSN78AIpe4fzqkhWR0MhdVkJ16xA9uQnPYS2d2mwfZnNc+hPKzKgEEa0jxIcoptZ6SfRqamWqJ
ra1DrwZIzc0v6NVWJveQP0rbkMU8thKxLqaBWvVirBNjKMg0uBDmBdHBSzNa/Sa2jTvhrnVCU0PK
2bo+999x8zrgiQAXAO0AonTQeV96eaSXCSS0UrjaLr854Lztz/EZQhoP8HFQf5lg43e7T86+jfHc
+4FtAXsMIkYgptcV6jga1JwX4ylrraqGlHuyQRvBnwjCkNlNvck3uW6dxXudZFvBgreZ7q5b/yr5
04tNqiRfFzn02VKROtOmIJjCFu+r3AwtfqfuVGx1dYKALiGUTrbKYXCP8e71DJU48BDfQ4DcTveK
V7k5uBbBLM4kCVoB5gKf8Peb6JBe8kNdS2qDwtXphXOCnQTu0OI2fUZrHfga4mew1zq3CW8q52of
2IDbo+Pt+rSs3U2++BaJfBsa6enNmNRlLmUGtMvAASXvJJAjh4RtrUeeBUxBZ8kUcfe7bnMto3Fh
k9p3U+r3tarD5nsASuCb8Zk/T2f+pbJfQYMCGCQirh3u5D1mfcNkEl05XC6MUztgMKTYMPKeJDRI
n0vh+JOVeBwEmwbIqghmBA5fnZlRWt14hNfyn3mmdnsAFgu/TGCW28zQTlPMYpckqPg2HzfVg3yC
UpqtHjRk4EVmtXk14C5tU0G+nXDjnSTMt3QS3BmVdFx83+9UID5VW9jxZ/5kWJIngykieb6HSKv5
A7oOxJ3lJ1B7v8/belB9fIJ4kAS4WOvczeboctbX1svd7KX0tJ0E2ojrvrY+7xCngvClCplu+sU/
9vLUBD3mHfRtcK0GcbUz+xcJ3Cga8jrlPoZIAV7+IBT1rZ8dMRDGQgkCpgli8DLeCnk6xBE/fmVX
BLvaTAh975j1/Uf+VJq/UYF4mEwQzVvpk86sXa6db9AEQ9MBBJsMAJQujat9XSfVDOMS4RYyTJRt
T9kv6AVYyi1O9xq8Rr1VvNZQ7yai6VvG1K8dcEvzlMsPVRRl6kjGDgqSj/ElOcToGi6tACoJEC5K
fhGR+uz0ed3salDVIAhBeEEImJHKSWiRNIDAH4WQGhzrtz0yldopB61ouU02A2h+JJTIlQQRDl3U
aKqJHXCEhI8yk6Tke6ABswGYZKGaIIFAk67hdk0hAlmJUqqIiPbi8vcjhKsKeJxqGwkg3sNLYHXv
oEG7Pv6vg+zyoLu0S0VXoYkSfVKxupr5oO/Sm/ncOPOpd2/BJYV/6yCL0eGfNZDgmw+KgzvHc+Nx
gDoqTu20m/hJsIC0xxlY3BTYp8Mzk3SDfMG1L6T8Ui+Kuisl8oWn0AsfwMcHuT4dfFf4gn0JSCC4
EHa6Kd5BzCQEMV3POvW+qlD0FyClg4s+hEwISd/lzpCTqSsHEcBH7XRSXwG892obFBtmDTSU1e5L
xUSJfVtYH7iEmn+gI8e7ic25KeITCz644q8yCnd/v4Xy1zQIAIoU8C2oPyOtDwjH7zcD0gT+J8Ik
YhNuv/hTNWtCvKlsOXaCYgXWffEJdLt3ofZVnCr4BBSGM3QCiRBlV7fvtZ29K6b0OYESpXz2OdI5
hDo8+FAAaxlepbsP9GG7xTa1BjuxWQ3HXxvkyiIZlCPLMzZWwuOrxEN0h87mN5CTJTvf/sjNyBNP
BYqYzwPq1ZOLJy9rG61cUi7nhHLSLGwKoyfLonvvHXxwE96jhjzfAjn1OqOzNL5Fyka70U7+USOL
xGJl/h68gQyQQLSHer2G1AblorNgJF01hKAK427kdrKlKXlBP9BjzKVvgo+JT9Ge0jLLAd8TrDCL
lxmh1CChi7omK0nHV6UK5GxZb3zJTASvh+QtSL1ES50BOEE0BfLnesj6flDAJinR8yjWIlRSJQi5
m7hcJMhgQ7pTRLvOJkRpxmm0aoOwZyCNi188tZxjVs1GUWJcqRrsK9ET+3JTlr+vD2QFH4WRLKxQ
R17c6nXaDrASEWLVCX0IRXJX+eOpkXVL8Oseifnalok8ZK08oC+PBXr4nkq4/AAyDQsUjV8ixVxk
8No2mV5UNPSMc/TBSeWG7yqzbgvGyq2dccvxUk6qZEI/9D7Gm4de2z9F43MbPfXMvOL31BcZFZGe
MtC/iLogNaoszISiS/BO6pLPmdc/M3FyQNlsSk1w08sfPV6UUQeMUidFO1kE2DsDaXpeNdAjUMMY
vHefpS4cInTHyW3OUCRlfJxO5eVyTW2jwMeUD7NZRftZ90CLZiioXfNQwGaBHdf9GGhVRAQN4pOU
H4tG2/gBmYpcn8wyRy8pV2zlPGdAGVajD26t/5ihHHmUhQFQKZiJ++e2PHUzLs+yq6e6NaGVcba0
uHGu7x3WwCjPnVrBr8IeFvlstlodOlf6JFhFO1YMn2UZonw2CNVSFhoyg9pjohwBaDfLmAXvWp0/
VI3wrBNINpHyWFlLykhogJL3wajdJM9DfAym2G78X3PkKahgNyqLRHp1L6KLR4dsAXitaFKitOw6
1Sc4+Uhx9Ur3hgYq84epE9wfLJSOsg3awMBrrFELlbSTOBcJ7CjNZM3yNpwFp+MS57qV1UC2sEKt
UqbLtRajjwOU6OVN3kypG7Tcq9YCjyeK3W0RxKz8FMsidQoVki/2Y5kDctD5btG9Vgow8DwuPF2w
E+Nke318q1FjMT7q1oee6VjtKljrqy0nPMb1ThnC27ke7AIqr5IeedftsUZHOWSezX0c1bCXNqOb
adK5VBtT1lMnauPjWIgpY5ete+O/XkJHRb0VU02L4CW9AATn+FA3fyrtc+Turg9r/cT9O480cQkw
lFFc5rDTGuJbk4A0pY5zbg818Bsxy9C0MY6qk4N91eLLDJAKsf/DtSWL1IA1WvHygGoixCqBjLbm
XFG3S6BnuxQyAhorn7G6jGiWw74DMhgcTZeGDFHNRGPCMoblIavcMbkVSuRt6+fQ31yf2VUHXVii
ToCB04x8HmHJEJ9aHvPo5sgi5LXZJboJmoqf+AvpKSUcJ2jnpKKKzA1pG/VkHStYigQ7g7BhO4sH
NR0YlefVxVqYokJLXCclX4IUwAJ24V4Xh9dYmax8ULe1YjBGtXrWLExRMaWJuRxCYZhEOUAdx1DR
NN+9yzpTjex7GRIXpIUdKprEMuR1v5qHclBEzXaOl4oYlnYO36jShxZyOe151i2lta87CWsqqaiS
aOHYFTWmspJksxWNwkxrUOFCr2XIFVZIWcERk1Gi+Zi0WZO/Xjp/lRUlhDlhTYnH3ylqRrwYnPQx
2LZZ9OLnGXrJm+5PDL2kxEAPlQ4dkbix48q3Icr7LCMVc330xB79QF18D00O03NaXg4dWrZypJAE
4Kp1GVRcoeoohcupdmo4YK/6wYyDcFABHSBgvrJEeRRXpIo05jVs8uhxhnC2IxeTPZeg0hZlRqJ+
Bf8i80tjlFulPVcAu4QOl6zaS/2eVy05uhkyu9AeQU+TosAfsW4xKwnbS5vUIuOd1kLinjSICbs8
OmUtJrK02/g+kUy1s+XiEPCbJHZQu/Lbw6RvhGEXtnda5NTqPgpYeYC1HbyYArpEw3GTFEopPqdR
grchaT5VMfHK0WdUA0k0pV0JKSDweUCjEQwtVPgTyqCQogJmYq3zRjV/FfT59rq3rh0dSxNU2DMC
CQl44IUtOW7MRt43OPxn7iwkTz7/67+ZopxUNVpdawVsjLoRzDC7bbjKLbW9wuVWUzBmbn2B/s4c
5aNtE/pZCoFvC4HI4sFBwAGhKTOeQ+tGiEQPxJfRUkANKBkNPWo47LqkQbdkHFpZ4O9LKWcs0dqZ
q4Ii6B8z1FjqKC38aib1wPww1g8q17w0+bFIW1eF4HIIch/G+bR6fVpapHbbLMk5H7ew2OWjFRYb
4zcGJx2n0txFnDVPVtfn7g+cAx0ZQGD+f3P2ZRRvcQ9tO9L7yAcAuKFnl9MGJ22PhvDQSiwy/NV9
tTBGfr7Ih5RpkAdIbOJRVErOOETwRs4C/7/ll24fCKbQO7LwVBi3VY0UyVMHDnvWe2l9jhffQO3t
IJ/T0agxYFU1Df9tlO/CBAeyI3M4wUrHH2pTl0+N9np9npl2qQ1falqoDQ3s1nNiQkmQ728LUMiJ
bgmVLy7NzFJFoVe2BdwMrpte3S6LEVPbJc96Ls4nWC47J+WhAaCOXs960awvLdFNwsUJuuTkTrRY
Wm6Y+YILSElx5u2mhZqP1HYv1weyAhbEaQS5iH+MUBf7wahbzRiBGhCME2SCW/HZMLyau8nkYx9B
2ubZEL2mPerFR8ui5VgNBgvT1FWfqxKZ65HusSTANTqFN+fogQsBY6t5S4UUIKcpjGiwdp9B6gA4
cMAjtW8QCaXMYz6YCUSifJj6Q2uYWuT6JQAZEoSJ241eOIzpXcs2LyzSp2uvi2kz5bDYa14rOmpx
npLZ9Hvo/YWtKeG10ZQmn7Jw4Kv+CYZfgNtJ6y792JAEA/V4BWYN/imPaifigXwJ+g1jdKseujBD
bcCxNZJBLVB71rmPtjMr7QYh3NT9yuLAvw1+71q7B9UdHzti+BZUo6kUGuN0JCa+3SsWn0DtxFEK
0zQOSfm7ymw+VNxEvpvk8Vx3jKNrfUoNaLTKIHb/lvCKax0SaiNqegV304y3iX/Ig+31+Vyfzn9N
0LTUQZdXRdfBRJWjZq6V9pD+JDcINZN/RkG3yWeCD7lgMgoFHYp1UtjBtA+ZjBarXg+FA7DMgBxd
l6mdzQdCGnE6rKRJ+Iq/e0Ktb2qtdGJ/PuSK5A3qbQ4RHbwlCsaBuBpUFqap8xCistkc9XgJpcJT
OYamkfbmEHXbzn+Vhremmhl7YDWkLOwRt1kE6SoUlHjoyYQasyfNoycOvFMWopkZ/SmoVI/UJaJU
sK+7CmuY1M7Lxn6UeGJWNLgnzn/v0yo0W2lyC+lN6DNnEEtGUmH1cQo5FNDSosaEqjK1qF0oZ0Y7
Y2YjEbrA4vgozOUhEkpP1wHlEh4jYdqMAT5Dm0Dw4ENT2TS4ZzTkmnoDdWp1cK9PwepugcICD/QB
FHLoDip5jKYuVnS0kFejl4rd3RiyamokeHwLLv+aAEPt5eL2Jd74cwgTwJcMyhHvwTjxdNmVxp9E
sYUh+qjvFC0zRoBwfdW3Ih8qRm1olsm8yUNW3nk1ji1MUQe+qKdFxJNl7NtNr97qw3MrsM7Z9Xf1
wgjlK7nazvzUYjxaFiBBKpkDkEcJ2gH81opzp9UckWQUGla5jmmY2v65D1b/UCA9yTw0AP3AnNHl
Lm964J/q0ZzUjVQdK+0nR8NitFQM0Psi0WMORnPR1jjZ9ANPa3rG3WV13b7kHpEUBUyeMiLlaTbq
ZN3yRN+MEWgZJtXRBMm6vqtWXX5hhgoslahOeqzCDKQhzK58rwvQ7hGKhtj1/ZFhbPXwXhijDm+I
vWtFPcFYNeXmlB5LMMBNwa+mmBnhkmWIhNNFlFYDocazE4ai/BwPHlj1TA2VvohRKWWtETksFmaU
EgdAEsMReHT9ZEF2H/KTm1XN/fU1WjcDyk7Qg6NASkNawZ8cZuiKBr2lBNkCaUJp4H4UhR853F8r
VKDIk7IOUJcABWCrbAQjfJiqyItzg5F5WD3JQG34z2CoUNFFWhp0uoEYi1TKHHqynztKtGnxQq8C
e2YlBFhzRwUIvfYHuStgLiiOoQgqvh6SuyxoC2tM1F5F/is01BFTlyHZa9eAfgCKN2e/olQH2SCf
ID9VZYPkSOncPVz3jfVHMY4qdPVBkBCUIpc+KHdc2A6DD7aP1lGgitc5bQiMU3Esi53R2pCf7gAm
CEbWmMnEfTsr/9r9ghstfD8P5mrqE4x5FtDNDKiCP7JuIKvXyoUJ6pSceq5NUwEmIGhscxhFqW1U
BFoxtpIxsSbAfSGtHrAUrFgjozaClkPMKe3hMgqnbceye5rr1Lu+aqteuRgZtQkUNeoavsGiGcWh
znKgax40eOd1I6tX1YURyvVBZ6Fz04RxIKtvyty2QRSsRclssGDqCBn03cxtrptkTR21EdKBz/JO
hMnc95FUT3fQfXm7bmI1tC9GRR1YquSjDKsj5laA+eb1IfcLr1MPEXQ7fmJIAs24KCkSuisvN1as
hoMvSxxIXrThLGRxYIk5mhtH6ETo8vN1W6unMHhk/rFFLVVdNWmrGvCHTNkjbTAKtS21toS2DvDp
XDe17hV/TVFL1KSAweQlTAlSdyMFkxXLd2MGAga+C977Ot2im90ZSl9kTOe6y/+1S62bzCfQhU0w
nSJifAeCPjV4DMaBUeFZjcSLiaRuGBI6kHyJjE6X7Ta9K+UIqDWIOipuWRtOELrXJ3PdGf8OinzO
IgjOXd8ZQoZBpYHTo0LWl57UvMkqCzrKskMFeSEder3iMSwRSJuRvP2qCFW55L4rYlbUJVH1e2D/
Z0xgAL0cU65zmR/psGWEj9GwBRmnlICzsLPmAcp5yf1s/Bn5h0JuGbFjhTACqcl/1w7ttpeGR05N
1TmD4agB92b8p/GNwNVH3mxxIakSzsvK+76fTKOHKguenGXvu2IPRUUJmgq9djfK1XnKeFbJ+7pL
gU338rPyVpObPsUat/Fj2+8V/bYtwl2cPqnqW1KrjG2yvj3BGyZAaA7qs1TUkYSphJgvzrw65UGc
aPUF2telBgpR2zH/NQF8ZYSMiLDqXBo62DQBGRw8NS4HOCa+KEY1gjYyl6YWOk372ki/K5Xx5l1P
PS/skO9YbBaum+K48TE0rdqW+TaLQFn1kdabrL+dBE8QcdZ+1t1jld5Osm9f36iri7iwTcUFWa/E
ViVnulRtUhVYdMjsoKjf6W4X2Hw3/McppeICRJ6EWGhhLsh+V9FRLq0KWtAKY1Crp+1iUFRUaIxY
TUsJVvpk3ipK9yl0IuO2ft03UMm9XLOUj40yj2AiqtDChrjGIcnLndPKvb4+q6cDuAvAWc1D00Ok
fFA3erGNswC1j7E4cLJ0UDP+Sa21u+tm1m/LCzuUD7ZhmXS+hBgjDc+oDgqSE0NtSwARYeDwtc1B
Xsk3w45n7Op131/YpfxPnLim6WbYrYFSq/tq58+Sicej7edQIkzAEmv8avLwo4xBxVShbaJrbjQN
eOvr419dzsVnUH4p+XMuDS2JZWm3K+Vy3wAnl41o5OFmhqnVK83CFOWcmaGUA15f0CrIPhU4Th3j
cVe6zfAMusbNfxoWzbieNImfS+RNGdRuEEYWbBmTxcuMq+dqEIFGlgrJYrT/6dQiyvKoxtoAJ60m
T25+A/xUFpkd8bbSPtZ8w9jdqyfBwhq1VkanJa02Yq344U2sH9V+LxpPgx8C5rvPS3dqO8YeZBmk
VixpfE4uCjK8PDYDaENxB6EWzbo4ZpKjqI7ESgetxq+/I6S7dJQwBNhYRJsESgrmhEzDHLcP1z1j
HX2zsEFdKvwGCKp8xKD4lL81ogFNg2nRm0UmgvohHY/VEJ/4tvmopQEgcHl+bPx5y5GSVh2doloI
rbpOY6dIJd/Ke1S7oNKdmbHhc4wjYz0C/utcdHOQD8ZWJazwoTE/7zhUMdJSPgYVJJWuzwjLDnXB
AKtLXMYa3Ao5xY3kF06lNSYEIRhm1veKRrKkKL+CPpE6OFS5AG4Nw9HUx16dzSazuxacF6BaG295
lalivnprBQMAOB/ABADOyEt7waCNfiLDl9LESrXJLLqbDEXeMXwYQSSXbwyAkDm0i+Ss1rtVJ14Y
Jj9f3GqCyODSgrSaTVrlcePgDawWmNWgvbBAnY1pmCk42DGVI8jq8tktVd9OtE0hszhnVkP2V5Mp
JlDHo/dyKFocG2MxwDXy8E6pnAiICh53JNmJetZBtOqFC1PUrPmj2PN5TkxVt2jNMNWGN7MgZkQ0
lhVq5rIgBEcAeXNy0Y2Byn8EOGfOavZaDZtAL4OpFCzw34C+4QAwGNp2gKgQkDqPbqbYKkDbLDUn
I3XiBDypEuMcWqElkkFFin42InECtl1qc5Vpn2SJBpNtbiYH5W46qw/NUTz7LghvX8CegyvGNviD
K8b12LG2qRd26XNWrJM8Fr5SIvNWB2E0kLHxWQz2nWBP8e11W6vdkktjVOQGkVfS41pGejgNExL2
AeSAwF5oqudsl3nl3phNCPWmj5Ub2An0i30Qq1z/hLX9sPwC8XI/oKQpRaoM95lHt4v304QcyYNe
26rw67qh1TLW0hK180DUmItDAEtivEdI7qbOlvi9ogA6Im1q1a1A41KxkhffFVpxLi6tUptQ1/tA
7DnMcGMWhxmXzns+NsfARCo+fG4f/bt9SzraI/uX7wSsWqvEciZqc4pzEvE9WK6glhi6/oN6jp8b
W3MiUFROXoAFvY1t3ZateqvcVTb3hpbhrQd2UHh3aTUbHOJgDAef6kZ6rV3+lttHrFv7WmjX0MEJ
ah+oo8s05W6qTnMSZ2gG1MajH43WxDy21gKUBpUt0v+gCFBeuvSwOs/alJ9weOS+qUwAsWWez+xE
WH18LK1Q61yjExq9x7CCRlceJOtaeoDWqxx+Sh0q+ynnGoJT8Y8z7w2Gq0y8w/Busk/ojNLSPrXS
qc+1fKbBfioBA9oEHg8AmJIW5UaMeUCxk13Yt55cJlaJVyYXD1sgjX5S3lp+BDllF+e0jEon8JH4
CKG4HTgQOQOlmOWswuPqA3Nphn4jtBknZQm8Gk/yWneb5mYenlRORXvzSxM/8sVGqbbVfHd9iteu
CEur1FuBK0fAykmXrFxxu2TW9kP6hxPS52biPq9bYnksdfTUPV/kuY7xadNZER6n/r71//wnE/Sz
IO7SLtcCDEZMZkuMRMuXZndOc/u6GdZS0XyNs26ESjeQSZNdDi9yXHc6fVuLp15xBuEzFvaFYPNq
tr1ulzGD9EU/CMde4EOYDZSXGnWzXrhVxOfrNtZj679xhb4NK3rclFmJVYoGYFb7CukO7kXXh32t
iO+xft/o0ea6xfVY+dciFWMmI6lT2YfFujr4PC7aIAph3bRWbQDcCD5GUKB/QyTljd6gi5c4Rhce
C2NAesSQi+7j+khW5074UhMCzkuh544HAmhICZWGWKn2xJkTf/DTyRY5ya7UU4Bq3X+zR81cFsxT
EpMW+6S6q+WTn7jJdBPrr5l/O6o14wa36nyLwVGhWOOjOOEJG8LUz8Dfb+ukMcOEgclbjUYLI1So
TYJ+QMkbRvyhctD1bfGRgfe3fgLQg+F2rMWiwq0a5LGY8DBVAOVvALLitPP7NN5L4p5rGbWl1bkT
Cc+bBoqVb6l5rW2mMvVxXYKgvTINOwHsIRWLn3z92ruwQrlDLoslBxglMLaH8FRv5g2qV9vsUIKm
IzZRuIVGmS1tc4s7ZC6fmZAZdUTG+q0IAeFiuPgGykvaTubkOsEW6D9OEu7dT8D0fb48iApIbSq7
txRPgzT99Aw5ekvazQoY/2TGN6zCD5ffQDkRcqNj1gSYhw58VnY2WMrduG888Am+Vx/hreQkJaiv
KsG5vhvXL8WLsVMelebipDYV7IIyU+cg4z3u24346X+CMwW1Jd4VzeodVdITSM0lzfkBi/Dl3BOP
X9xTfFlOEiOCfeX+YGS4iPs3A/DUMSxPpn7X7f078ejPZvB+feCrm3Yxbupgj9WmVFQinRiDLg1Z
GkibcE7DKgIxrHw9hBaj0xK0PQDDjYOpfo/9vZJaSdybc8V4IZOP/Xbj/DuYr6N/YUZUGh+seGQS
g8xKQ+23hJeMIYQmL/2ZQx6PKx55WxZkdjUYLaySe/DCKlQM67CfYLUrPzlfttNk40NvdNIfVOQN
o8a9vmKrREuLLfJ171/YC8rM4DqSP52sytI0vI61F/yBPlntqDTQTXzl31uLv+Nucq99lGMrveVu
Ju/6VzCi4hcf4+IjWtDkIWLBbyoBe2UQ3EK2IMX0k3NrMbVURCpAfN2HxG+qOjd9tbIUyHUkrCsh
awGpmJPWOYEpwAoffzSC03R2FX4oiTMllRkzBcjXUpbL5aMijcKNdaaRKMv1jTlpaGY+85od9Z3d
NXaIxJtSulr7hBZQRoxjLRkVYsSu4qENgWG2nYeEw5j+BpSasWCsqaTCCaDpBWRwYcMQzWF+GbJt
Nns6sH4QoHRnlZGpYex3GoymTHXU9WThMt3hOieC8lOOLRhvZ7G3JmM/cgyvZx3TXz9fuH2pw+ej
GouXbgHfFneQuC1v2r3hpGZ0aNzYbCTrbnIfU6/fDaYC2ebr2271Lvx3Q3zFhoV9dB/4qGVixFzS
OoGmIRXICC/E/b7HUEU0QN4P4kGamKfvOEWSRVyt9OKpC7easW+rpzB1NIkxFJYh6sajjFxVZIRz
qZzcKgQd0g6tm+lgdz+C0YCQ4d8hUVFE7YcsHNEtbPHFB5rNcTNNUWstWB2862uja6gQgpcYjWeX
58AUS7yQqoRrCBDXTE8ARtpeX/313fXXArWDJz4UZ12F981CbE7/R9qV7datK8svEiBRokS9aliD
Z8eOh7wIsZNQ8zx//S0Z52xr0bxL2DnIWwysEslms9nsrooqnC6FG1jGVV8oTsqp1wzWxpH6kf3/
ag+fmMKOZstzXbWw10V59ZwQC1e8NIfOp51mB6spDRywPCMUXKvJ9Bp1RobeYrTZm6mlgGQ8UvQ3
0s3Nezeioao22HilDmP5w2jD9Bu6Kw2QWYF+yEElQHTI5gaVqyVayaquZX9QVhg8dZM6vUG7EnJb
1Qhq10RXbHdqUY+QmJwfeGsFu6ylOqK20k6urZ7319Y08SN64UCK2bbXTRvRRezGGL3K1qP3nk1Q
mUpsepitxvgdqlUM7Y0kQ25IoX6sjw9qaWX7pKIP+qjYB6Mg4HNUorvCjpSNBZUnI2Aw/7EZkV5m
CmYLpQGYXRBeKCj2H2cnizsccy8VpBGVq7n4jrczu98i0JafBZ+4QpY9n0KNoIhsyUDO4ERRnCA1
3eTvju9PFCEyUqw0B8USdkQFmjPauUG/C4Pf5/eEfAp1sLepkEtYGHROtx2vbCPJJ4B08QOf9+rw
fab7BEEf+jOyaKc0b/VS0fY3B90KVYgZjEXJuR6BGjQ/o+op0mLQ4V0q/VFPHhK6lQKRLtcKTXAt
qRVRcF4DTVFeI/3dQLfVbPn/40SK3mUsYh7YAInL+6C7JfbNqBZOV1xModcgM58X7oA3l3LrCVx6
EOj2wmkIOhDQjJ0uYBnaaTq3oMiy6mA/j6ObReFNN/Cb2pp+Wk32NwfcCk5YOVA0WnVHwGXDtVej
ciYlcizdMZKrcXNGZZXsaD/+Z2TCspn1YDNFwcjsmBxNJXZCdijtVwUxuWZdJiF6gg0fG+/8Qsqi
IiSwFgFU0EWrH6JwqxihAoGgki+cd9OYOXWT7qY8cYeiAy9Qvg95fJiyBo3m6vN5WNkyskWTGwWF
IHUSSxhz6BlB6g7y8UGDA9a672mcwCk3uPDZ1yoeSc/DybbEGk4IH4LQooo6Ai5R74e08Rv2PW63
3KTswF2DCKZp1cyeix4gvPgNOYso8foUFAtgVyguSWBuRETa4g/FsxatPnjcNbVFWUCAi9J5KEcb
fCNmEjpp8HNgDuqXPT0AFdFjhzOvgboYmobtqXUC7e0vJhTk2gs6eALEBGiqGGXMCjSTW+QX/Kwb
zc/t1gVdOp8rDGHRqozqdbJwZiQhQavMfuBopYsRtb+S7pexRSclNREGeknUNBgmSlxPHQvTk4LT
ATs915HECUEx9DbSYuMOIov6kJj+L4h4gicD6HeVhUawKpqnMKe7HBXnf7MynxDCYW2Ws5J3CsbR
lJEfIjtVTa1r9r/Oo0j3r60SDYpyIEUUjc/WWzuKYqxNrz21iUvMGCaAt1iQSFt9umHqUkNYgQlO
GHmZmRQJwOz+ITDvNIYuePqGplWPWsew/YuGPXhhG1XmkAyBQM6pIQRdXlqBtggHkHLPrdqJR+rn
ycYGWr5Z3L1rlGV3r/wuaFJpQRtsoMK+CVCaYFr7hNzF6QaMzL2vYYTH424Y58lY2C34nB/S1tg3
PcosdbYrE+J04HDOx1tV22JIk+2lNaqwc+0k4PbQLajk1e7+kPaC2I/nDXBr/kTvB5WXhmiA6NoR
6TMb7zwlI69jDo4n7dt5LOlwlvZagy38BapwMudWmrW9AT6JAZagauxiMOhrDV7d8zDSIeGp48P9
gOdQgCnbIp60DjAUVzcUctl3XWn80XmxR/Xt/jyWZP+Cx5QsNo5YEDrRp+ZXx5FRoaQY/WvscEug
uDT0N3q0RV63rLNg5CcowsbNJ6MAF0KD1pf6UM6tU28dERLzBgDkz1QQhhMo7JwOYzKnaEoCANCk
8TL0Mc6aARrTx7mGLmOgvIdN5jQs2HjkkfgjcNwSG4VhIHRSRWIsOwhNndct2ssseHA1cEbTuLfK
0Inzq/aqpFtlThLDOMFbvmflKyaOshDUR6BErd+BdSBuikOaHecm2RjXRx72y3qtBiacgXlommkT
AkhD94VxpMRtzX3S+In9ZA07UuXo7TmM8Z7OndN2DAHpVkW4ZKuthyrSnSBIo0NJ8AXTdJ2imIqw
Q5Ifztu+rJLqBETw8NnSWzwv65cokx+MKHOJbScam6vGRkLCilFbFTqhNjwUCL82Nvn/A44eX1Cq
EYri99PFROHFPA2kQ3cBLtMU7ZYK26XRc248NErhBNYRWlIO5CfPj1m6UVCw+V9UwbcoZUoG1erR
V9PtNO7lxEWgulOrPS+cMsNz8hanvnwhPwEFm0WHXZ4pM4ZZN9foa7FHtxo3ginpVKLmCsSYJnRt
v9ReTYYVlLwcYK5q1N6Mdjh6ajVB3F7ToaZmo6MVvPsdmqHwMkaN2QTvV7HFjSAbp7ZI0FOQYpoI
h06XMzPbSUmGGW0FCLUDTtC6eBMWP8+vnsxbr0EEm1FSlIfN/bRUwnJ3TF5Sslch2GW5Q71xLsga
7LQ1lGAorQrStiDFeMzRR33/WN5H9DksH8Z2b6M/fCj9NLkO0zdd3c/dYUhdFJBGkUe2iNxkPm/9
HYL9tBFTGfQQ4fPAFlLqT7k6ecg5oKp+3Nga0hWEqsaiBY16WfEqk+DZCEX1BCPWKYjedxNR3LLY
nV9BWTkuqlI+UYSQKLTLMDVSoMQ087TGG6c3pl706mVY7QN62VuQYiJXUXKtWe7YvdLkTzC/NVvl
nMusiQ5+/RWCtU6lqg5th35hPfIt1BIOhdtV1GlDC3TKyFu2G9kF6dxC3xesA1B7QXvN6e4wmRWk
igW8ebZLL20o3ncs8pO2dCt7qMtiDWjN0kVrdlG5FaDSuAqTMsQEUwhJVv7oUQcvZm4CSejEwSMP
1MUHaNl3sZP+qQ/TLrqKn39DW/2W3ESetsdh9pxC9V49bJG7yufgnw8TC6KR16m6ccCHVewhCUJH
n4+JvnFnkTkI9IJCQVm1ltuYsK6zPkxpmuvoDa+fKhU+IgZZxgWdfY1s9YbI5nkNJfiiaIKU5axj
OG3jq3i3SMAWcH6vbCEILiir2nRIZiAU0ERptMpJtl6TpCfHehCCd4nHMYuMHhBRfAQhRmj4Q/Yz
VA8xRKeVi6C50rbYnGRWAH2CD9FnkyFrc7oTIDefTbG2WIGxU5lfodlgC+LjBVPc3QREBItAAUJi
sUEyMELcHGJYAYRcL5pds7dtr3mP9s+T1+2gBOwFbgAKDiezHNRG+1ul8DKXvYYXLEMpMppOyxAj
UI2q8NOIjC3jIpo3zn0pDmJ9yD5oTIe9n04lMwcUc0UY5jTeRqZnxG9mcUvJw3krlC7YCkVw2CpR
hoXLFQ4brHimcjA5Ksq32ulkZdcIyUAdYUF9iEI073QsA0k7qy+QM7RZdqOo+xp9luwp4E/d7Oi0
uEzsuwz4BtuhUcTe2mkyeAJpGYY8Hq5QYKY9hU8nk4daMaGOcVHrGbzRurfCZzq+k/xRqZxw9lDd
w7Ap9Fuyxcsl2eZL+oihqh25fI0KO6KxcP+EOieqQVXlFysrjzd0iyBLhrGQpkMZD3ddXNhOx9cl
fdNOtol8W9mXjjbRHQR07s8biuRMJWTJ6CF0QCbUFsahDpqZ1D2Em2nIQFfqz+CuqNmfLvIbiFRH
bHceTmL9J3CC6zJD0BdEi060MoB+S2HXujKilQcxPR0P56E+jibBoUDAEsGlqUMrGamP0+kLQe1e
BzYK8YeLAg0YgwvCFodC9svrLop9H6PTpvDfUO/n0G+9C5Y/yAty7z3zkivdVR0LTRfnv0g216sP
Es9SxU6NYTbwQXOHqu/fkxV6cNkhWF56fl3W019ciDEBBsoB0F4KXTBhe/acooMuB562SIBDtdfw
MOr35iU82InzOmROYTnJ5J4f5YdG5dd5/4QVfA+pe6QnQffiPmU+uC04iGj3kFdygqNxF13NB3vX
X6bO6Ni+/QNPl5nz0z7+bA6gttMdvmvebkCW1u4mN/DPf5gsisV8WKCewNVVh274qUHwNgJxdoAP
C74ru/KKe+07qCyZF1xxXwP30tJV5mbHv2BbOoElp7ABTxVtXhiBeQMhS7132PP5gcmqWU8QhIXW
1YH2lQWE8b339APaGW+Km/il+R65wQNFDtjhD8ZLiXAS5QjeRegnzp//8ROERc/KhPKUQykagq0O
GLretCvDK77fZdfvr+U13Q/PgYuVVjzmUG+63KKvllUrnUyBEEPahHO882AKlMP1eJv9YS76UMwD
O76/FHs0fQW5o/wwHtiDvbfuJ+fX+eHLLp4n8IvfWyW5xhp1REaE4dPbW+aa+/5N80aU1vJ7CC6W
UGbWXbA1bhHZSE55yH2htwpVITiNRA9nQ7GqzOYEXNOB35Q7SiJkx1N3ND080qjttcIvUFKhxi5D
keSPKPTHrYcA6RmsWwbe0Qh0J/AQezrwqbRK04IQjDu3uFzrrZOohgOnjD6dva4fC/uWNQ4HSXuW
38zspty6/8oOFFTUGhg/1dHKJuxpZYSyldEBf6CXLPZ4fMxtjnzw0/kF3oIR9vBgoim7UbG+ARpt
56q4Qkf4u1KH37R2S1dCpnRKdGYwEww5FqrwhSGF4NHW6GJL4C93Wy/cB/fMT4/jI3vU9vqhvxy/
Kdf5nwf6C1HHDkfJroEO9Og2z1u7Su4xV58iDLuOG7BBKJjdBHrAXo87MK6m8S5zK7RRuiO6OZ1+
r+7mC+t4fr5ld5wl5tFQSAaSICQvTu1qnNBBpBkxJqGFZJk17hViuy0EVYcxQ19HNN0iwfoT/as+
aba4bWRxF1LjBuwKN/EvTxlgQtKrasK2IhydPr/74Nv5wcm2rQlxRDBPmSouU2LMNVEbHBuYVRJO
0+jwsrD4btR4CvWyjFf+ebTl18TjeI0mhFwxr5qpGoGWtu0xR6tt2+j+xHo3icBJEb6eR5POHYaG
qkAVDCLia1NjQcarG4oWLidCCVtzNarpxg1KluiHRjQoY1EB9ZFBPbUNHhcT1ELL1i2KyYEClTND
9tSumZ8ExWWf5xfBAIkKIzpYteHMTecWGvRua90llF6cHy6ROQbUQIJ6Hy4IhIPC0Uv6jOt9V7fg
EmF+ObauYQeX2ZTux2A8aCnZ5Xm6s4YHrTDdTNX3aTcdQRTuVAyqADS+gmSfG0IPsgNDUxf8iPOf
CR61aFeCFTe9niI2gNQhxQOrtRGmSXcY2CsQH+vUwAki7LDEIKHCVXy5Vr1Yw5VmO6R9LSGFGd7R
0hnzS1PdFNhe/IVoi2vMZTZXx6QZ0FpVG2DyJnEivE7nuuLywc90ZacWt6N9raWpY3eoqNl1f5E+
JGtwYduFaUDGeAJ4Nyjf2ya+MNljo7V+jLbIMagcY3o7bxzSqGCNKG69nNFmbJfhQtWLIRcU5q8J
Epem4ZncdIbK06FhAnpPHfxZTeuk6h4SLnn6e5guLfv3xtcspnhu8oX7EN5PUq6O+BoogXr2ePVR
WUo9MvpzkPhWcFflL6qSgazpuUp/K+xhA19SIkYsJPlMOHQDj7bCVqGJVlch6TD/5LFGNGSET7il
E3KkUMq2dnaC+pitN1zZlWuNKYSlRqRp5Wj0rdukD2G/Y9HFpEDSRd9BN9Ip+IZnkrham1m4SuOB
TsPrmrClqKWGuaWiHC1rUqdV7IeqZtD2hC5q9KMvtx48l/US1vMETdhMdaDVJo+Wkrucw2iuM5Ct
B5ZXmN+SoXGS5trQN05lOSJy3BAyW6pQhfGhVMvIkwaxpRWlUPNCSs54jtFy32X6w9D9QesgiNq2
6hdk7t7GlQ3XeNS1oMxPsJvYiPvWpKgJgixlQ28IiNcJyR2j9tXhSFJfmVPXUFC3+ZN2BSQgjpV+
OG+6kkPt5AsEKwqnQVe4jZnWreIlb8ryaLek3jhKpMazGqYwuUY0KLxYSriinh85j1yT3tdm5OIl
adcaf1HUiyHh2Q9txji4DNEZxK2VjTOW0o5U3yKzy6JnLYoe24LtphhWq5UbxrN8/xdz/USkAtEe
wjYt7rulegy1hSVJD0HD3WRTD0S+VqjfQX8zrkYfPnl1xCimwYYiRmGhgiuZUyrzD3VLK03iVDB3
nxCCWw+IXg5kqYNT4/yAxCi4hndL2UHOvRHcbER5OW9+UsuwCRR+bNBMwXWenpr6GKGAbFGaU3Kn
V/RdE9zW0Z6lrp5P3nko+WZbYQmm3uc2RKAGYFlzod5NbXltR+Z9N9v7skelpk6UB2JE4NNCRtkZ
m3S6g0S67lc0vOjSLL5tWZZ93/imZXxfLGf1TcLOsPty6O0I3xRk8RNUQH9kanmTpsl7MDxleABM
QMU8KMGeJrEzG6B2C/g7MSFHff47JKGezVafIfjboqBdzJaSVQi89Ta90CAsF4xP1pZ2uhyHojQH
yjwWE9uS5iYv8E4FnIi7TN1bPDkW6LvarA6XhScY0CeQsNYG7cdI7zCvPXtXw25vTi1SooH1nYf5
QU9fTRtSjWBT0afWy5rnhvR3HbWfoTnlaHlyE09oMbW3yCOkm2v1UcJiF3jAH9UQH6VSh1hXBuLE
hu0zC30H6FQZp41FlXqlFZywqIqidEpNMNndhNx36429V6Ce5m8sB6u5aINBAlSIPAcV8p9jjHK/
qnShgrQDZ7hDUXyVaBtniHzyPoEEz1TEZtBPMbTzkvyXQec7K7oHASzNvW5614Nhw6PLDfUTTThD
6iFsIpSaYkPoOm6ujmo3e0Wrb2x1wystP/TVAfwDJB4dRQYKPpqhhDaMXhtkzVPVy9oMnNfPVehZ
LLkEKd35FZM15+NoRLzKEHpAcExYsiRA5eJHIfKcjYcRQl8ayhlycDKnRnGTgChSMcsdo7+67g/N
fxO0z+ImCHFX2zO7bONjZDa6/hZhVWdKqiTPcN40Q5w7NeoHvKHSQ8+IwuRwftyyJV1DCUta0iJl
sQGoZODHtNdA99YdIeoOgrAt8v6NUYkdrVNXjmREa5FLNeW6qJDx18nBtDbet6QH2mpEYhsrrCYt
rAAwgZLuu8h4VgpUfNPWVziov1riJhoq2QZzv4gVTX3sWxHeDQ3DiYYtDTvZ7oRXh1YfGDaQKhUS
e0wdOqWiMOOGD24KYUeztdzGpldD+xZp48MA2ckNz7OYqbhzQKyIygqGTNoXYZUBUUodLlKr+qR/
t2tICDRFnAI0r7xKJ5PH+ZaQl3xdPyHJabQSlAF6qxb5XYtVlsuVmfl1NEALtadbD1zLhH0ZnWbi
fcvCRlXFkzLTBiWydEwouKGuI/7LBucvUbu9Co2pOPlj0RhRICQRSXcs1H7D+y2n4xdwpH1NE0XP
S/L5dJxMi3V9qABeTvEuium3pJ83EvzSqVxBCBufxGOsFjMcbGcmO5T1H9Q09Ypwq1telgoCn+jn
UIRdr+dYpXRx5HF6pYffhzBEUfB9Q7ykujBDsCqoLwq64v7C1ejI2RNosC3XkNP5yys7s5sGh6LZ
4a6TBbs87vYWdOYUFm4UGEm92gpKMMmOmmiTNQAVMtMfEUPE04BXZ/sWkt1350cl3eN4k9FxzqNE
XWzRTKAbi3dXTKWSuohW0bOeg/sAMVWdvVHG/2oOP9GE6KXmSWOkS2ARaNcmwxNmfLTDyEm20pxS
N7IalWDrkERUrXTCqCae7ccQ/CnlH1ttLsbwuYck7vkplK/W56AEqy/CoiLp0p2ltGBota8T660N
httmy+xlUYW9GpRg9SSP2oRApsbtp8j2Kh4keIxu71treOFkuOmmIXI5+k8uUzM2tlZOCo7aDjyd
2cbSDXpq/T1KkVQtAzgFlYNSeuP4rjRHO4uconlIyz+bTLHSWf0EFJXvS66j4a4CYKHth+pn13p2
8pypW72KMjpq217hCNsar7BVoDYgZWs9bAHuR4fA61CK6xgO3f9UrievuZ39zOMPypXpn7ccqb9c
YQv7vLf7eLKKBRuK7zSNdxaxj5m+dajKg8MVjnAhnykEKfMOOMlPwzcviG8wn34r/WmXf6tALYrD
bg9y040oWPYadzK1wn2ND7jMsXKBfSr8NPSUQ+Ab18OT8Tvb54cphV6UW/+BFBfdcGrSef1QyjRQ
Bvyl0ArNZlERBABm5NrW0JBZeZNVbw1vWZ0vB+oKRVg9hbSRri2WE9d72txSKPdkKBKfGw+6BSUv
fD7tK9zNcCDZ/eN5y5HujhW2sKJ5ZvVRqQCbt8bllAJEra5AgLKvI/NwHkrqS1dQwiqCUgL85BxQ
uTLsFXDGkCmGeBoKFswUFYf0+3m4rbVb/r7Kh41lUHZpDjjNfi21+2Kpm95yZluzt/x9hUFTJI2Q
JMXs1RGOhvusPXDrgv1Few0K1PDwp+qo58KT1ylM0+ptyBIVp1B+mSpeXb6Hm6RskkcKNJpQvIeh
oBH/BIyq7cuMEUR1tH3WWHcxDGXtDfPrrDTXaET3+7l8ybXHJC8ezq+TNHBYAQunXtTk+M0lcIiQ
4LMrt5jhSNrAGVAXZcYQGjbpX7xWrIcqHEEZZdFksiVUUdH4OhJrB07GMejvtWqpFVM3+O4Wu/6y
vT8HKB5AYa6GYb/EKnGLFoWO/+wnNGKdn8QtDOHwyaFkYIPOGISnWDXcDAJHndStlJHU2lcDEfzU
lLbU6BqAdF0JMiuVugFh/mxpCL+KrWBIVmADg1y6rlHFh2JXYf9WTaVNZMK0VfGhmPdRcRcHr6jx
NvhjqyMBOT0TeuziuzI8NluP+TLCkRNwYWMPQ1vk0dIKa6R+Qi8Ncs3NZwpahdFJ8aBWXWnUYf3G
aSMNjcBHrRlEJYgshRHPVWk1RQTQXMmexxDdDXHkDYT4JTWcpjEhkhi7aqbsztuOfLArXGGwYxOy
0VzizhklPlOEZ1qTOwGb/LF4AjeHq01POUTCCvZEk60M1ya44He6JtUtcAIhdEl61C5cF/mNRd+h
J+VF1kVn7avA4/Uh2EqPSG15NWbB6yh85jaoqeEDiN/E7L7qTIcG1U6zns7PrvQYWgEJzkal6lC3
IYBCKzxOuEwyJd8t5C7nYTbG83HTXZ1EcUvjsaQLzGgHTjWMz6E+Owpe97Wu27inbK3Zx99XYGFi
4F2/AlhM/milP+puwI8BnvOrhbhp2KndbmzAfrylPCIPBNHRTdE3bIKoVXBzRZaBDIojlm/rweFg
TEpGjk4CZc/0zNHr4kDSCf9fHw019g1MtDJbDyka4FL7adJ/l1l3PD/t/89UfH6R4BPLGu2SU43u
7768B/vE0N/2Kfr9wgsKqn1L3yt4KzFb3+YbwZSsyBtSHp/AQuDWQEOG5gxTMVevNdf3rUmccTRv
zclAB47llwp3tPi+zaaLno14sVOPNMyOuvqgp+GFTYPHynwb2GveEFftCMwkvOgtPCQNJNy3hfa7
SWuf88SpCk11+gZvHwtjyFBtCXdJw8LVQISwkJh2QieKgaT9Xd8eefxeoUzIUD0+ThurJXewn3Mm
ONg6KHs7WO6eFYEW50MTjHu1vNfaWwN3CsXCs8vjefOQb/5PQMGz8lpNTWOAdZRGAPoh+9CoGlo0
R/88zKYVik40R4ds3y/7IruFekfFQGaTOVxF8dcxSdys6zyQQg/a5mvBYmWnsQ2FPjEFKRfa2JDb
FWa0tFHNR1QEwGV01QTRPjAuTFg8ri9d/JYgrTXGbp9fjZlXd72DZ8uNgX+dYOBrS6siyiVVS3xg
Usxeb/AojQC8Am1Og/zWLlEvjYh4QcW8jE6uVdzVKiQXc3duvlEwfafhrTr9e0bF0+8QjhOCNv8u
rPAdYTuXOyRXBvCPgI3WyOvboIgjB4xU0+784KVjh9g2cnUqRdAgeIBhJglPqI5wzL5JjQOvHpMt
yurls78sL8pgGTVww1ZFWbR+bvAMOqERJzBLvBFA3oFCwoQZaMoJiWcHVw36WjZOMtmwUH6qLyri
SN+LtUQKsWBQBoY1TjcmKGGzacfH3+en7mu4jBNkhSHsy9G0OermDVyoQpcpMJvN+qutUQg7Mpqq
NBiXxclCt0eOfrqp0pfzg1g+Ulyc9SAEm+uQGbAVBRBWfqtYHcikfJNftc2/ziGfzpUQwAxYD23Z
Zu5YXevjrwINDdk90zeeNOQrgiIDZFlADWAKKNlkDnxKsSIdGZyW75J2Y8nls/UPgEhREUQTm9QE
AOX0UNfLu3oYPJA+2LDer0cMZgty7SBIY2D3Emu2uAVZIXuZraDnIKxEuTsc71wG9JcZd/kzp0ry
C2KJ7eMcxBBzb9Ik2LhFSAf60f2kqTq6roSZzGNjUAsDAyU8RJv4MVOdxkqcbIuoVGrhFAAQx0LK
wBJisdGqsqkBvSYa6H6wHs09AQh9zPvzNv41OMB0rkCE8MoMLaVqFxAj3bPobh4e0v4Jh47Tdc3G
ykktcAUluNOCB1o6G4BiwZWJts28y9zzg5Haxgph+YJV2IwqXLNUeiAMxksWHUaoEE43Wvm9MQ9G
/FIMG49oMuetoaMY/hs76gtDQjs2NYT6bARWxWOug7EELd91+Css3w3rR5Qfzw9OOn0rNHFwaDgc
EP7jVWs6VOmbUm4kbaSTh26+hUUVMGJ+KtETPvBegbn1zy2/0tWbpERobb9axksMlvTh/fx4pOa9
yDQj4wa6PPEynvfqlLGZt27cGxBS1JymjFGuvRU4bMEIJ1FtZXY2lIBJ6dGw0QmowylsHalEujir
wQin0RybhE3LYOpdcQPmiiP/QbnTUDT9+ekTdXPXvLmcf+kPlje8MLQDxm59BcbY81MqKUnAbrYN
trCAImQU+xD1Sp9RPRehVyD1yMXoRT/MV7S4HwInu0og4Ojbj0q5ASof+iem4EGY0hthZaPxFhGq
2T+Sf1/NcTomwW3UrRJrcYDfD/WrujyY9nd7i05ebiOfQxC2VhbZg2IwQJjsRqFHzhJnk0dRemrY
DIe5qS85YOHU6Fk0QzwGGFm1kOL8RMZp4W1p/n0fNEXDHNwS6L/M5Zw89YFq0o04+JbOvd6ES5+T
/iENWIgeENaRtzEJi3/fsH6KKBjAXOlc4RkaqvLhuS8vVPv7eauWzdx6RIIBzIlWZj3B72vNoez/
DDp03Kd9n22leGVHIcE1B1jgZflSHTlpWoyuKjhAdfS0IXQoOfTqkQ0NAr/D+SHJDG4NJRicEuYQ
fKrgLkodaZw58fTwuWKR97+hLF+xOg6V3mx53AIFjDqZ1rt4ljXBpfU3IOBWMRcSH9TLnILMHbHN
1l6GAqEXSGkYIEcLtxqdpSaAVr3/ggiReM1RjMNDgEToWJr1yDPRkJokGuTGH88PR4pkod0KfV6q
Cb7T0+GQElm9WMP2sYxFF/M2Hg+B6vdbwlWSwhiErohfF6JfCJ9+JOdXazMmU0Qi5GXd3jLcilpP
MSRpDX2uHXS4O1Bsc6cMvc0B35nNVtX3Yl3ivWaNLVgfm1q9GPCU7pJ8djta3822tnHbkAUTYH5g
OBKRS7REgiMezmEOe1nKOjjO2y7vPaMBT23c2aicKsBP2tZB4hFWg+Ft6DYehGTbC0cgDAakLwYc
7uki9hYJrDlCqGRBIIdxUG6X7Cpg7V9cBHTcpJb+PHAgiNS4XarYBkJORGSBT9BdxvvCa8HKZVe7
80YpHc8nkEiPW03FEJYmgHS1geCvVgftQ56Vg4rLHFQwN3a03DZXcMIRglRkMWUFwmgzGh0ojTpp
rB7YiAg3tSDmEuVua6M6drztynnrkiCLqZFwQfsIEi4g3xaWTs+1QBsjhusd8k2G/a0sQ3A7Vldh
QjxD+9WCpuf83Mq8PmoP0AGk4jqnir1jlt2NRpsvXp8OtaO2IYe4YJQfSAXa2R6vRNXL/wYo7j5m
JnpbA9BOCySF/3BTdeICQaLVO9QYn8+jyfY6OjChxArdNdDJCGEHivOqQe9wWTVG8KUyE+8GW/rh
0hkEDwhq0izEnuJet2Y11rPFOjUyernpTzRxarTlg2K/fTg/mo8oSXRd6AHG0x3idPAKCqap4o6Q
pk2LYPBoH9oXcq2D/c4ZX4abxAWHGHlnx2E335jO9/zavJ3upttX1N4e7IMFChC09frnv0c2u+vP
EUKfapjVOSzxOcsijkGBR+Gn8wgS+gmK8tPPEQsbIioynUBNuXX1Hb0JrkE5cdd61sG6yS66V8Xr
L8pr04FSDkaZXeV+uxWqyA7ENb5gri1pKhSUAd8AJ2eaXrHoJigUr8BTxfmRSojbl5EyaL7gOXpZ
31OvHaco5WwGdFRim74oOAGTKffMEUxZZrBPM9zhuxYyfugqQxMpakI8tei2Skelvs9CUT5Yc8HM
hweX049IA22ujAY3qDjpLgIaHTOTOXHd7ToCJoSUO/10F4egKgx/nR++zMevgYUQB4/xFe5zAB55
7nTRIUcHazsez4PIFtOCc9VMpH/xrCBMsVradWKaCKUVaz8HYC/ZM/ONzhseTlJZsJz5oJpAhg4S
0CJ1R9INhtGBEcfV+J0JIVp01btRkh56rTn2SXuI6PRglq9o23VnnqNNXLsgebjRsSIdq42oFNWy
4PASE56KQoiC4mPwd7Spi+rcuOBOVvuQHjw/p7ITy/rEEfOeY642DBU2sJg8/qZHsV9p5Y85UL2e
cKesfk3RVrmeLLhi2ASqgTYSFDgLPt2YM/RPjGApCCIdiin6nB3qAsnBeAzudL24Hoc+dEmhBC7R
yJZAk8zboyB+EcVYEofiAQ05jCauJ9Aw6PQtHu767Pc8uGOzG/99H+nSWqBDQstCFbAuplnRtqDw
hMDxmOy5bI5x/NpE70n52qnvW7QZkuc9YBnguqEoDsYVRXCy8ZB3E45/zChSyl2/m/CmNey08Faj
O6btGIFyEnkmW/lKab5mjSs41zGBEpMKLjZXNXa/RvdeOTT1jv34pjyx2o8av37a8DLS1aPgt1j6
PfFPcG/mnOI1ZumUZykac+mVoTq69lONv4dbrIuy7cdWSII/S+lQsGhBwv3HgZBdqf4cEtfY4hyX
+po1jrAZ+GjpI1tw8haVstqhd1Inv9DvW6TfvOquClz6eH7Db4zs4whZXd2CIf7PHEZLLz46Zovn
IoHQVPbtPI6kixJWiVQE1HzAMUfEbN7cWAWYmUccvXvT1Q7a465wIRXGbrUf/GF24311BzKPwZlf
zwPLjqI1rhDVtIvofMEGWGXzxvsjKOS4vTsPQZbfEAO5NYaw43o11YtEAUa/S4lDnqAh7o1Hdmy8
4KF41AYvd3VQ5f0fad+xHbmSZPkrdd4e1QAcsk9XLyBDB7XIDQ6TyXRIh3DAIb5+Ll7XVAXBGGLm
za5ekUmDK3Nzs2v36h59y909+g/cv5LuufyCxdnLU1MiUo7ZnVT1JpvkAIRXrgFAx2TdiLrZrgx4
bVIXV++om+1oDBiweW+Epa+8S5CrhuwoPaGtYuw9xcu9JES+qXOm0dFeaDjt0Dz7Hj9ZwVpi6P8w
+3PADopNdOovZr9NTGpMMZy4HOpBGUbhtnANxTED5VS7HKRuvubxA/lQtuh1ZmEaGo/GX3ijg4jq
X5+wmP5hiiA8qePa7NId0K+qsbXWSLuvHlToKMGtyxpkGBfOruCaUsvlPMrqV9f8tjUBuZx7Q/z+
fmmv+tQLMwtPlw11BUw3zADczcVPUEdE5bFUB6ifr4an122BFdRG/zZYgRa7KJuyYYoj2KKQG8g7
VDoNAG3eWqq7Rg/QgNG7SFTgXZl9tEbimaM42jr3pkY7SqkVSPnNQLMVf3g1ZsZO+tdHzetw4RA1
XkSRkGtcKhB17qCLIBWuPW5HiG0bL1O9seQTWcvTzdvji/8AFRQBlhOTsQSvyo09lkTFzVlY8m1W
GPc4z38hsEOL7r9MLIZF4kwaxhpBgcqI36Rur4Ryho4auh2lXczW/NFVB3FhbrFbeWe3UjwzGBFk
XHqBfu4ciUCIq/2F3XphZrFbe6NShi7CxBmZsqE8KFPZQ3bElQavWmtkvDokJHHgZRBp2n/yeV5s
DIo4NBUVNobCQYVaG47W+n9FIA4qB8jMgxRMUxEXLybOYE3eIipF7U35HROPIxNHtCCJXAm8uUXq
xgZYXTbfz+K17WcrczkH/XjKF5ykOQ1GbelYrKoAB2NDTnnfrDjIa97r0sTiFpZqkOvWCYYlJUiZ
xuc8dRionUj1+P1QrrmUSzuLuyCpwdcFhTkEUAAxWPzMuD8NzIlLv11T6lwztfD5tVoqGddgKlOZ
B1bgqlHRxus27SFP3r8f1dWK7OWwFp6yYZkBRmA8H6RNNzqt6ljHdqv5tqueqz3kEb3cyVzFn8Kd
dY7vHlP3kXprD7X5LC2d1OU3LDxI0XR9J7fzzuyYXzC/n8qg72xHV/YSBSDy1/djvnbcLs0tDkIN
0o2xtGAObOsP0sy8A+ZQMEP0a67q6tYEMSjyQgoOwTJJovT1RKQOMbdWBxM5VNrRom/T2m65OnsX
VhaeyraTvFA75IOSIuwtsZEkCORG+4EXfmXd0FXO8fml8GW1LuwtXhKsRntAJDAqcP9Zv01kC16I
J9+SZyiRUuFU1JWeRk/eqKc6aIPoSO//wvIh7WXOsCJwDC12rCBQNY9HjFdC1SIDTVOiucaanN9V
x3VhZLEl6WjE0p+TGpWJJ6vPCXiKvx/G1TweBG4ME92nM3Rt4VCmDPokQzS/yKRzXd4wCvg0cKrv
ifarEWcD7HjVkUphJj98b/jq9r+wu/AukapMWTyfeD5RSImggGsiIlp7lV3dJRdWFqskNaIQExKy
bs1OWvmhjQe1KxzoIdGKgRot90vjx/fjunraLiwulmwoq9pm1bwv+M5OXxNxpPxVX7urr1gBayhw
CYC6gvF+WQcRciVPrQorVSS5qUmCvC+dzDoLJVl5Cl1pcoWJC1OLhaIZRJdMhqfQAPbwe0U40yY5
TqF01G6axim21B339quyUq274k5mwRX0+aG2P3OTfY5SKy51hPZISoJ5ykIZCQrZUxc7mjIr8vpQ
6P1+1a7sxk/mFoNsSZ+bfQZzlXoopDsl3SjS3fcmlLUhLfYi0G69Vc951ka/69Fp03iFOHa5B6ZS
5AZ9RfxutaCx9rJ124i9zm54cubU6+DY4pXZvfakxHjRToZyKJobl6llhcu6NPUonFcePZEz5KXu
yzfNvUsO4tBu4rsuKCCQvckODNWZXfzI15S1rgQXnz5gcUxYBDEvPcMHDFEQDUEVe7H9KuxTFa9V
KlbHurhom1pO8kSHKUI9NM+BT4o62q84+MgO72mQPpeKl2zpDaTbD52TPFTh21pydG2wi7vRskrA
Q22sfFd4veZplDtN4Sf0B0mfvt9ka5YWt2JulmPLDIxVG10R7et8N+Z3fLyPkrWLYz4Ri/v3cgGX
bZwAEhAtbWCpUSFy/6PNVgLqa1leBWrOGp4KuoXYfTEUrlVqpM0qCRBI0aMzuhmGPKhJMLH9OHgY
HDAm7qTpKxeiduWYgkMdhwJMvgrgvIuiZUw5r3JUmcE4TbwG/g3y3Ci9pC2IcXs/tyInzVxqG5ui
2lNxlOI9WKFGfW+QU6+/GP1twhJHHcFQTcMs8tJS+Ki79/I+m4K+9MwJLx/ijNo2taJ9F4G52Bp8
AfAh6touH54EeF3a9k3t5iqaa0I9qMr2Y3M2WzkYYtShAV2AkvCaB7yyc1RwpytgtkMooC5vFCRk
ylKadMQB8IAU6jsg3MhcG+U7fa3D/9oMX5paONuyh5Zrrs6mkgOkb3jskj51EmgCUM+oVjz7VWPo
HjUU9JCqaBH7fJHQqQcfIYGxXNgOyCcDGcSvrfIi9YeyO6VVG3x/Aq/czLOhf9lbOLaOjyzBGxSv
JulJNsHsqz5QbgRT539vZ21cC68GLU1ScWMelw68KEgBLfW91EMyxWFlWltrlULqikGioO0eFEt4
tnxhn5TU2IpAx925CghXabVNph8jpAVYfU4Uf02F/MosAp1mWSha6WDqXF7/BTPryaY2SO31yB2r
xzGakBkIerayO67c+5/sLLZipZBY47LZucw+D9kxVx6SNcmAK47yk4nFBiQTsRNSY97aSHNV0rvG
X2g9IIgBQT+FzCmKxYutoE7EoCzGZGlx99yyyRNVfMfSlZjh6jgurMz74yI9JBRLMhIZVjL4N9JC
NGatverqYlxYWHj8VIpttZpgoS4+qton4JVUkCb9/tysGFmK72h6SSgOSOcOAL60+ra3NHjeFXT+
ylwtFamsohamVmIkcqefY6F60ADwvh/HtXrT5aoT9fN6NA1ajlHR68CCMR0T46CPmduDULIdiVcl
7DBDzVjc4zEuO+gZQaGbueii92IB0sleDqP+vs3W6gTzEi2igk8ftQjbmUhZa0uY3aJ7tMr7ejxR
us/5HlUpJfNFd/v9JFx1E//eMX/KKV7syTSSBUvVeU8mfSgSiBslz5AVjbKVpq+19Vyc4U7YFq/s
+Qxn6U3X1PuCPXw/kjULi2ujrKltDTIsoBkmYqHaKiv7/lre/9PSLLyEkeQTtMowV7kuP1hpmjrW
1FtOZ483g5B8O7OCISmdlt/ZaHP+fnSrxhfOI6aTolt9hAMhPxRRAySwW3fnYrqBMtuQ2m4v7Zmk
rli9uhmR9cLVj5rDl6oDbyyDalIs3AIeK2J+oqGdG6DnAc2Bb8ad/Bd66gh0O0H8DoCp+kUd0Ro0
XkG/V6ADVfwumvJhQC6sU5gnA4y5MqHqlYN2aWsxoX1rqUWdJcJVDhzdxNTJDtWbeYzuH9W75r1c
6Z26wjQAiNfF0Bau2YpAL6cwmBPv8il5Mu+z0/hR2061N0eX+J6+fdJv6ZqLk78fpD7//OJ4V6aa
Qx8FVvE69fvfonD0o7aNcycGxcqKsWuu5GKEX0g5laqU2QBbKHR6LK3dCZC29M7Swu9X7tr9c2ln
XtiLMcV6mmdtCjsFsbdGru1j0Mv141qCaM3MwhF3StyQop3N6LJr9bsU2bW1rP01NMflrtBnp3Yx
FrSQmmM3G5E2KEaEzUv6wA6Kx/bli3afGk6y4oav3nmXk7fww+ikkkU2LxJnT/QNcr8/Wo87kp8A
UdnqjvRR7dUHAVT+bf70/7dsC/8Mv5k3SQPLhLz31pNKuFPLj9/bWB3ewkWLMVMked4bxpEA3fRD
cdp9sptpm3sMqXyZdsNN5kGVRQ2ttef2ikPRFw4Ft7YRDzVsoy5eF45y1lCId4xZHcN/lQErMFdi
pCtwqhmXBgk+NBRCAHXZ2R6N6OSqWgVg5yrB2/5c5LsshXaYpxbcS9L7sT6yaNN1YT16Un1Ks5WT
eCXDMH8AaBfRdYDC9BJXMQ0gvckZ0NY2sOSZyL2ignY2MFaQXI6gmLodYwOaKH6xxjipmPNsfo6T
PptenJzSooBbmeiLzow9NVGTLECTu8n6LbSzJftclIemfilJ2JhPtu4I9M9IpU/kD0V5M/BG0R15
yG4BD3VsKvsE/Jj90aqjzSQy16wekCWB+EBRNp4NACWvhNM2P8C/4LbtmU6QzKg2RI1RoNwKjQeQ
YBn5gU8ZCjU/rEnypVYD20CgqJt08qtiq9e7UmJ+3W+ZFEbp1mCT0xbbyQJTfNiI+2w4RgQ8fcyh
KfUK9osmewoGSwNRRVF69nSTp2emog0ogPp7VW0Gdk6hrzgGcot4lT2B9E6ONqm5seynsroFvRsk
Dfb5eAv6GlPJPKvZmPW91QZFRpxKHHRjl9JbozxI4jE2n20U/KdD1uxLiN7V2dYs74osZPwt6h9Q
N2H2vSk2peGYYwjNaobzIwuQqSXvXANBxbmfAvSg+AkoSYoXmb+WZgKa6wgSC35mHGNI2CmPLL2X
yjcyQjAnApcFJMgMiukaUVPTdlzy7ORdLXVXo6/yeIL8gVQlbodCiirSTWEF2H5uWj5G9Qb8tlP7
u63d1D7I0RlpLMEfrexnDwYf8GiJep6QPTSvmT24mQio5nOZbyU0VbTgPdTVc056Ry6t0MpegBYK
isQHf+7aff81dJpbUmdpF01GWWjZ7lvoNGr0uJvBOK6yNbdN0Hqdnzj5gTut7Mg35AgqWx877F6m
aJBdcYRXzBvIRWm2rUBWF0rony+WOtfLrplhgukBrbFu72YuOzeyEznP9wYEO9nuHYWjZ+7XKwO/
IqGJqsOF5cXBNMrRMBtcan/Cg9AotKud6RnSpQVCV/fO9M1j5fPDuIm3pld5aQjZWlDzeGs3wRX/
8OkzFhddLHjZ0h6fobpgGoPpyDNCOOM+KF8ewf3u2J55yJwX+9f3M/81Cvo8/MU1B3Ei0EKYqJeB
SCouflRgA6sqpyNr45u/f+H/Po1vcdPJWQHmJB31q8IpTppL9nGQYZy1J8LWj/Z807lrKaUrhazP
Y1vccEVMVLu1MKfFExS4tiyoIXHsI//ovbXHUx7q7hrlwNooF1FzTsCz8yd+17R3RA+j4USkzfcL
du0WvZhJW17EyPFYoUWpmY+KQX/K+maS2bYC9yvv31Bx8ux8eGt71TGzGLTGFtpr0JLWJ+J27sf8
/lOuaOBdTvAXJm/bztXKnkvyCAZvbYjEBGybetkp8n5m4eBNd7jVHJRZHB5YjnD7AGh/b6enzv33
H/JlE9sE6HCAcQm6CQB+XxyeXorHXFYjhFFjE6hW7dZwrtw8quPd94a+rC8MoTEU0AoDlHZogPvs
pux8yisDgk1IvIGu3GCQGfKJGnxv5OsKL6wszqQqyJQPHFZAqgpu7wnxmVOmYPoF9nZLXAZ9WRSv
ihVPuDa2xQllVV+YtE579H/etulDpQf9Gqfl/Cc+OYHFwBYHEhlLicsdBialsrzNs7p4ViVipCBa
HMuj2aX5b6lLh5U85rXdgdYlE+32oNu2lg+9LAVMRkx5j3JgKHM0galPfbNXycvKsq3ZmQPui8fR
pKmgEh4xgTbiOk8ZAiOkO/UVlID0YN2zu2qvH7Ot7vI1JOTXZ9k8ryo00lDF0WfKk8+WqTnZvZ1k
0JbY4tRtTdl5bhzhkxB9Gf7cr+SuDHW+jr8s5IXBxUJ2tO6SpoNB49geEmSGQ9vVb80ffTCE8c46
raYjviQGFiNcOFZJH1lvxjBY68Hgla5wVAVy9a4WMIhqrPi1r4X7z9b+TG5drGTH8lKALAmNM55y
tkLxXuYOH33Vnd9nU2icOQKj2G3fsJvGzdq9dfUg4i0AylcAJ790gY1KWTJ1KnoAqwBpFZt+zmLp
xtogr25XAhVQbW4N1ZZFBKO1zMrGtCLY6n5DOsM1fOlQ76qf0Y3pN0iHnIobGrRrGrvXNysUkVC6
mEO9pfxDZ00dNSzYRWHpXbsFsD6IvPyn+jC5ulufu58re3U+dl/26oW9+ecXi6lLat7Gcdm7pgok
SwuxTYe4SYj+RK+XnQ6vv5WZ/Yo/mLfPhcVFMGt2UW4UEkZo/aCjUyNPHYCJUzhpYHjK6PDz6Jmh
tEWDyOb34Jo/qp10SFc6/Oew9cuowZWtgHAGM73EADZ5xa2SzM4oP2jKb6v7+H5arw/ywsDCBQBZ
1oOMFL68HQygvEun1lI3la071gGe2lU28C4o5Tfoexs1pKBjSKahyN3HG1qlLsgHHNWIHHuqz33V
bzOLOErf3Fu6QKpPStYeGF/D/HlNLj534UBEZmW1rM63m7E1fvRv0Dszgvi+2txVDt9Y70Uw9V66
I7vBVQxvcEfv/v8ZAfP5E+xF4EYkbWhyHTNWTNta/iF1t1bi2tYzQ4fN94tzdfGRYIGoJM71Fy3m
VOh1knL4rwm1LjZVp2GQw+9NfE0Qz6MBcwRo3tCIq1uLTT4wE8/T2SODy1tHO/mpOwX6HjS042vr
0Ad914JC302CJvje8FW3dWF38V5LoyYj0O/Axk7UrVZNB1SpwfY5+nH8/r2l67P47xEugj1ISuhT
S2HJsp+T5ElL/O///nxClkcUKBdAXgAeQNC6wJ2YvIpB6VVjS1I95Eh6RDf2cNezUGH5qViDe1wb
zaW1hRssjGqKeQ5ro/3c0aBs1zBPawYWG8IwE31QZgOGdT9TQYjN99N1LXicmbNQ3dEB1FnSeSjq
CLY/0fSgZPnJda9sQ54E6Gaxqfu9oavx94Ula3FQywFttWYGSwmRhcviGBnnLD0W9BekYgKqEoBL
89Zjwn7uE4Y+ONY+yQLdDLpVnqKcr+z4r4hdHDWQnGpQFwbO9AtfChSMaiIYvif7rTiK7bUAFXGn
PJwAUkJCpJVXXgLXjphtAQAEZSgbCJpFOKklBGxbNe9dGnXQ+zhUpEB3jV9y78+J/o/34T/pR3nz
P3ud//d/4b/fywplFAqe78//+d/n6oP97SZ/e//g/zX/w3/94uL3wo/y9FZ8/aVP/wZ//J/G8YJ/
+/QfPmuTdrztPprx7oN3efvn38dnzr/5f/vDv338+VcexurjH3+8lx1r579Gk5L98c8fbX/94w9l
jif/4/Lv//OH8wD+8ce2fcvHL7//8cZb/FPr71hpqOiAaUGbFbNxSvuP+SfG37Ht0atvIn8N8aA/
dQlZCeb0f/yhmX+XbR1eHt4eHEygEvnjbxzcCvgR0f8O2rRZB27WFCXoxPrjf3/Xp+X593L9DbSO
N2XCWv6PPz6fQBO8W6i84/07N5ej5LkEypV6UU8tgHtOnLT9PjXlN8PGGxEMyGQzqSnIf3UlXolj
QPUy+8F/+0nIhKHFHC088wsHgDWAhD4HcKpWZI2mIAlZRS2fHgGqTdm2kKzKRG42tUHtLHhqHMpo
rKpTmlqleZ76SIE8rKaxep8ySW92JFLzJiCisYgfcVMZXCFPybTVoh6kA5jbXwpVFaD3MtrkbtnE
dhmkuTnKr1ZeymQDaoYa5Gk8QX5bJ2nFfBMNHV6WQTByX2UFXgRppVbPlHbjL0mkBAE0lxOPZrJd
QwaMixeRpVAi77VkUl3VjvvmBkKq1b2RpkANir6ajJ0Csi7UPHkekW0+2dqLLnUTDSXLiEd82tB3
qYOTaxKfQwxycFmaKKpTZ4ZI0fCvSCQG91rWp+5MYDV6ytQk5j4WwmhyrzVzlA/UptH6bRsVQ3HH
7SRSvZIKOyzAkn+bxopyBi+wFbtIssivRSGfpXqIuSdNtD9WkCoJ4sYQhmOQ3nwpGFo4Hb3kWnkT
9WZZBHleDtI9J9Ac9Fvw2uQHGUwL6O0xIGgXKrGSvfYKM54HWYp8pjaG5uro0Hq1Kqs5y8zqf3Z8
1hjW9cyKvCiZMNCyR9HIVcxRLX7KJS96X6t1DDonMXjMLElVLLeVChUaeZmE/78hse11Eio7TlLL
mYl2XdyyUOog9yLKTD0gLCcVCJ1p69MKHW9T1+ekhoe36+4mGUch7nkBuV/8SlG/gvA5do16HNHw
zAlEadHRPu3SpIUYKOeStrPKInkA9kdJgpTynvkjj9J3uWhryxmSWk/8TMpVqEyStmrcepo0uXLG
AsiMcBJqPgHSak0EbeqpJPpfFmkGhexsu05Rc9HoJFe7Ue6KEkrgHISs3RzY3RRyWb3KIsX/zCQN
ay9QleBBm+RqAgoUMynLM0yPdRo0UcQyXzLtqLnJuEKym5p0bRaiGDdUzFUHFqdh2xLsL0UvZH47
1I1EUQQcSwhdeVDfIP2NXHcsfSwqNc4POrY9dqGRzb/tlDLvCPrA/+f/tCYlEZvBVtPMi2Ubfzma
BtPMvCazDE7cvKLWNCHQj3QxQUKY0W6rZ5Fp/NDAUTh6EJkzeFCZaIJ5buoYszbFAruZJFP1KhJh
EF+q+6JBQ3aHUTMCXVSXVpV1yyqWxKCG4DV/HfVBY15kJKWHk1LqXm+Z7eB3I7WZy4SGfy91TSuH
pTko2aNAnRd9Q9Uwpq7WlXn6ZLZxk930hlYVDy0YfkD0UCTwGy0HN6ufovMp8VIj5Q+JVkvJtoZY
x+jVI9AUUJ+2UxOsOB2XQ0Aa2UfLpeR33ij2XauWlf4aM6gjpV2ptAE4zXdIyjYBxDisJ5KCHz/o
da490DoxT2WnyMd6zDcxLVB5RsEUjtKN6yb1VDFqTqqYYcLNbSrU9kdnjk2oGF0wUf2RjJnY6BRL
1TLhkDqnbis688amZX5T67IEVLqVyI4xJcOeZEr0JCara/xMhajmraEysOUWv+sy6lunTAY9lPNW
2XYTJMIdiMJg9hNyiuGMUXuztf6eKXCEOaTKf6lFpDjZIBu3eVlsULdvApPqzyK1QQDPYs3rJuWp
ssqPAut8NOu29mJN2UhDz8OxrqKtybqfDBz+qHNZvtr2sSdH0r2U2siAcHP07Hlh7BHUO5JV75oR
6n3S8NgnbVi1chzwOAGfedKbR8GjFttBhB2kgKQRgFWbKyhQduXJZAyOFV1z1eB0NDnZKXr4CwKw
0DS5OVVb3yyB+c7SpHpRqELcLHti2rgHoY7hygrddXMdFErVuxY9Ko2RadsRlHJ5Ex0mAFwdUE8D
LtlNe1ryPCj0KXW6yE4CuYYOR03aPWlzOLEOUJPK7L2mxJGlWrFTK7jRdLICuCr9eTLHB5KD3Kgt
mLyJuVo4kTo1EPYgW9qi9TgppwP6un9Uk1S6DQOdbV2DExE50Lm9vLdc20a3Du0ItG8N5JAtj5Sd
h+D1F2gBt5KSb1iiorjKi/E1yhBogKALqxT3MtQuZBZUinRQU/pA7DTAzT9BfhhyZdPQtCPKCkWt
eWMCIlPItMVdIAsCCRnZRgsgaeujRo0dzZh96iL9Vq5E78YFNlNkd89CmLdyGktOx5NDa+sbYTHu
2Bk9qUkExz3YhUu1NKTIpPokU9GnPuY3ujRzOnHVxzuK0J0tZTo6ljkuKgng1K1U2T9TwcFxo7VJ
ylxNGPLkyPCPDs5WfwukHQJn+B5f7/NbpZmk1KOtXDsNuj+FO1gje+vbCa5JqsxC8qpB5H4y6TNp
Ty1qvzJyoA0Vpm96ZqSPoxz1BT6VIuuhNH2SOJpBX2wQDONoTLxzJKVLKi9Wu2wHUfPqgbWm8mbX
Bf1hS1VluKg42pmvjNUBnmM8N7xiXpnr1otpMWWnTRl7iyPeKEERjxP6gdKs9ccKczY01KOmnm2o
kUWF06QEpMxdrVoPvOqkFAp5YCJ0okmTfN7bpR/hvjjG6OiCb4TijycPgr8OcatsGjlG4slQa78s
8+Q2Q/SIayITIjAgeHDuFPtN1uvct6gETpM6KfMsVBRago8qs1vlYLf4Z47VUSo7BYIF2TEtUYWV
ITqnb6H7SCc0RdcKHX7bNeQo7LLMoG02Aq8JKcMJLcZRaqBOU2ZoeFJ0LjtZVKuJr0V45HnciCBF
q8r52KMVI7We5TRvT0WCCinaFWLZCpicybe0aIfek2SGQat9JHk05dKpmGIDIVfVmGEnGAHpQxOf
C0nhYYTGtp82EEUomvXyzsoy07VNCjQBb1svpzEUko2hGHEtQk3IyZO8hutFKzkYFZHernSQ843d
RDyQfmb1ESjExM1jAdbFMuNVoAOhe1/X4wQZnlgMIFIvla2cDKpXKTzDrU+peAfp6BgSniovNcDo
OVxiDq4fpoHJ0GF5h/RYmWovvDOEnxVdqwYg/UYrTFEn8pPZ22Fto36WFHW7iTQ0q8iFPKQO+Apn
/dBId3Xaa0clrc0dVYvy3hrM5yRvZI9zoeSAQfBN1lXslGgWwCHMCDn8YqhTFfyNDZGUh4ZHqo8r
lrl1xCqI60BhHVyQ5DbJtWSjwYFu2lpNtwkpkbdF4A53CHRKhetwb9ZSE7KO2Ah2cgEK0Y45JMmM
W4FY+7ZDuzUQKDUYMXT99yAP+bbKZydcWyICQLNrSj8tzNJ27JIqRxC8ydBS6aZTrKLT2JPsFNRy
NCqK9xradYWfcsG2li3YaRrsoCubKMSjnWVuPHXgM2hIm5l3rdQgwqJGGoWKNLWeVabSzzHn8Yvc
8AYPFrvKtyARsKONKfC0HqrccmypyN2pMco9NwvZHao+/sCdyhXHats+NPuh2Y0xHhUWyoRoZekh
+AJ+qlu4nllnO070MJarEXFv3HSbSRHg/5OmznIrnjReS8wUnajJsIvyTApSdWofW0IkAfShNG5S
Lqf7mRg4KNSevNp46KCNtYwM2VVbw+72wpjac8bt/qmSkdsHL45hNFCnl4D6GU1Qj1qito6kMRWE
M7m4w4tSjp1JMvtQjgQeadZASwgvdHDWELkFgDyX+fDQy8osYtBZ8W+jQB+Lkxaj+oOaCgpWjUEz
Vx5tJD60puqDTsqVxBW9bIcVo6DEMQbL8kRdZC4yFePPqlerNLCzGERnjaEOZ6OXLLLLgIFqNkar
570zpLQ093zSb/N2ghDEkNllA2xRY+5ihRQPyIgAq5MXfNdlZNixAvwKvLQAFzPTd3BWKLU3tQqQ
QbMGCKiT4/oWdCCAPeoMWeWG5L6aAGuUyRmVnJz2SjBpPMpcIuDUS6lWSlAVjiDO7yBUofkC4Q49
x1h+6vSVYbljimc6OKZRRCdaXSSh2pkQ1cHO3ADa9sZFOd4lRptnQd+nSEchFEMPXlvlxz5i0raF
pz50cQcFCpE8RUac7OHVlb1VTPpJJA2KV/CaoW3VaiA6PTpq8OJnvWemr1qJhBiAJo96XzMXfTGx
X45qfATJNvd4SrR3q5uqZ4B5+AEZZXErRTLQT6X1mJK83sojyQ66XrDHZqh5MFVD4rcy5aGksXIT
qWpDA/igystYV+dOIQNlUllqf8xaFRf1aMulXyYJAv0Ju7kzezineribxGCEOpMRaCRlHTdenEe8
2+t4UPrxWAuPgMYVkFNc+eGg1mIrM0HagxxHUjBnO3YWM9oMTH+GtKmLvgxIg0K2BZZnUKlAhzlx
KrsqE5d0pf5kcCSuI4Z3d0pxaju9VXGJT3x+VSqANeQYcNaCvjAaDCMowOd+zGtmPtFonH6ntmQ2
AC3J07mQmzMekNx2IUeDVGEuAHIUOXqas1rK3KGVOnsfpYgVJaMt5b1lMSgMppaG1QKgCwDQ6a5t
Ut1rGSL7MO+l7MYA7Rf6DjSa4VfbCg4M0seUONCKj3cd2rIHtzGHyVdr9H/2UZ78qstp9ItOq4Ix
TrQm6AspbgNWG0S4pa7OGxLPzH1v9qbkQB4AMLeWmdsRxD1ObeTCrUoceWSRtZ/G2On3Yz9OuxyC
iJkjdxy4taTTRl8eU1V1KB4YiRM3lqCgVAQhzqAS+kxoVr/qOW0d1mjkTgFlr6+PNPpfzJ1Xc93G
1qb/0OAUUiPcYmduRokSJd2gqITYDaCRGvj13wPqzIylU2PXuZsqF23L9A5Ao9fq9aYL/k/FjWox
2Ul0X8tnso2deBcog5x0rZr4p2Arerbt8IfMDFWXUJdgl7v95O248zAVe0YIL0sWQVVwy9b7pu0h
3HsDBY42gCBmbfItAmuo2mtOYNOlh1J7tHQO47Sqo+zQdXa2WagU5Nn1Q3PknXPEHY7cuwMBqL4e
vb1FOtoLxU1e+hkvl3E1w1lbHT4QOGa27s7Mqn4flxlyLq8unmWwVPf+YrpkaoeVqx9dQ27LTYp6
FT3pYlCvBRX5KQF7PIXCrsrvdc/YdqrHwvu2jF71WktLcmOX8CtTRXPTirY9lUo1F5yNCnEIY12S
iFFVAFWFzOYn7LJDCSYcSnMZJ0e8X8PZnc6tO6iXYeKm7xr2sdu5sq0i4TRdcAikmbpWS2fXR2ww
Y3s/VkV1cru8K3bLUBVPpcuZ6JBWbvCldrIaiY2RMt+7a9tnZbKUQ30O3Wp1jvXQh1/x0J6720rM
a7gj68J4l7zP1Wutlu7VJm34g7HHtSLUwIo1jxF9KVcvt/Td7Cu0q1NVSf9aVaQXyjLKX/Kgpfmh
htrrWdNx/qQ5w0+vCXO3QXRjFXdub2fjHoWafjCedD4znYIZOIg5u4aFl750MnymfttUjrlvvs9j
aGPTqOJOsLKW/rXyY/dmzhXH8fRtviXqiX+Wdqu+URem/DKTSUfSkjO1yHID/aGoxpIJVu6V+a5j
5HJe827Vu6FopxsrWrtD7tjzczFY4aGQQtM/xk7+MrZRfVPWjnR2OhXZ69A2DBaElTqclNLJYtZg
5tarL6MXqZcpcKU45qvDdM0aQiYD1ZKb7OCEfU/C2kB44B4DbH52bOqMKXKfKdYgneKL8WsKjB4b
JhF5rJhFRTJ3zc7Vwmlv0j4e2h1O4fob/zdNv5hoNZyqbj8PuZVeVd+mOMFYZdVWB85uvEgrKFF7
K+tsXPja0KezX3CwwNDL/xA5/bqjMvFrPJMeizeeVp4hT5YkQb79efk2dxLb7MQtpHeJouwmyxSQ
dEweSn0pUmFLbHZmTbVOAoIB4X5K5g7rue5dUxU7RoNt8yCzkovhOuVKom6+Bqu81vE0A6e3y8zY
yQtbaz2GEsPApDEy6x+DlUB2gCbTfla+4Fq1XsxLzBHm4TunlK68bu6XzQfPhS4Xcfz16g/aWbj9
emij4TzkI1XIKuuFD2jmzqvuekKYu6/oRBnByJQJ679HOcyvuEjuUDIKGqUu6tu8tPB0VV2YNtCR
URqf7dmyzS4QcIueTNq1ny3h8QKuKLl8v2Y7Xku/fLWsXPTHube5B0FLQNox8Ay/EzdzVx16kTnB
CVSwY+Q165gLNVaarzT0Hq8/cJ+YvLatah4scHk3YdDmyGunO9l/rkOyzHAhSdfmg+2OtXliu8zK
Uw9fHQq4r1mUOcf16k4uxi/hpUflWBGPxIT0dhqr8YXGvx8+qsCk+gN+DuTszU3YbAUtS4fTaPth
t9NRy6vJfuWD6rkR9X389lWxBR+DC2NAq9spOWw0ZpzG70vds6NMfAZzjUzexMy1PMZ2MO3Qrs5W
q+AABw1f0dQ+H991x9nQIEF0LkbRUDN8eWsFy5BobfyPBVafnFIjKNDCOVYqXOWzn05zkPwv280V
4zbU+82QijBRNgpfil3Ztw/+rJzmEjW9+PwXYOXfAMZfAYvfgSyAb7Ttmw6MBx11FgT835GDcs7w
Uyk8Vq3rdQ/KeAUEHjkFJsF6VRdHzxnl8A/o4R+kSN6U/xdHXMzcaQRBdv+AK2imwWZonpIgtNrP
TO8myLyshh+a493eHVdx4y991yXRZKmMc4+yrOPCqCUZ5qp7qmdZtuTc2+JQurjYKWPL4+J14ks3
R8O8F/nM0bhbW4o9SRFKcXAZog9+YE3vw87Jj/Hm1zw0loMYICj1P2UpbR//L2jM9vViwFGM5CN8
aMCCfr+mq+W2DuVjSTgDF6ztRl+yvOr2vSfMo579+c4LZwX5nTzG//Juxo5HDoAXMU4AmxTb3f4L
kafjUZsKtazJVLo0llUdXJga5z9y0XKAiEGg/omx8QdXabuXNK0ReQcbIOf8RxajVkU/TuSKs0nU
6f3qT4qxkxWjYFwRFXRpHN3KqgsfsLJrb1SkY0J4TZ+hAo5664hN60wGCjTkfyLg/U4R2z4XCvmI
v29Wwbjc/XEpVKfdqqOgE33jmsdISoPruaZd1HZJb/D31327o7/fcThivwzDAd94nn6/7vGS4hTR
O2MyxZLDVV633riLTeZf/v59/vxSjgtzESXl5gLgwisBxvzr/V2mtSx5phoezp5pu82sqD7oJp8w
BZANteHv3+7PhczbYR4ZuB4IKTjAnyi3WpxCsR81SftWeApTgD0sC0OgU5RWbPp1v2xDKAoDk+WV
Hmv/9x+A0KI/rixYJ6kPIaGPQKrBr//+lxVdzG5hSJsAbVmHbnyBn4EYp/T9IQCBtLIHeg5/Olh9
hmmFyPvqc7rWjcWMp8MZaQy1zXDQJgUzGQAV7/ssb1Jkr2GEn4hbBYSpEaBe7tLB83EmNpiAJtXA
/rHrsrngjLG669nAEQs5EOdLwwBYhWQY2o1rn9ustfK9GAf2/l+wDOR9Ci1AwtaD+h4Qk8tsWgMJ
+LhvSsv0X6Js8YuropF170EiYKNbdbAsZxwg7eGxng03Me6N03zgbEFBBbkBHexKQ9EdJpsXjpTN
le/HVMmjsYut9M4pP5vJaqpD1aTi2kHOeMrihT8lmEeIRM9eOCY+O55zmm2xVeIypxtwJ8mHB0Mv
TgMKI14q8rLXrDVteixKJ7qRumcQ7A/heFtGVfzT9nIKONe4oAdIgRluxiFI0xcVpzWdSZ7nH1c9
rE+htQwUU9fnI4g6BZVymb/Xt4VuKeh1ONGEDJFl1nMulmX8IWqfLrqJ89F6b0ovHS5LM1Hu+1HE
DCdar3T2zRoV8th4Ea/jFUySDu7aKZyGY1oqaHQ5XVTlRVwo5jQFKpSSa5mC5qzntM+s4TJIQ4GW
sDDA8976EdFVcXFjGt8yx8IbGKX2CiLYeXBmW15NOEt8UYqO8TWScOwXprdXGAufNxkBaMp90yPa
SExWFPEZbO/tIoR86RAYXLNoGj7sSo+P+aqc8v5xMHH7uV/LAfCmNSmT5jk+FiIOX1xPs2pKG5xj
sebuHoc2JQ9pW6Wg+lb0miIp67ESoKyoklDIwOcAWfclVq6/ujQzl1PDjZ38xOomufeZbP50msp9
WrLKwd4tCn2xT6VacUDqWvVPZe8P7sPmkxdwwA7jTRMNCekP+lQcVFXrOQofnr6gp8/AFJ/4juxT
kZ9aNiEJ+X0ZjdyCv98k/tx8N58+yiwu7KQYCexWft8U3ZnzYRrN4N11zP6ewWbN9w2n2/+KJA91
JBaQRCJ+Ip/fPF9+fx+gKLw4mB4myo/Kq+fQ5vPwbqhvrfTnKSsm5x+2v207/2tZgcvACM3hjSMs
FeF4/P6OTHL9aSgbnfieRRht7Mgfpe3p7pyXMZaOrgo5KterbUfXdHWaTwOP4c+/v7j/UXFiqDbk
0RLhKqCW/OngPvMUGVkByK55gR3Mks64oxnvR7xoHuq/f6//WEC8F7FJAfoDCBpO+Ac9Lh8z5Ws/
XBOzNtVXITaDLj+v+YN4atok1JH5/ovx8N+/b4BFDMBYTKvw1uL8pcas8eJaSgbAYXNkHpuFwxED
vPDJcR2oJp5YvstsYWX9/bvyQP5xe13b9WEpCXhktIz+n7a/1CIV9CnaIyZC9YNt9/3N4tsa08Kl
Vu3B9ZvgexFW5qcoGue7sIap3rll1L/2OfzOgxUt3Xe3KbWLINcW1wpgb9m3pKw+hXLyPrQqlLex
YeiYFDAgPsZgxK+ycO1h36RRlJPZBPEjYRrNfLEo2nnvZtP0WhfRxqQpYnODB5lo9u4cL6+emPoO
UYrVlbdsmiA/XdB8nYfU6k4rsUkXKBMqejROSBVZCvLuPjVxJFHN5X6HmBHhayi9EzIM6gcaF0xz
8TLjIG5PMkwvA6Oq8UeMxYeb9Gm0tjdzQ9IuKJearDM8GDbT3C+HMdGjhSOH/3Z8j3XLn6u3mY/l
0e7fSY7g0aM/LbxCVmP5cm8PTfquCjMHdHWdB5vQoSAto0MfDS2knlFKjqJuL3lNlTcu9QxtbtZ7
K2wPUsw/c4hkO6+B/e66SaNbLVaf/UXNpfXQA9u/N2/zmTzTa1IDpX4vB7UNvorYfuiFHPgisGcY
BS/U7riMzElUtd8h5oVu46jpZ117QkEWmTLq8RIRatdv2Re3vSgZJIvKH/atbkf/3LRqYfBoifSl
yJUKj4sc4zOCbe9T3xbzRxFR8Pc4EgnY8o0nrkpnPk6UeRkVSGej/qTLbWkPkOTOoMhRsCualMq0
lD7q5ojQFX3tqxXOWDuL66+tWjC0I1QM5LC6/TWrwZFX9Z/bfN5uVRxRqtusoE369fsANFF2tQt4
0bfFoCP/NmSS+MlgMbQPo8C052FZ42Bf1b312QI2efZhvzDU8e10/QJbpboqx2okg0mrY5hN93kS
S4zSaonn4VjHJpU7ex3H9K5UzIWPWg59d4CcIeVdMfcLYn0T+M5ewLuxCJsQLOZfrJRVL3xkpYas
PQUyYpBcL1Q0ptK43yeaZ0QCjG03t9SFt+7aQDfxtVmMOf39k/+fzz2hibZDThTOVA6cxd+3dQVN
Lh5M2SVZzPAjYY5YWU/N0K7q69sb/Vfs0edG8tffEkfvim+66Zufw5+/9f8hc3Q7Wv2/iaNH/aq+
/fgrc3T7/V/E0fhfAu20H0PPjHl+6FL+N3HUEv/i0LQxvyObdUngEpXn38xR4fxrC18Sm6ks4wpO
Iv+HOeo7/yLBLST7mYPvxkUN/hvm6HbT/2+tJxzdR4GyHbY4uvNv0R9dTNWJVKetgnOUw4I5Gzay
j34l4hulZX9bAfXa/zCG+Y93hCNOsaOsh1tC+5+nO1ta7dA3PXEzCizbywXnynWeHXvXGK3B6t1i
/Qdvqj9443wvLC04KkPBjbe//izxDWS/BihuTAwzUp2U01ZXe/J+vYSjVojEug0P6BRTUMyizj6N
nFl8WAH+T4NwmAm+S4vLMNe8MGee/yl5+PcGZPt04PToyciqpxpji//7gwn7J0iHzMP4ollWYm1V
Hyz7dO2DB+E07JwoJKO9EpSq/V9W6eOv2/zXKdwfUxTeOXB91hBaFFZaTCfy+zsXYxAynSDadpkE
ZKWGqIBTVm9hqm3DoPdSNMBYSRG4+mHMWu1cu2KMu13t9xYzexgDVbIgOKzfCZJf/zGU+/cm8O3T
wYt2GA/ykPB08Az8dezgG7+RMxMODiKNQdVLf/yo/R6RrYYDljC8LcKzpa1I7UWgl+Dkhnnzs4l8
1lIlrf4L6GTxJEdVWXd5X2TWfgkseoh/uIg8x789RAwrOALYjHzIoyWYlkSF3z8onL0gNoKLUYpU
XAoMGw58mxLQprbPoa2/w11cD6iW9UeEJf7XTpUZ3XUdDg86UvXtUmbiczDkfpFQmnvw8tDblUtd
MaiOdBdcuikTn7zC6hjYF7mz7PtJOK8jxC/E5jP9WVwtVX7CuYwyYiIGCI8ULibZflw4X9e0CXwQ
rxT5W9KOMDEeVyaYWWLFjec9lbFc3YOnB69QiQTJZ5pcMHGGy5dpA8DhOGv5mAdzYU4ZHL0ySbPK
7ze6RERG7TQE4fA+1KJ1uFEm+hpao13vddFZ/YWo1+E4LWDep2FqcWtNwYAYCTphO+9EyZqD+8Gg
Uo9t7z4sk0qXyxqEYZrYzWARIK0FIGUQTpZGKjCb1yzMA5msKuZhCHLHL26JiQNe8daqOrDh8Ipr
u+XHTPa0wTKtdJ90v2T7eoAXiz93X9z5a+jrOyaIjQ0SZfhpmdoF7GQyg7SigTqe2HqryEOzph3E
HkMoVrO6HInkVJTmtFi2/TULOCqQ0LXyi5nAlaKuW43kCuXQTZtmjn8cVpXXz1M/9Neonz0rmau8
XB5G24Mp5DRd/dEJ/T7aY68Zfa8XkMlEwJLewfnG6VbGa/jVXkB/k7AtI7xm/do8Bv7APv3WeVsT
8R10f7mLCU20YdJtE9nfIp1X1REybEq6QOQfg6Wl35bZ5PkHS6ho3zfxijhsHqaDWSD6+quVsQbd
0Sbyz8BuTssxf1ojL/peNPNs0VgHiV57FSS9dJwn8J5BA9pW9LZOKWLzPPoTIYHaa/IYZlzkYMqr
ukeRGaZQ3Ya0Wuws0zn18uA9sEljLsKaIgmTBYQ2qnzA2ol8HaiAbyCu0lNz6QTIrgWX4Maro1f5
BvuSwl29roNvud/aINXHfkOIl1LAObTegGP9BiKLUXUAjWq8LmtwnTes2anRk3bj0J+8wp2+icYt
72xd2s8hvTl4Xewy0pk2/JoRuncPEoLdcAC6LTac29sQ73rDvpsNBc83PFwME99/Me7CjQcvz/o3
6Nxqpo1fIwkdIZQW4jK+SkcjB0JW+6hkHwfH/7a+wfLDhtA7Kk8FaKOavV0zlfqshRhHdAledHRA
97co8mer9OOfnQVxfDe88QD6jRLQvLEDGIsUN4421m6ponDvK689iLVv35e+tdRJx7ngpdr4BsUb
9WDu3JBt5o2S0C4VnkV2BltAvpEW1o2/gJGYeO+vpfhamAWvF8NUJeg6Rhwj3IduY0E0DWQRkung
RgCFbjSJ7o0ygSfjcAxKJfSxfmNVdI71o4lifddtxIvRgZSxU02a38z+kpPIBvb+s+lXXH5SD9bG
klswOKqNzAFNJ4KuFsISh5u1vrM32oezEUCqDAt0A58wv1veaCL1xhiBywV5ZNw0r71roxx5I5co
MHBamPWheqOetLDEPrVMsrMEmYEHUp6Hx37sskfoncWprGAlJRZilsO0EVuqjeLClfHO4UZ7gYMu
PnZvXJjijReTY9N8jLU7cdR13eY4dmV0LvMsrHYjapKbZeyWk42FznDLQM6/eGBrp5LjXpsoayN8
1Wp8T+Wvv0ZB4d2Vjp6OIAZp+jQ4KxRrL470BKLkdu+k7cX6DFdtfOL0gH+UXaTBVeCGWV2nQeWH
aTHro6WgHAp7hsQQ2fgqZDmnZ1YxR5ys94GsGh//Y4iVVJ+s8aOnamyk9SRZ6bgIz/EanynIVnqZ
eBQwSO9NfuxYsTzblX/fQ2rAoCuYD5Nro8lFDLBzq3LcW73ob0wtHqdovvhe9MxB372tpmU5ztZw
gsJ46kLnm6zXd60d/+id9p3TxIegcr/CvHzQ63z01+KxwO3qInTfPfiedrYxPwQ2b8zYU3PnPf4e
d4NjF8e+QM9n6vnG4O3KSRUNXBfCJkUw5BwcnuYP6RybY+eK4KjauDxPS+/smcB4FypdCGxflD/S
1skPPgj+iTUY4i41D1/RapjrxFuEVJ8mOOiI6whG0X1k2kEu6WBbZ2i/ZHba+FnWifAGVdxosYzL
Ttdxex1LZyLC2a7bnW5AkhO/Gl/Lbj06hJ0Wd4GsEG44Vm4fw2LWUMW5oGn2agkzjnBSI+t9W2TZ
kf05zy4FgC+tlidrcU7TzI7u5qiCfB+DNzw32HW9QOtxuMKVPMxrN6bvVOetONp7my1WnrU7SBZp
diMB8ul1B4GjVQobYChMf6LVQKerjcDeq5jNPcqkeE6Aomd96y2tORQQQ9sdOsRy2sfdxJkYSuN0
diIt7rugo31fPL8Nd00jgxxfePRYiQ1R+10JOZVHGBwflmMuxeduZIB5cGWOnqazVycpofJPx5A+
CoWH092itWICrqwoNImeVLAvF9k+rmxAx9KzFnWY+qz+HmWDt12j8LBogKq91y7CT7qmKJ9DenuQ
lhnR024hURtLvtnyAQOIsqrLuPrZOpn1oRvbYjxUdaEufZ5l2WH1K72rQuLacVl1P5jAiz7laNrG
m66JUeCUQ+E3lwHGDJVjWmaoo0139tWk9mbK4r0qOjhsUqr8TDWpHyIrNp9HV7bvIAnAQ5V29DTx
n+/Qf71MUdnfhCRG3eGMln10l1kmY87g6QsIp7jG8FXPWVo7P8veCz9ko0bawpTkG1dWfB6c1L5y
41gxfL2UtArtWsT71EK/BF0D7y4wq3dYLCIsFqW/GrcxZFE55a7yxvbcuxWocNVKLEhivPYPUFK9
+TxmtfOlZXyHlU0V3zhdgzFlNPE5qxn0+lgxBea5b9RubXKM6TxjbgLZo9zo5mo/t7jpM5YtXsqQ
zm+Fmnljy6xzcL0z3Mkx9pajD0GM5grVwy0SoWuRldMNnrMBRPiAHzakbzRU5S5qedzGdLykXpmd
/GhdxIG9a75vHO86L3XzbiQXdQXv8qbLbGD9dFYbPc5icJ6rXKirhHZ6v4QtweWtRGyx1io+Vngw
H97IRKttLtYyVV84muY7GLrmKaZqnCI7Qu8WSn99yD01wLsqZ7ArjxMRZ8buu3L99FY6k3PVELk/
eJzVz5gmdDcyHvI7d26yR5RsV8jtD+Gaqtt2GW13zwHgJguti4LW9ilIm/lVpGPzYaTZOdV18GRX
4F7oABM7b/qTbyF3iMKpvtWj6HetLfskR2x8hC0w3q2WDPcCBJ2CVmM5VsOBqnU8HErb4sDYyfbZ
QxiyayKvPi1qaXduxCi0KCogN2QMYd2isMmG8T6uQrWbA5lfXfSGcGJQxDie6R88lJKXOQC49MZ5
uS59O9ygDLGeabmcvRbKuk5zvoLSbVP4ud2ETl2eh/tF++7HJevqU+S163VWivTRUXzNWzQhPhzW
wxzL6SDxxiV+wfsBRbmBD16tBG6kPpEYFgocNNyIl/LFfbDkQoBp3qs7hDUwQfysCA8m9+imF7zd
VlxtjlGYD9cFHdrOWMCXVWiJfWuNy1X6qn/O1+pnPEf9dznH1T6bTNxAMMmiJCzcGQLsnJ7AAetT
bQ8W7X6u4n2gmluZy+9L2qRHem919YO1YWMesCT3Ou9L5aXLpmTL2Hf6/j40Ai5V3ZAwaAfFDsab
Bhij80hXTupTUHKLIQv2fgWvPhpcBIh5eTbdpMgFgpybtKqL78ayXxM16pXM0I514OnyaLPvfovp
DH+Eul6RSDnUmTR1L7JPSfjBWuy09H70IfZTzk4DUqWrVbfjIZ/qjxH2mUkFtRgCroL/Hbv6xWmG
vTWkJYyTOJqS2Qs4WjkTpb/ubMnBZc5uCWUSW1dsH4rOoFpqA+c4D9l77olJmPZ7+xS5y3GM549R
KtRuWQxGRov92PvOekCVkHOMUcuxluEJqrA6ABCQ69e1LJEJAz+CstB2RXKZjmoG8K4qjjEoEe3n
oii8swWt+ILhDBdTKe9bHUCokeP8DuBdLNSCOH+xC+uxzor1aLnRj8AW7g132wHay+UFtd8pbsfl
oLvhfqnNfGUv4Og2W/I9/dp6Zohdw4l1qaWmIG4KzDdR0o/kLo3D8RB39QL/v0F9EVPeMx7vM6Ov
9Ehz/FmGc36K0W6/SAjn6P0mOquGSESh1vEYzhDI+yr+yij6vTu1DulP5Wao6eCd49TNMXCXs8UD
lKjZ925NFZXfVV3PL7OMuASGJJNLNOvEW1aFJWct0fGHVfh+U0ofpyGUMPelTVMj8vQs1vVTIfL1
2PveyGFMkMtHAZOHbmqRQ0DLGS+RCQxih3EcwHGGiVsIOx1wAdprAhJCyx9lNB92rb6mQ/NSGxN9
75ahhFwWSOgMYx5c0m7E1BkTGEIMESN/ysbGvwmmZrq3arG8IuLVj7PTmj5J56UjvUe8+q0dbEHj
ur2bUIC9gqe3j0Fplzedb/l32lXe48aK3NkN45HZKewnDpTiJo0qhUJhbG/IKW2JibNy50Ie5Xhj
ITa+Gwptnpq81vddEfOvsNKTcbS892DpFqMNf/6i/cn5inZN7m1rGDUE+BlJcdVXyzmuVIW4iInX
BY5Hzw9o5r3XzYeOtu5DG67299Ty10M8Rst3jxV+mkVkjjrcWEF97tRXmap+J6yxPZmaQ9AhTquO
XcH3nWFvg57mVDU0xNDspPchRIk7HtJG0HQiw39p1k2EgUBF/JisHhO+Me26J6Jsyo/eyjvtyxb7
/RSywo3RIYPQqtLf0s7gToae51PTQInOlPgOy0bBSIsJqAq88Jm2/X09ieK2IyoFEpu3Ps2w9CEE
08rmrRnPNnqSr5UfVT/atmV/cwPaLD2cGqhvN5Nc49tBK3okON/PmxblCa6dOpQsmnNc2rguobFP
TFtirTEO7qlZMuudO6snsxAK5YvxaWxc51vdm2znyQZdwjR/duy49ihYNjYAaMzbr0COk31iR4JZ
XTXZsOeUhMcQaqv0LEer/WS06PYznNQr6p9q2C44vpZ2BooGkyeoyTFJirIMbjxlZo+gGMkghy7W
P6ZRzXofzJgR1utHYDp6Sd+19VJV58mLB+u4amCT1l2CH+EcrIfOmcu7NmveSy81zbd8MP5UJ5Mr
lINELZwWpjq9epgqklsOs+jwTDDadm6cUXd05+PqRgfNxuIfMqcy+ceO6dNMWHBrf3XiNliOaT2P
X2Iar+o46S4+pcNosQrD1b0GDKSfpkozXorwV2Zo5PsWee5ZCzyb4YBbVsXZ02GWH5ng0R3LBVXp
VXRTOsNMrpboHKs0Hi5qZeBy27pwSY6NlU5u4nTCLffacaw9jA5OWc5cZycq34LWbI7HR7ZTVb12
w4yTbl8FRZlsi1Z8mnOOQvc5BsvBTyZwVav5HNOwcH4tBzbPxKr9MT16kpY7qQLd4j0dYHnAxoKT
w7Gka/k+bSIglwMBjIV6fEfArEmvoT/XHwep64+cntCupLb0v6y6CsZToSKx3ttT4xanAkLgQYjZ
vx95ymJcElwBX9vkhTwsnFrvsAsy/UUyS8Sea0j7R+0ik78J3XHoEszXij1aGXmr6taCLI0XCu1m
Uxt1UlFe0GpO2VMOdki8/MiMmKVVGJLeVVv/jEdmrvsNFhMfyNYZ6lNTaPb03HHr+pC5LZNDkuSH
Dn3mPKfomGFS3Tu2URCxQx0whmcwWZ29LgBB0K7L76sVofaplzH4ydp35nFaJx7vIAv86V1euIP7
YPqeXw9pO/GwZ5T3nLYsz6Mz2dAl2xnZxKFCLkWYepb70y5MN65gPmmaCbVYMCotJ7CPTbZNR0rX
MnfI+citypxwfAHwmM9TldfiXYB4AMqhgETsiRTVGYdEzsxCedEdXXl+l2UAEEh4DHBwUwA9bXAv
fvQF3We4Q6ExY1c9+iUeABFhkEk9l0zRf/EKV6daxz2J7wWRvXRgSEaLOXxavcIPVRKlRXDxpsJj
qNFiSZAJQHa1qm5Afoq0imj4AT8CQ9MGL71U5rnMfRRbxRr4WD9DAyDL3i9McFnVnA771JXsGYQ3
fs997WCswIH7M6qI/BH7CvUds4zxYwA5gBl42z8QGeT0iduEaF7FZhVdKokwcvRS4Z9FkDo9IQWI
4C6N1sxpc+03czIh5r/tuxoKKG3VI04Ki9ihSK0/evTvL4tr1vu4CRE8t2CmHgW1ER+Evdj1TscG
ShvNcvi6dnCoLCblVGmjoiCBqjPJF8RtKQ297MPiJ9R/RvZOHo7VuZ99Wn7mzxDoGMP08S1kQXGK
hUYjW0TpYo58cu91mmIxJJ6VRqz4BZeK0YSsPq9y5xtt1uKTuzb6Ocq84d7RFb7WhGoxLo/gDu0h
EWTZeRjEWl3XpbLnXQNKHu0J2pH1vvAlj3K5Ss89SZw+HmvLctxH0UGRuML9gEU2BAL9geUWatxZ
UxdSuNPMpPuQafyyyx0ZX43qGdVHi8XGNpDbuauXAa1pMXjyf6g7s+Y6kbVL/6FDB5kMCbcb9tY8
WLItSzeEZcvMQzLDr/8eqrr7K22ppai+6Ii+OVFRLh82kOTwvms969x02SXuOasxuKeM/X6ItN98
Sp1t25ma5XRv9wlcpqTGELAzObjzzQ2lgaNqZKon+ZEtBapWCoNpQqQFR3B33yUuHlo/mtvydG3L
/BoNhS8hESBRpCAh2Fo1i4sx1FD2JoTjq4Q32xib5/6v8W56aJHnPJPu3uaYd41CXBLMM9Ll9DpR
x8GMw/Wpc6YtSWByMSAS813cU8/1fqa6z58WvD/zCa6A4jvGYr6CNc6t76tJLWA3IAOnuK7KfNf0
83jj8fnh2UBS/yCWvJvCzqe4gtl4qjhYdwa/UJVoQPdJXZCTkMWbGgUnmHltt5XzHI0UnkGU8IEO
cc+rS8RsJjhbnabYpSPbbq6I9TS07KgSWMWs5pB7NbvXTBvlJT1M/IM+WX7Xtq+5taEwzZOpb3He
uJHh7k1lxVaYajSkjHiBjMKUsptO0Plb84nprAUrRpvQXRkBchDKOhVLF5RjM9X7gtsBeL6sBWn1
pUS37/vMeSzCQ0idg/hIDjgl0Y3ZNF129upxTlS9Wn+4dln/WrAkdyHLuFwuYGnk8xdcUDHb03KS
Oli6dQG54NX629SrBv50WdPnWIzMG+/+6mItpShxVa8prneQIuIZDaR/PWZeuxy6WXoVp3cZ07X1
m/g+B74hT7fJc+/ysamdkQz+99xeFIz23Ovv/JS6yZnXTlW9T/34pfMlDsc6Zk9Xp7Z/hraZKIS1
9/rvKMLWOWyH1gJNmJcO1kDNUrertD1dYo33m0PTVT7GJY8if0+VvzodOwTEJ4lbYOiNq+oyErKK
LnLPL93fg+qS5Tbzex1ft1CFop1Tziu6+XnUfIEUSiR6GJUhTB17Womcn/FAOX4frSEImAagNLqk
P21txETbrkb+vbG0uVxMM9b9R4k+kDQYOUfFmdWJtv9ppma+fpfRtjvwxKS8vZOPvgIgoAx9b0fZ
giuKSCjcA0QSubUHDoQKELR+t6PuM0aaNYMmSpqc+TylzV7cDKRNloqV4tlGoQeeYZ7acrilKp91
X3DEy2/rsNZq32nfmg/QgWIn8LRDBNdgGFhbqzgNvZEgRsxYdwjw8gOSafGginz9FadmdOWsteD4
6zgXwMvWB/Q4KTvsrrtT8VqfNovn7JzYpZvTu4Q1sF26wQbXhlggzCasolVdspnjSrIxh5CurLqH
qtb/yiEpM3z8VJ2YSaJv6WMXL6Jpxz/dGs8pX9UShWsx6rs0azL/YgLIcuE2Gp6IkU/EwxhQ2YiT
jJYHZc7paZdtim6/T8M8WRVGMz96JMTO/2aw9Q1Vz1AA963DDJLgS5mWnr3zLSWvRkyCZ2qszJsE
rZA6TdAu4LmLFlAARd20YVpncARGxznlWNU2O0ol9XOTNC4T+IA88rCYFvKtQSc/rdXOTo1ipgLg
TT7hlzYSOtQbgSswRCwJRq14ztV1giNzjyOo9wLCF6M8tGfHJlqWRfKkLJL1Hteci5G/q0xUu3BH
rrzVnk/JyEl/yp5oSKH8/IYvqDFClRRsKlXSDb8myy+oG2JUpek9Zpe9LV0Z5JRRNG3pFDRNzEkX
F5yGrFGjUb9ZqbfiVW46WqtOvBCCIRpSIKSOyvsVU9ofetlMdmLkxJaUpomhDDepFbSY9gKc6wAS
Fzu39+xrq/Opb6wuJH8J0Xkx1LxWkQfZmEawXyYoIZ43PLoopMNBD+2lXNf4TNQFzTERPZC7gCN8
cSIjCxRwX2e/ZlP7sExgWUmoum6G8ZtyxMJSiMZ9oaJ1Sf90uZmbJMeEaLfpHbRGJ0QiOtQ7qp4Z
RsbOOUdtTduFpPevyWJ7Pxc8rpcCicUtxVQG/op7/GA6sB9mRzM2fIRsuzZC9xLw0/yY/ZWMzgqF
djPABjkdlNu4hHeUpk6eS6szzmm8Bd7Ygq0ysrQ9SdYJC6TBBVFfT6T9TJyOg3x27s3ZKy9RkuAM
Ra6rdsyn9qnkmdGt5qB/aw/LMu0aZ6qv1qjxzzggF9/pOJRhnw/4dw2wM4ETeakV2JPvg2wb6idS
f1jFpiWpv+FtVdfpmi2PfqPlHgLaAFW2FQ+o6SYqutiN0bS2FCysHP/AYZgoZG2enQvHYCVfMG/H
h9iUbYil7Y+hcOY6VdPDREMiFPwHtd/Cq47A2xg+ddHB7uWex07SlZO27NniqAb5RVGqw6YVFB6U
r4/VHa+1OUg7PEuSfU3OppIO3qYj0VzLfGlWDZzJLtPM1J6FwHGNhvHX5Ej6bWapbrJpU35/fNnX
Iqm/LuugJ0H6hWDPRdf+WlECrWJ21qXH3lQZytuVxWKDYqbmzZRaehwOVDV6n1xTmJvc57/FYFzV
93DFSaXo66AS9I8EN23n+n1Z0H3uR3urZmJTpw9lMnntUBD17SGBc/d1jnqauII9NWIIHIU0/Tnx
jTn0C3gDrrlRPHxybozU5PCquhkiguwd48w1qJjD6/az2nnGI88eunHs7E+ZFxC+6hF72aljVuwP
lkz0v5Rf0wIaHNcXrMx+VZ46RV3BwpOuATVgta5H0QzfPE65kHt7trVf6tbFXinNoSE5eyjHYY/7
dFn2+RSR/yp6h/ZcxsFIP/uLvSlIjCZnFuWjo1RGisJXPx3ooMIHMM7MaME220+TbgLljuuZY1Xu
Ha4cbP85Z4XnCTjWlzKZPWqwbK0OlsHmEgePbdlhFhsr20KjjDpqcDAgwzYxhXMG3WtMwqWrljO3
MDmzzY5D9QORT3Mucpf4YjZl1gOwS12FjVMbLyXUgE1sPCt1QscqfXSLSjonaTZ6PUwesfwqvDk1
YTrPgyY6ae7MfTbOYAM0juCwb6hEc9CsZ6YAqmMGEAVr0GdF2TdYosE7+Ttfte2Fv+YsM946ZQUK
ohbBS6zqJQ8b+Iqcx4y0OolLGBfQmS0LxovbDyPFhgSSQCZyn+kb2QzcEmgx57YoTP+g52U9A2Ru
/k8h6/8zfekrmOn/R/jSzWLyfxahnrUvxc/q9z9VqNtf+FuFitYUEaoykaB6mGQ8HA//W4YqTAim
HiJUdKaC+c7nb/0vGarzPyyPeU+hmUP97Sn+Vvc3wBSFKlwLi39LfRndG3/0LwCmr+c7hx04LuAt
uAODi0sp6kiGKmIMdd3S0jqQ8tEVDrIKYAB7zqoGlV1VfjbVvZ7W/74ev3xLM990j5u89p/Swlx6
K3xFrtdVeYwQLlo568sY5AtCoEPvjv2JH3EQJOcXnkriOj8yh4yarKcjzGZ/OUeLdjc7TX6eFoMI
jUHm+6zo0Mb94xW+o9A8lkDyXBxWAIpS+PC3AObXv9P363WtMvQEqWqfNJ/bOf0wP0gXrT+JX377
BpCh+tvVFJpcFr3XVxJDJ0xUQy01n0Sf0GNlHs1Ybjhg1U9qRiL08Z29fQPcmmLgbBpouNFHbzyV
BU41FHUoSCaJF2AFKgQxDkFwvlwNE8Kx1DI+W+LeuUkcYlxNCNDoxGS8vsmt0dJBy2oBVCojMIoS
wA6sEA539DOs2vjz8T0eofi3YcbYQurMh8Vyav614P7D4tN3LeKeFLyajRIQAFWak5ImcnbuJFx2
PzLMbchcBmHcg2oAchWtrXuvC8/5rUwWJZp2FOOBnbSignqAVHqf0JPIEOCmHEmjzHa/onqyfiVT
ZT7plB7IrpGrd5+VtdCnH9/Me8+OAWKpbUciUYu/fnboOQVZAY0O5tH0Lqu2zU/KjqZhGef1vhoo
rnx8Pf8v7fl/b0f+enqKXek2PkyKA8d44dVx6cAWLFOdobrzKM4gYoFlggWbAkgJc9GlJ/VgwjLr
hjk+c63C+kHXEfOEjtlxYmm0MnAzHj3ObM0InrW9qhkDSXj2uZHF7rJPAZpCffGr5cUqtfNDD7aB
7s+mYJp08DKAX0m7O2mAW1K7iTN4dIuovhOIxhkkcTyqQgl2/AIwouNcQY6tu72qenneWG38JYv8
Ue06qneAD72Evh/tE4SE3lJnd/OwNjdNN5o/tUc/C69z0aK0BC8y79Kl8+/61amQ5fb46veyBuoX
jCZljt1s9/q7DyeazLcmj2lH1IB7KEPQZKFi7yN+yLCfntpDY/yK2Ed+Z05r6h2DTf8omhUy7dBx
ftAK9bTSpv1lzcwp249TbJ52eAWcy3Qui8caawiglNTUz5hs4Ri0vlrDMkH5MqGEN3YYqHo7nAfU
SyEVc5OToJaPdjkZwExhwaiQbgMCVVo9ixFM1YwOqQSyQUWk3PzDiduaTjDicwD1gbJi2tc6E3ov
moReG6lHyZWqlPzWlo1aINuME+0af2utUdbOlz0nlw4DLnTGK0Nm87IjcjHBMV0AMzsdxsZQYerk
abu3M2oc2JvV8A38GdNnMicGLSf0PY/dRHUQ149JlQvlw+hACR7bp9JEiBCkgEKZ4Gc/o8tOsfKA
cBhiWyoFp2EQN811U4ET2JWyymx4YNNkUu1ZQb91FkpD+iUdoC7fUzHQswZPUEhBKkWuxvf8nV3r
GIdb+nMZuo0/RBTCaot/ts3qwW8aUi9avzUeUbJsnvIZY+vOqoYV3ZYCWNTT6x04dmfzQ9tMto8C
BEzyjqT26XEa6UvsWj+bf4JGRNUzVb2+BaCC5Q5SToOvkrAXGk/42dbrJYFSvjdh3dCZHObiJBlc
3UMZHGpChvu6Y58MkerUXdbFPVDc61CpUDSGqpZ24lZyYgWljGPU30VRssT7IUknTFFF/mdcG02v
EG3mQ+E6E/gZcyiZQOhZo2/f0KIoIHPkY9KbDpzlShDbvS5uUG1b38yJyW6/eLI5S0qL+mpMRBUC
7MlHYetiOw6pFLrPCUXLr3ljO0yU7dARGOpU6W81QsvZxaLrH3NviDqccHPdgzaztkzX1Ekhxhqa
dlznacBQ8VYz85aZ6nWaYRAnPjMx//DIEZ32feOsIeVJsRUm2Gq31mj0+34ooNyuaoWOiAjRhbzg
COMi6T1ipic7issQ1R/k2hLsIAW5seIrT5zUvnSpvwEHGqoBfrftzgWUos2bN8S0ssNygQkXVI4x
xfuKxjt5aX2zPGcW9Wlwkjq9BbHbz3S4OvTHaVea0871aveHNOg27rK8aKuwquW0VwXg2SAdtf97
EAM/Fo6sAfI0X76UU6PMk7Fx4ySYmvK0Mc3obvue7RN3gX8GEHEcHw278R8gPuUIhmHti91AKhGd
beY1cJtN6b/4Xp+sLJ/mdKFngXEw8RZpI+rRKaNuIiyJECj6rymnhREFTl0bDFGJs4jiNwQlnALu
bnFb90tXTcwG7lzlXdB2lBZkv+YoxFHH/Xb6tX/q2S3UJ9PYOf1ZxCcdithMnKC3RhjEvVpmLBN5
Pdy5VQoeM+6reaCxiltvV6CuioNpms0R9JaObhCc2/hsKPCJwFEJ+ivX2aZnkUzZSaIiqw/nIrYe
5NR6X5slMnvMgJJG70pv88zqN+SQQGL4gxKIdHcJRWHKtFKQ5xong76iL43golq7/CVB/HjFl9g8
JeNS/3Iziu2h06EOZcZXODQLWY4XM3KrBeWRSm5MTxf53nSrVtKnip3fq2NAcUiNRj7BNEpi1Od+
c5P1Gi3ICDOqCgRMoysxeMUIAqTsaEW7Dkxvtdiz94fXOVV3E+4HEUZYbfoQnBg6mK6P5e8sipEa
tYwbSlGl+tZRnH1aEwW+IjHEDIeP/rZ5XnM+IIazT3xEUWU2/QBYlUesIKtzs1YtQu4KOi8IQ+oB
Jn2eBUcK/7ZDN4nG9JIky6kMRBM5v0bPz4p9hNHDRrzmArlPGzl6AQ5o9i7lSCPlzCMt12ERMzYx
AqwR3C90hXcTCiV3Bx7SqoOkMQjNhclcXWbuxImXA0QK9FoltBRHtSbrrtPQe04wM1MZzudooXSe
FgYQ/ij6trAz7YK50jWcescqHli0EJK4NFn2qDQIEMugQT27edUle0bocl8OpuZplC3L9wL2LD6s
Lg0T9KemDSa3L/yWP3VrfCdgZyBT96Wr0WKq9IwSAB5v+kPq2VNRDjRPTA2kRBsJESOu/YttLOVl
7SayDbpiuwV2je13bes6CdNCYUdJE/QLgY+G8dGIxx74dFevPyx3hT1s2YVZ7mhtWH/KMaLuKxOc
newwV6bTAVTAo+lKKpx5UXu/hB8nyeU6qeZpFIMuwzVe7Dt75RZATljZJXurFqZYNIpfSivzxTUq
LLQmG6id2Y3Rn3gkxmHXe3IY9kVZRw8tDaQEVIDVwHMv8+gy9QbrN0KXfl9Ua/1UDotzEyWURHdr
brW3oFXllVHPGc1Bu3hUrjHfeiliPEp6EV3+dDb7PRNMDu6uZWExLQJJVVxjRsOZ5KuaqChtVWhT
49oYXuomXR8dJ7G/GrU9oW3Uacwpkh7WvlIDneNuKUkvS0p6VBHooivbImeaOGUHMdYqIDrx4Myr
elYYOfAXAMJmk/RzHvxOnCGiyr9G6A6YVyVy8GACfLyP7KLXl9pR2Q/biWqYULrqDlIjqyAxGIXx
Lh7Z5+5gmPNhgUMazttGNXFQD+zOQ2/7bwIW3eVPhA+cTZGwEJBlUFoJc85Gcb/WS2SFulzWB13j
eQm72Vmus1r71E7zDWM0MIR8jqOz397NULpq2jS1+qqnhplZzp3rUCJMtoSETsSdf8gqinYhp4bo
5wDx43c3dflXCmskHhRiwI9gZnX3rUx85PJR1zo/GLTqa9JMzTnrXKx2fqlmI6ToVwLwL5C6hLaZ
uoqae53qUAHAEjtT6j45RFnTRPtMFDE+L9oEyblZeNh5OvolJzj5LXiUhZQ/jAXRCCo3g8o+SlDE
WwsxBpcyMXFCwjWUz9hIm2EnzDb16dGV2bP2ZoCuNPw2yT/FU47F9JoubEpM8IjgcNyZg0ZIbXcS
h4c0ne6+j/iLENeT6ZtYnex0MGm97Do7Kx8XCJ93Nvy1301pLl+FwiIejrCMZxhoZDaGvLR14fBh
Ro9RMcI3YSHY0IuFIeNTdGnVlw6DZBoWqgSSmpmJdaMTlJFB5EUZcvgpZn4H9zl9Syt3axDQDSCu
OsNvspNsBKBug5m5bbOYLZqrZXWGi4opyTKM/LdN996jAbk0XxYRScV7kuM5lnyE9moYPQqZlpNu
Dpls26aVU6T3OaIodOl+s95mRkTAG+zb5jd8I9optZBRGkQpfdZdE4/0PmPXPaX02Z2gTqSqzkqS
B6NY3NO6H6BDuMMw3s7krjPRjnDQUXfRtUXR2S03hjuNY7DI2De+EJ9FYzRaExTt7biKFwD600uX
GK3aQa91e4S8CEKZHmHAgISY8i6k35BMp3U+zfsOMPy8d4uCYoyiR/PYtmohuWk0eaYRk+mLplEZ
jvYgNIKAfK1CT5Wpsa8hO7oHdxxQIsdVRBXHyStCzQEsVYylNqp/jmyGIG9FOQG0vsXMHFQU9Nug
aBN1lekutw5qnGfmAXaEu5aOHq0erFQ5B/HCygJjMc0vdhotDgpiXVsEghC3gX+/X+xw0rq/Ugg4
B9xum2I3xxSRW6z37Mr5r3fEdqMjigxrfHEpCmccexyB41mUvMK5XdvTucYFgibFwkfojLBYEBCP
6GO8crr0ALAjfmOvf5YLjFq7kYPyma5GBlxUNPbdMM7TOandeAsEjSF29CV6UbrK8xMo4Q3T4pn6
sGr2g5RXGnnoHN1jHUhYqveoI+ZNgYjRsndz9XXBzzWCIPUEjaV6WKO9oNiEBLJkzgkM9gUkX1NW
vrOXipmNJry4jevVeelFz7ZeRyS+tFZZ/vGtvvuVJ7E3X6Nxbh6dKhvYD6osTk64zR5RoK6b8suA
cPLH0C4pTFQ7oQ1J2ltfBSnsRjZUZseXE2M+zmkAIv0JKyszdRh1zfrQ9a09X8h2plrXZbN1LYrK
KQLTypiJC1raiEQWTnMzwx7DYqHsaN+x5wUwmJblYfIgtAFJW7MZDefSfjcW6Y8hL1/ckAay5IEz
tmNYDF22ho1JN4+CKCBRmY0JN175yaXfxbVA1uiSXsP/Xc7eBBX019xJXC8EfJ//QlrkX81Qky5h
mk5YuHTrrkGdNcXjpJC20kA2XjJP42JeAGvk59aYT2pjNcFwrdm5Xq3xNqdMUYaniX3SdlDJPbsg
mL7xTqRW3aOvqqI7NRdSFuiyzb99f7GWE29pB3K0aRHF4doISgq+5cTP9mCZvLC6Qo7F7sgKZu0V
6K4KMWGbRd9wIbVAI2JnmnarnfcVQrIxj60DKyIEXCrBRnboIQbRqtZRzYbZxonJV+yEqB/LSxgk
PO0kGdNraY/2n6xd7BeATO2Flyo1nrJ54wQ3E4b7HcO98w37MfMFaNMoCpqkym7QH60+AvOu6IJK
V8kZdLCaPKPMtf/ovMNlZqt+jh+XzVYZgtORNnjM1jynNuF4u7aOca0PomTriNRnOavBGdDG7lzT
OYyZxndYpx3af1bWgvbilI94A0B7eXvUfcbFbONr3HEcyph7yLOh4+6xXLKFa371Msk0ZI94us6t
fH2a+76/7NLFeNJzaTwVwKnIu51ryaq++JV1HmtNkJHPyolAY2pafY5LbokPnBibn23VR6C72nWR
QdPjCwyGpoy9a1tU5n2VZmrZY6NrKDOUrfm7nz273PX+dkyukSrfQZdG1lOIAhka3MXsm9NPpBLw
Ec+bbsh+WdJpvdO2h6HZLzAfcJqKIe3UmUBWVtPLpf6iOYEgO16Mi5xJmH+dwygn2qX0T1I0znVo
1SgLOE0MHd4iwcUCDJtjfjZZo3fpV3nKEx+T5MwCjorPy0YqxdZnsJ6Vu+HPZG131ZlyyJUPFWaA
8w6kOUJMLE0dJkTCBSgvzKYKq94X/kFNlNzosGbAUgvfRfOXuUMJWtjU19SPsRkWNhz/E92v3XcS
u9obnVq6C/CEJhEVILeyD3gBFYrMUra/04WN5m5ls5ft0LkNX8oVfTmyzDz/YQuPk2k69b511vIx
s8YA1aP8MTS5Pk8AxlNGs1vOlzunEw7CJBabKeRPvf5m2hqXKS5NVqJ+MVgMqyF7kAkALFoVdot6
uUQRjDgfdRxDErfyiaDQ92daMu8SnzinTj7r8pklbr7sBNY5uHoNxYDKnLDiVTqLnFDwP/sYPGEV
2n1doutsRaSC1LWjW90W7GziTHr6nPpJdsGBYiFLBWH2EOgO0cWlka5YiVH1ovvIkUj2gd/4Kdv7
efRFfj9zb9VhGgwbyyxhhdj+oU1oyxtsCBdjMiERkeMz6+/QH3wlk6sZj6JzVtaZIkOeMBR2QMpF
K5HE26DM0DjdFHU2//gPLn9B4qLBy6WKeNuMer2b8O1d/6eKcpzY5UQhnO5lEZos2rAHqZEcPi4a
v9NVYKK2nM0052yckddF6iUHVxdpCu6N6cbn60pUohEX2YVQJVUkxPl74IzqE6LJ1qo4rlPDXTUF
cBd6V/ZRM8kqiXYRfALU9di6DiPbEsSPYH6d6lnToQ07xQJFxFnxSYlcvA7g+7tCbqmtXy+Z8Wz3
qCZvGtFWTMm2uVpiXYiLiTwZ12ucC4E3/NKYJYUBN2t2SEWGi5pStEnQmdeEOP6bT57CUTb33z8G
pJYAVOeAtTku1ztdSZEafnxgqry5y7u5CCUu0nCa15dhnMbL0rCgTK2QwlejH89Guy2wG3dzkCfb
tpWM9gNwS4nYVOlbejPyDIoCNV/67v9+mDBvWLRnHMRI8vi5uZowlXWqNS0nw6amNFSXhmENZDio
/FqXRnRPBk73ScfrvbcFM8F2wO0ADUTe8Xpwjm4ad/GQYupF7FrvnAWDJu12wjVsne1No4jOhNTp
oaBjEKbVLA8WvgSOuY79Sf9zGxdHI9bDfoAfxLJ5XS7goX+2Pw3H65AEOwhZ50Gep3oQJ0vqzfcu
Ft7rj7/I15qSv0YFHRC8AELRO5D2UctNDq1rtDbLoU3R98LOMSXpBLf5/8VVYCzRntr6l8dMuw65
u9CKA6EVY0wrgCzfV3XeftIjfXsvnFd8ZhUbiBY1oqPPjRIzxXpwOcGgVwIRSK6kgUxvSv7r1+MB
LOKJWcp2peccTShAQyJrSvo6mPmPTvV2I3VsU0nul/TfX8rltWzU4u39HNMzHTbNyoSJHzicWS6M
OlJnssjMPf4X/ckE8c7TU6ZjMUuhd3GQIb4edL4oZiAlbNJZDa0dTMTslDpi9clV3n5lCBkE+1Gb
sWYjUTgacI5D8mTRchkTKM8+AwAApCTynucRhWKO6YNzYjSHVeIQOlYQVjwQ4gGdLnI/Gflv1iL0
51IAfeNL8yznGF8UK7c1Bgc7pDEiu/fGbVWqKueimNsGpsUMViT2xScfwpu1iItaUhIKZqEjxcHx
+iGric1Jug1RsjS3eEY2Y5E2ZGCTl73rUNudjGbvEQpIY+PjT/C9By8doAqOs7FYTe9o1MJqthwj
5X6RtEJQEJEfZIi1OAGX8hJosggm6OzXmdvKi2Gs2cRnimZoJOdPxvR7D54xhp6Khy7EcRquGCKj
zzlsBXmZ4p1LcfhucQJJR9cOH4xxvppe+0l3/O1zR7gIz4xpgUkVXvHr5+5y2LYqTWWOpb45WUYk
7WtvOueQnvwgUogZvRq4XzLG1Sdv/J3n7iCpRTPj8O4B/B0NeFiYdB4TF3wXNK/AL9vmggIOx220
pt/nvs3DJS8q9Hh5sk9dQoHiwSYkr5Xxyccj4M2qwqxFLDWiIPRESIyOfsgMqrkEVVnznluIIdU0
c5Zmm55NoH4+vtSbuYRLWTifuAqbDcfcXsc/hBVYqQnXhBwX5JWXn+qiiPaOZS77f3sVRhGfk40A
dNvZHd3QIpLEHsiwYT9rticyLdO72dDuJ8P17WNzmbGYq4hEQIB1rH3qxTR7MTbEoGk4R45JmYPn
2OgAI/3/j2/o7Zfhym3BB/tHliSyrdePLcr0mAwWlyLnxxz2U2MbB0wm7r7MXEpkK5Fb6IK7/JOo
6LcfB+syWwBbSIe50Dva+MDJMLpqQ+h1ysgPi2NYF3MBLmEU03LZ9RKlJKKznUuY6cf3+3aYbBdm
O6AkKjZ5zGgWxWRGXj/UgZLz/BWKJ9pLy8w/+fbfuwrkYDYFHhg9bvL1U3WiuWvcpoTkXkrvqqrV
jzkzmi///lbAMW93gVBLHiMMR4jkwhwKynNWbp9OQhe4DWvvkwEi3hmMAKPAVSK2JdL8+CwzWHM7
kiVQ8aoG+9qaRrqJ7IkuKSAZu44+9074rXlwOzv5glcuI0t7yDXl7EyGSYbdoYTfCO1sNr7Vzuj9
/PghvAE58rPYGDgSjbJlm1IdffdynFMJI6QOmtL5Y6axfhwafedOa30BHykjewta/opBHnPCpIYr
z7OrPV7J6dqNsbnU9kxPUGTTw8e/670BDsPZZbThOhPm0arb+sNi00iug7IR5SGuCTjuRoGQv3Tz
81WPL3GB608s/u+Pr/vO27K3IbFpNGnieduf/2MapLzm4VllUOQuhZUxIqwbxg/eO7P8bJYS2z28
OjMwInDHbohDskWQhLy+Fq1LohKJGw10XqIWagozRJZO5E+BLKrHbBjAIvev665S146/AqbzV+OT
c5vcltHjH8Emw5ebdFAhDHv9IwofEwallwrHqIwCVJdyX7Dx2Cmza6nZLtmZWGb/nIbF/LMxevlk
+fOftncFGxD6IVoSfZp7XbVPtFa3aE7XeSdL7d7jeKMu1rQGxJOhmWWgwcpRoE9Nj9aM+ZkA9Z0B
g25dOojeSDIhHeD1fdApXMxGDKwswh5eHDyadyQRl3und6q7VUXGg0A9cDVbVO4+HjLbazp6gg6x
mX9VCxg1x7uFxCYZz6RVEJRc+ZngJ/PERPh6xzbCvNN4Zj75NN6ZHF02hSxr4NWpUxxNjhVSImkm
sgwKBIR37LKHm6XC2PLxXb3zISieJ+4Lx2O5Pp4XWGHIjfDRFlW82HvAGZoZK05vvBwL+8eXegNN
ZQ5iPbF4eZxlEFIfjUFIWjYzTFsGbS8wRQHoosK2DBdiBCqTgOvDNGCKjZ3Kt5LK5qSdyu8iJYS6
m6ILOep//YQJqEInyVljOyvaR1tP0uDifBghiNiGyE5sGOKod8r4k0/v7bhhz4AUk2Mv0wDbldcj
1pfxUlh8Q0FczOlDRWBbOLb+RFa1ZVzXFS2Bjx/z2zfK9Ry2eEhOEZ7LoynVNnKT3SbXs2UF8w28
z4Eec3QAmfQZkfjdS6kNgGtLrDbHKt2UZl+hCRgN1DC02DzYH625B6MSd8sn4/Tt18A1fLJ6+AJh
2ppHY8fP0WqoghEzFikIyS1pNBmF8clV3n1XPtECnABdSghH78oTiUnmHzcUIZ3hNTntBS4SspJn
G+EJzPdPNkDvPsB/XG/7838sQ2rWZoqFhbtqh/Veu+CGUJNn2IXKz4oI713KYq1joQWbBjLg9aVa
v4smQ3BrzNUePH6ydPFqtxfG8C9Tj6hcsQ9ioXOolG3+L3d7yv+4q1hOzQzPr0AMBJeQoMxoZ82l
uIa9Z4QfD3bx9o2hgady7DmKhgmZTq+vVZKNS8UetRx+WPFMxgHndDvzbhtSkkh5x9dEhJ49fMsl
RMq8w/K8lXVvgXZHQeY0Gs6QjvD/IzCn6983pH4hGv/kk3w7eLcfyaASyLJJpzuaaMyefWMzMMm6
c96Es4iiQ0zz9PDxs3j7hkmFw/GAkZZNtXt86KIdTeloVGROoDA8SaKyONOazBOo5PqTS21P9fVa
iNtFbrkxaHCptB0Nphr+dYH9oEB5tFY54QCR+j6TN4TECw7uziQZkPxNb/lsF/vO26YwxS2SwcGJ
/dhnR4DRuthspgOogm5E9Hbc0bkW/SmG/AsefH3Hy+/OGerrtRzt8WLJVX0CKS3eN4qSFRjjMf02
i/zWRDbwVehp/eRVv30JlGJcl19JSZVe6tGTiQkKaEyAg0ELn+HeIMrqatjYyklsfFawe/swiABk
8cJzwgTMKfv10Cea2qRpk+ZBYfj+k5S5txuRZOG475f6Vi8EKXw8wN4OY58zBEP5v6g7k+bGoTPL
/pfawwE8zItaNAiAMylRszYIZSqFGXiYh1/fh+6ICtvtKod71zuHnWklReC9b7j3XI0DUmUI/vc/
MJPoDxrJqKRujO7FmfTl5rSr1f6LQ/j+7/77h4vCTifnG6QCzqZ/9JpITOe1k2MJ1lkkHtYZpJcO
nYtrmkn7XYWNPmacAKYq7B89t0D89W9/Tnp9KmWDAQkN8P338DfnV07UpCtIJtlQRruBWw9ZkBOY
+vQ//5R/8qQw0bUZPlFNOn91iP3tT+GMbFHb9RkLXX289cv4yGS2fCdZK/9/+Dx4MB0N3w6XtPUP
Z+TSxEo63eNFc3BtYSTL8ZetuvL5f/48/6QDZnLFAJX5IYWesP/h8VhriSGnAEo5K+1A0mP/V6Ka
M/v2EmV+itUxsLpi8Q0BkHQuliGYrel3b3bOVqLdBVIVIYTPILMDWf5Xde4/e6h4rO4NmGPcm4e/
/07XASCEO8E/hjvTXTv0wJsqZ1+/dvg7WWQbtOJWVIXSKtCTM6r9Fw/1//Xu8HvhqeFUxtfEN/EP
5wKHYxsNpg5mJxvzl0Rx87PdEY3yL76Df/JjSAa/mxXvk2QKzr//mLkyFR0XcgI2zhQkj5ERt82m
CAV6VbCzJvILOFbmIAHVEF8HZbJ+GVoCZRKdeaCkQx+0SmG/JKgL/L/+0/4t7+l/G1zyd8bSq/xT
PfXtnz/9+Uv+fxBxcp+1/Pfu0v81oKtKuej+4D3ul/33f/7H/S/8H3epZv+FQp3JACsr7Dr3MRsK
v/4//4PwE/2eLIHXjlfxHn/yX9ZSw/2LigePxuVuwLzfhf9lLTWsv9BocDKTb0LhT6X371hLmY/9
/eNkM8IFdYzxz8RMjdrRvP/vf3MSZnHaJxg+SYV3x+jQUcG4yHjnyX6PYgDgut0c3LbbqvpWl+ou
xWEVGPOnnWbDZhSFhdqmSp7dO+fZM5Qkf0EHEigN2pAY6VfyvIgkR/pkbiOk6eQaxxstNS3gFxBk
CkHEX/rcLZjCNaPfj9oYsA7Fc57EnnZn78bjfnAd7NPvPbask+7+atvhsOD0ggyfe8bMAN/oUr+O
Qbjbhzy5isHdzxaFniB6qqrEps/nWwelvTLeFGhYvQuSXkEsWK5YBYGfGxZVrJ6lbyJiLzFhOFls
JbgnjONAb1fFL/MMle7yMd/jqqDWbhtNhg2a8Za4PqOL3sdF2Ym8T7w5I3fYjPw2/qwrQLXTQZOf
fQ+rKXXerTwwkLYP+sdQfUuowNX8NuKNZQEhYKi7JYotwRrK6g5YRl6aotxW3fQy5MZvRGnSy938
pV4PxFH5qZu7oZP3pwIXgZ5VBEXo89HNlR3UlA0D+3Aw8vgwCRiqbpbsjOmmz9GB1PL51UaA3znP
tnu1mTyTeeBQPEP2q+drmyU6NXY5bPMqwWNgJ49NZoVMw3eKbm8bUYLhwaqRuY9I+NTXmiP9WeNE
OatR/dr3pJC0/WfMB+1U9V3rkU+rzYcwkEnnHMDtU4ZosiRrxFsR/3ol4wB0R+j2orbeFTiabffX
6ihnLudjX8yjT+Zl0K3Tgb7e8fNF348whEanSV/xMm2aqaQsyMDZq079AOzwdUKh9wva9/THkW/I
x0GPLV+g7vw4ch6GrHhoxbQpmkcm8biaW4B+kQ+CJwbQBFQJJ13LZLRcAaEAYmiNZ0r67nUeqhfS
RrA7llAWUqLoQpRIrIxUtfCGWtuCE0BAiw+gGjHfvVAOBJN2TtfiUVjyCFhq3JQrIZBA8skIvEQo
WaMy9nG/7crMfJRu9FrX/EoXCAX5wSjuasZC9VxrO9XlPiIswYrPEgKpRblUIp1OjN2M7j1WSF4T
5YvDw23a31lcAhw/5nZ5JR279nTpO+bRFEO4jONRQDlx3e5ZJO5TWpCxcIyX7EXII3/0bOn5EFBL
+9b4uZa/3O7RMrKDngz+XG8HV945W16cH6nkvHkAbYZu5wi8/hfSK0+dmxmY+WPEpiLSMSU1bYSs
ruVLxgel3AWL6UsDFrdds7cFLZ+6GuEqMBRZG31xwczNzcaxD8U97MUFKk+IwHNjxY/S3uvAS2yg
jj7i4F3Z1dYmniG/CSSLeMZibEL6vEOA+zOndno0nexBy9uz3gw/U5p+lu2QBOuSvSN/BMGbqDBh
9Ysrsh7nB8L8KjOX39raxO+rlM7jBEBjy+YFiCnnRlDp2nNijCPVqdNd4YMOYdvgzGH1xqvVzvhg
FHr5ym0fRGc+ke9xw8pzzt12mxVZ9ZPD6X4t7AnpEe0309Xo2dRz/ryCB2Ej0+6Wx2lodskhVrvd
mCjnIVf9Fvtha3ef6+gkON+QWpriF+7XXRH1x3ZRnqKeuYud3a2kkAmrPpgR0YeoXWHSOcB/48GZ
fEMhiKMhdqP5iuYBkUwFjH4U10r/mbC1QMGZiXE64p/fQEke3xy9j4MRgef3FE0z8YqaIjyUwu6y
mzGTsifqNjo4VFCjq/o5Dbl90lrUhUnlQAjr+j6wqTu3XcVj2jh38WVnKj5ZBXnWkVsYGyqZEn0M
qK95Zw30nGitus1cpeOmWNXfY+PoG7cuDARQzRJQUQdN84Zb5T2zCxPj5HtbHpTWdW5N+i071M8R
osu8ySBqPAoyDHg5JMYEy1fsa6oe2OeDWN/2+m8s9H3Mq4HOQG/A+NV7ol4+kWEmPqXoDh8b1mU1
zHkMJQE2q/5F6egh3gPWvGwoMz06YD9a7vlbxrmYUm+OVvikbJDV5b3jPBO2Qh5h5ttNiUqzNPIt
dC47KNBpeYsz3bTICeAmnYAqnGSZ3RLTetI1NU43alEXR1k6F1umn908Y4Ac5pPDxxuZxo/tUyoI
HPTJvwLVeRCIxVbn0THiDwzCfsziNYKAN3Qnw3hqOF8boeKbiT9pjn2Rjx5r/m1cz+yb3SuJ6lAD
91176uJ3fESfSsdL3RxGtAgmro07cHDU7MAFhJjYrZ8r8aUB82DXypk0iY8U/azVEKravjsSfxyn
4JG+qfCmWF+CClIuUgXMGVTWYeL29sWSeCdh9t1pnVibWON6HSI3ZcofBT+bVB0JIy2O152cke7Y
FxTPW9wBuIqTS2E4JCfzLbMSMpY2jBvhOw4TrczsGSIXxRYZ4ZGwvv2AuSqWFBrswTdmPY57twLO
mhYZoZtG/oHI9Dmaql9GIY/QhIEsl5FfZmKD4eykrFaIdXx8GiotTHLnW8y5Rd6m8d1b7lsPw5aP
1x8M3nyk0oK41bK1wkXgYwWQzGQCXZXnVg6SvpWr5GPGDUbkDVkDoGA8mK/vWrzM+7lBWdEI2lrn
jnQv+TDq+NzM2b523X4DCShEtRVkdvtu6uWzokWPWrNqYdPLkAmW641ps2wk8c5bg6Mq6UnM4IbP
a9wyq36U1hxG83ZA0IKDCsXp8AqhYw+2n1++xPS8QkPAfURlstZB7mhHhO7XIduzqsW1Ngl129j8
diCtW1V+qJCjF9iNcOAdodpQHdSDnu65xMCWdVGYFZB2StDwc3qtcWEy+Pgz6pDbXSIql/RRK5sn
qZeP6N6vwppvSlIHsx6VHzotbzFYT3nTf6jqT0nw6FD/aIt+mLqjRsC1OQCMr/aTOtBcTpjvi22O
I6LjtVFbnOPnRJ5HB/vGQR1fNd7oCFozWyFcWOZC2HUVwPnb5dkOWI9X4SVZktFX3Fcd14IzfUGG
Csx2DkV+SfmLJCpt+Dr57nDpq+ZzVphk78zsjhOui/ITYGS26eEtvbWF6YvIRGDueA6uI2DYC5Qw
jPEU20dtZTI+pp6qDE9IOawgbdmkRtmP6vAqDcQfwEFMa3TldjtesmQP5YX9/gI/sFQv89z46WD8
bgdwcLNqBE5W7zRQzaoec+rKnSxQnwmZ+o1ZabzCj8TCUL7NvyrZ7KYVukM7KhvNEQcBaLaIsTKp
6xyaVv3iZF3QO81N686C5K01EY9D+mOTdQSyltNWPXSJOOhr9eBqoIPXkvTZts8554fXJtaoP/og
SiPN09soqMwplKn7aoztPqV0AnqeSuzLERPmnIPTMBWVZz/Kg5g8bpwJC0pXuu6Z7wJGihP2Ku70
7qCb5wHVOYeO/mNF60s98REI4SOMZ7BvLinjOOknmopMPGBSYNpVPpqy/WU5JOS6M9+JNdfHNFNu
OP8/56UPVk25ila7smTdT/W3WeOEIdmO6tKoD4U60QfMG3Jbn4b1pUJI75KrKOpur+eun6xC9+wa
CnDRkRLVvvZw8VN3eSNt/jWHREiq1ZF7YjNhGYL3dWx01U9RfWO23glFzJ62Dse5azArGCPo3Bbb
jGWXIdEYYZKw9WcHi2s2S44N8EBpADxYLeDNrbZB1PGMCWjnopSn1Xle+JUrU+l3kNzcu3cXgQtp
ZH1RgAHuXxwomMAN1SSYsnWbGRIJTEy8Q9Z/dSldAE7k35Su7QdB5J2fz5p6iVmgcHiM1Tbt0BaP
g2ZU5PsIy7e0XIOOh6nTU5TmaEcy3cVi2TZS03dotcx9kcV+2kdPhbXGDwWkuw12EvmCL4sTNyF5
0L4qy5xf/+oUstBTh8ZYlb5rSkjQqkEtvY3IfUDqC/GZtBF7wLnC0SeDpFLeZqeOHhRBszfqONDX
HmJjpO/XVpc7ezCfZ0W5OM4dOlA7PJFEojlhq0z40VVrxLsF/BNnkV+DMIO4rLwlDu1AVtnRp2K5
D9k9/EOYVOyaAMmY2Wso8NXtYTU6nsTTganKDmRdH3IXX3+rw2av5SVJkUWCBn9ox4jhc/WdZmZQ
tL3wLUPqQZOCB8vK6ovdQvaQZnH3DYmp2zkFhBOhot9LKd0anQXjZGekp9RKd2IpgKeoK6gMQIPe
8yFPVs9F1sZ4uoAMH8zReBYKhDzWfPWmoNMyq8q3Z/E1ik4Pa6iKu9QQCoa6yfXWjng/e2z1PfXP
Vmothx/AG7blUF7cFX1UF8qq1TxrvfZNvoeL9Nip7rWk/EugnWv5+G2vjTdhaQaHAoNzFX/0Kj9V
q3XFX0itycsiBnvD2j8Oeg1wW1tDg1inKrlSxyt+SrO77Xu+tmitICGYZRcurS42monSoFe7T9mK
96nVbmQ/75bOPtVNE/R6Bey77I55+tMYzkerDrvJtX9w9PjkEfxpodCkXfTl2O5OlL8d9zWetFdd
657awng24XIfoiX5rdjWl9l2n3XZfdjKcEshAEGaFNcyafG4rtaXjHkV1DRY3ISSee5BH0r8Ohin
0++SJv6IFBC4aqThhB918io6E8TCkGPyAaNIeqaeDSuubTMOCRelal8KP3PkRVHAjXfro5BzstOL
T6kNOE1UbFKp2V+R5FvIZbFOWUN3VkzFvAgy6DbI/UJkVUQEqbeO68Mo8oOY5aFMh1/J3dNvV6vk
kLFmvwH4jrme1qBHzhy/FVXyVFfFJTK7ixS5bwKu8OT6PQJy17l4Nwm+F6/JAcT3XNczDNZ8mQCC
qMRYZFu68lshx7DPDQgi9vLFbHg3rJ1ysp34J6XM0fDHFM34UKnjt9vjx6+NjKYf0WmxVu/Oaoeq
leDTslEjN1VQtc57mwEk1lUmi/fkME/YCDoFbGXtE0D+Ay78nQmEQL9fJMJqgsKBZsAWkWaVhEmx
HgrD3badyZOvHSqyi9RpYI00vJiiVLyElJRotsPR0fxcm3xCevCV6huTUtJzOalya9m1oD1s7KJM
UcTbmsH3SQ3GG1pHm42PY+r34FkopewvI613pdOB3uYm7OV+0BlpzBHQW/cuySL/8xRToi5jpD20
bXIxwST2uvKa1nTxtcKOsDEzR0UXO427uJPDCeBfQik675GndHStWd+/URENJ7cRvzG4oSFdfY3x
s+ckzKBVUkkvrLBm0txZle4TfUkvk30vThSSHidvlc78iLmriP3JtKbHrMPqxDTjSW9kxn/Ql3cY
Qwe87AylXM2EOwkGgHAcNqBm4M7f2QyKuOyfk3S+QJj/U1dGz4k5NZdYl/iMTKNdXuLIIo+qjUsG
TQ03rxEMi7oQGle0cWhnTb3LlA5tS1Qd+WezPFO7p2rhG1x5SYIemK436/N1rPuA6N1N3UMC4Q9f
C755qKMbfCLnhNy5HL7DFvE0BmSVG8aAC7MfVhze2JritAuSInll50M2DWOZYTLNk8kw54JKT91o
tMh6trzLwtlj4TZCGARYCgH3HKyuvrVDnp6GZV4CO8WcxeB9i4/0sOpcyvlsz4TOZPlz0wIGJktH
9bQpyX3YlWwlGAXhFJx/l6CnTE32DzgNQxAmbIRtg05kByTHj8Yx1Eo1hqgc50Rjzjz2hMRYFw75
/M0RDPYyegHO649h6YljAWRk9laJhQnhNDbG5UI21fxCjsXypRRq/JNXjDuHu1dmlzbxb1306TaW
LAaG/M6mJeho5DA9kIjq5Yp1IKOILOOAFGYW90A4HSImB5v5fj8T4mRZ21Hfd7Pxo6fMPvAlBqWZ
Ps51FerZGo5RTEPmNusZ48iboqv7UmlvEy+xNzbJrVNHTDKR+dMn7fZeo+gkFEbqKcmOgFF8sm83
htlttbZ4dvTfeo/ENS2CvtBvbjUuftnoZwSC32IiqE809X5s82Nql8VOrNEtM5pzI7StOjOaWkb+
27Hn0S/uvxfgBjc8iufSJm5QjUfDUxo9fStAQGfzSQAZL2+NVe3iyQxLuWpXBlOWGTPnLLYymzGV
2432uXaYlbsM8tCoZr5siguWqHMa/ZL6U7qy7SAva5e2+vsig9Z8F8zlmOnNaAWcMbuks7JZuZYU
8E2+UkWB0XSE6w3rO0OPA/vPHem968bWtYONpxOKAM2A1jyNMI89IzU/FJXFZJWTzgNMesOg3nNy
55ZKmGm99QkRqefidgNE+8Rv9oSRYW07ZuZzhynf5DDruWMBeAeIzY9FrR0ci2lPygSoU7NdrGKo
p9oT5cQYQRj7mLZnccVGTGSv9IvzRgY3hozI8cDpkEnPbSPJHfCq/qNTrh1T6QWLwJ1bzc2zmISo
EPFgdRlm4JXzaI2gJavxPL0n8SNW3Bo8MJx9ZiTxz/0Fs0ZsIFWzVVr1ncCsgQ49Z1y/XKb4abad
A8a8PWGanmKm8De2o/tGpA1nqPo4lPVnjjhkM45RIGSxJ/ibl7p/qjkuouU5syIf/zteFsrmuT+P
o7Ft1PsB7W6r+fesFZ+dm/hr9G4xmBjGcFqcPxldjsIANMfcWq7JxlrUrWUPh3zuw6QEohfk4imZ
/4jyq3DeF3g+UfLdO+XRbccATMfGyj+69IWphlqmW8kUWjVWn7nCpSvMEGPwMdU0wP9KiAyEsVrV
Hcv4R9bcLFp5biOSs2OieQb2k8vS4iU3fNXAtAwSDTAoYcmZEyrJm23lIY0uvzkjPojkMxH6virK
vTI+FBpTZFJddm1p7FIlJyzPejCrJ0f/KgbdEwtBpLW4lQVNfWso20HAaTGgs4M+PEb0beRz6IFm
wZjVW79amVI3yvBordOv0oi/a42bEDX1Q+EgJ26MB7NUTyunXoPLvXBWlhNlUh1AzrxJsses5q0Z
LxWbkGh61fQ0lPHPzD4BVE8r3qrpOpGw4Jav4IP45XYb7LHlw6pANJqMaq/Mt3xkHQEtZWvN0Gpy
52Ck40lta4bCsT/q7+na71M5PRfis4A+l432beyMbQaz3EJLjlojNj/Y5+8w8SL7c+2XwSRfZJmK
U9Vl27QpjnV/jdyBYLsUYqGi7JrMhthH6kHn+nb0lGZIAnVrUyFM1gmGyUyCKfNpkwvBxY9kq3po
EnuzKhEX4W0yniHAeZgvy7OVBnH/iX1vYeDb7xVoQnbbbwib2IzqgT2P1p7opQztWMrzSiJ2xoAy
OeTOvkvXvRIfyDHjig9yisU0qKrXYr0WVhma6qfCNZ6dZH2YY3sHuQFg3rMxZucpDQp1uafS8ewc
XKl7aQ7CDoZ5wSNzbw0Npd6l63eEfAP63GNRl14zvzkGEXoCgXLRnZkx19N99LxeNJM2ctJDtYof
EM2h5NW3mQ5gIL20zdnM2WLVcNYzg1KJ6VrqjIRQib3dmFcIKm70xhVAUHIVqM2RDEizOFvqa6fA
L2FcFOqp5tXyz1y96h2LryAldFST9q0p+aNafY5SRiKi2BWjFYKfSaA1v+KnD6AgafBUwEIaInDW
7SL1XT3JjVMMLHguLazyKiYTfPrQs8e1gxCgkGTC0DyTp6raOumwYUTc6xwsKceUCA0X8dKs/dIA
cyY2sett+QCWFpaRywrEIfzZtY+KUBo/LksWgUZ5Hokt9RLXfoNxqAf1OuwIzqNOnDCwrXuEoB7b
Ar/TiC/iS1STiyTugXdDBRAq0vx5TBxBkzCgMLknkif7iGhRr0H3uzeWjgatOEmNoW0xnDry13eV
Iq99En1NVv2pg0Zc++ENZGvzlo1EkKGWoCzUcnkGT/mRz+8rpFhoUN3vukhP7T0+e8iZ9gybdJCB
Q2y66oSlcs0jwr0YkrvLsm1thVPY8uRyjVQ+8vJJzBedsIGXsk5f0Dsw4tgZxqDsiKedBVkVC1vb
+8j3meQtXMudiUuF9A5idUt5WhoK/ioo3ddFe22yiy6ie4aVtypNUPN8LjpKDHEq9fFB6yBTKuhx
271wvshquGVMYUX6AM6HrUwbQPmhlmnClklyXpMXtEfUkUTvYjpW5hNT7ksLdf9o9etGmALOjMoQ
qmv6p7XIko3S6x+uOfmF++GM8iQt3XdBHlBCgmBqHI6Scp8V61ld9O8KEgfDY59sjMAVc+MlkZ2G
pBdfmBfozKLAVBC7egLycss6Nd1Uk4mjosuvVdTm5BhEVpgv4oF3iwRQ9iTBmmwdJhKu8kGfzesE
JZxQhg8wOXibVwzEOkFnBAwRVvkn6hp4KOLsjvF6SOcq6PN413R6y2COKsVRpJ9lPMlo0rkMFEaL
i70bbYWcLgNRHOL4X8RMXaqVPa6iGpcidx3wHv34PK7Gl6XyhlfufMNrH8Kl+hn6Zr9kEVDTPO5Z
ezHxdxlPIptmJzKTwErm3BdceGvXrYNzsGhR7BXupPm1sGr3cBPNjIoYscSjVe5tdzl3gw4e1I4t
Ej7imZlg0jyCT7mtA93HYCYvqJRJUXeYciSRJBOn7OJdBl7rsdTCyNUTyuvrBJuQpd0Ebi7Vv9yE
8PEliQkoYP1xJewaq2a/ACfCXsqpRcw2YmfH5RFy12Omxf3WmbAQlnimTVAJcR7ajN59o2x3ksyf
GCg0IULGHBjt2zQ5OyUxvzDMhzkAAVBt4jVWV1ow2DWAIpBzXq2xgThbhLHDE9gleynUU++qFzsh
GTBTLGQ9BO9m4OTlAHxmzsmNKFZF3bo8SQ+2tRyJMBodr0BGuK9yswhVeKkSen9RvIlBGlkgmJJs
u84QiY9lxx5ok3ShcJ7Ez2kOk8wjkYbhZY5eRvWzJdtOVhF0Uu8Pim7Cxihq/TgYfKaOrQMzWqSw
EZCr1AyjSNbbTq1umFSqW62xIIWwZ19lLBoMiFlPsjZhMHYnz/lU6gGtJv4cXKqeJult4K7OPqxi
1uWJ2j81TF1IMmy0h6lQIR3Oi9Xv9LVgV02Q04pqQqTLYzOCG/IMxNWhFPTGxGSQkKBrT3kkfw/O
oOWXKkJDhpOt1j+m0m5+iAOBjiC0aSMnJk1F3rQ/K7E4nhuvwx/ewZGLRB+uJGvZgZ6DnVvKjGWw
VJpzyd9DybCMtFUr7D4amNgYPRYUc8Aq83uUADiKpBAPrWW/EshOZriMiIGP8jAZKv2DlTuL6VoO
10GsSgBHgtOjmjRflWoRmmvqvsc53FSv6KdPxxF/EpKF+l1lTeap6UgEawH3HDFtEutYZVBzlobK
XiX1OZmUnRv1YLXctWHSZiXDCdx/tZuIpjpZCkOnOtrxXcAJpd84VE37px81eTXdhM6RdST37Wxv
JFcTsx5lNKjrJnWfKNRlajcNsJUW832s3KbeaF3nYrmaIRcYqjJuMVmHjD0mE2IqSa8JHQ2gZIW5
b5Q0nU3qi9PSBxdL8ac17PwJ6Zq8jVCAWaCstQ+l5rOPcEUR2F78IRKC9J6OYRGr2FHq3MZplT12
A+g5Qu87QlVtly/ZpbuDfUZhUAqwe5P40EBPXxs1Eh89fc1e5mZ5FuShb0Vrigtgt5gKR1JR1QvS
fF/PNA29DCx3BuAk+6pF1Fi811p9yjIQheaUoONr5jQAFt3yvbUsVKJcWttKPeeknrFJnA3nW5pj
GbDRVqEYom65qnXl/oLgrG2zFY7SKFvzHKHLDAE0KQcm1BRR3KXXblTmN6BjCxGPwnrotKULrWKs
GFZK0zq2re5enBx28kjG5wFhk/R09x6ZNDdTQzthjb8KqKDtNlUUepaouONo20o9tJ1jnCCyaTet
j0uP4syug8hlnUsDtpD5p9QOqoueRR+IrjOSEKNlKLzEDwMD4GAwtPEht7C3wnZU2Epr9hS6Q5+c
TY1tMPmDKeOplFYuF/02Bx5BgLJU35wIZnnYkG+5M8rC+RzzPh4B85Rr43OLkR+aI/uxbeVbjcqZ
McMSfZfkRhMBxdIJf5IWpMipgAqOkXtxY6YmbeEOfp/ZDl9Lau61znyA6UIoIEtMQqBgXjPauKe0
ydrW3gxYCdDuOrdFVyQL7YI4cFC8LIrASzHt3+SISAJFcTKNd1bUJ2YbzL+zO5nIACYoarLUwPM8
2jJetnM0ZUe1zcagnpAM4eG3d07d9rcI18sjKdA/jbDLS0Yhiehjin5S2S4TFvvYORNm/DDjBNrC
sd9oFS7JwSaUe4hWpsRSCEi8Mn4npdY4ZJP5Rjh5czXA1D4IULcc10IP+FgEhOpRtGOI1B+bPNLe
70dhaLr0UEJWy8ukjnwJPBM3QuvNLZkJ/N055SkyWnVvGPXybA0WUxesCoFDkrmfMp94VFsxPDKp
IrtphLo2wagbXcsHeIsMOVMMU/pFX74kbBIiZyJJuCgn4EJLf3Amcpok4ltiQTTnj5GSEZmZDlmk
kq0v7xBLlYZgEk+jzP/OiBg9M5D7VQ9szDtHbt11ZJNMuijD2HmtLnaNic/LCOrlPSyNfdLm6s6C
VHNoJ327uChnCFXe2za0986xgSSqzaGhz36UlTGcWVoaRKPPyxnw0RIofcE7loE8djE83+aoss7A
pDGZjea8K+smf3VqtKpsb4WBnHeah4vOlqTxImLGqHfG/GHu5zRM7tPYXiS3pWz168J3SwwOTuWA
dZK9K5L5Nc2c4hFX33AaDTt6q6EDMnHL3zWmC5tS6TR/ned619Zl6I7GFGojnIeIqvHFNYd3fPNO
IKf7cLQmJOUV3fkdVt7EFhRZi3A1BtO93LXNbG5MsPPnLDPY/APBA+dLinpbsJVwDBaVKwvSK7FU
yLJKpkBsko9zPumXrkHD3sInY9DDfKae5l9RpKsgl2a0F5M1MEIXWjDLdiWdh006HcMSiUBCe6cL
VyO2xSX5PCPU2sCeCvBToK24NChEoDLLcBnGfck0D8qpRvuyRp8izjWDAxsAFycOOZFx7eZfWsVX
FwmEBXoJocLL07v+osGRhMwLzUlPktKfKtac08LYr0Fb46+6gpKH6BmV3M2Nqk7qgQc037lisn+V
uYs4k6XkFREHiEOU89tiTSy2PJpQLqpI+Nx1vosIfWUCExMlqoJAbxjrxrTOSx+hlF7oy9OuKdA6
RemNHGTGXq4z1hBCRLrrqT88fqzzBoiy28E+LxfY9yNfS+xo9uh3nUgsj7HgfBX50DMyQsV2sdWC
2Tpo+30mIAZt3GFYN4bdZW+SHgHNF/4/X2rx/DMBKr0axWpBaRhpyVDi32O03fmA/pWNTsL/H6h4
cx21k+PI5iEnie5XN8Pw9mprUOHjKc330tfrT14U9cFd1QVyX6ywKdDH+wZ2jj9RYJhXhZM8FAyg
DmIcsetOBAM8KktVBWus9STaMSYHLqPt1nnsPvp4jf3YNamm9ULe3KFJz8yw6oBURqroZP4o6B94
E2uFgWGPyON5iOb1p8iz8uxG0RjWxepCmxQERnWmTWwlebP+Ws8tgH5GFhgUUMcWCWzVdm3QsZYg
E69z7O7mLCd0hStpbzmVdsCsQYLdNFfnBtqon2YLQWs1cp42tW8R+8lwtvXsI3Fy8OQmbetxAHvm
K7OF2DtZPwHKyeeud5FnZTUrV3vuX9WOh8qbQRozoOttMpnZKmXTo27F70zgESOoS3spmux/s3cm
vXEjaZ//KoP3zgKXCC6H95LJXLTvku0LYckWdzK4BLdPPz+6eqZLskeaPg4wQKPR6EKJmUwy4on/
6hz6ytZXkxnBT6c5BX6tq9WxdovxMJSUEhi17m7IQGRjmAYSrAnRZCXtF8zWrV8hX1pm/3KpEF3x
zhjnCcaQ5zbmZiaOHbN/xg00ewWM50MNbaJ4GaldyDp+O9ckp165WbWdMJfvcplZTywmzxpW8QRa
OMDlRssgtenzvkqn7CKaM94R6jB4F0a5jN/dYA5u/PiiiKA+EgxE11GZlKduHLc/1kzQqInOm3w5
gGdvPLdnBGijZe9Z626+GGdNDE4pNCXn05kcUB22PektAklteSaqtA/7NpAcJ6Nl4qX3nZiSSiPy
jgwo8gVOQnxl54gOaBULApJrT74EjRE96rJKjgVAxgS7nw4TMXYm3e1F5hIJiG0mLApii03RUAHj
J4fSao9xnj6awH966y9WfO07p55oj20EvK7aEfK4bhd68QDv07gNlSnO8qVLt5rceSNfziNfPxo1
/8ShtrKwQfLl/PM/l//f1yX/ea/of6P9/79zCPw/VD1l48D4P5sDNj+LONXlP80B67/wtznA/Qsh
v+9iD/UDMgqQ+f/tDbD/kkJYOElMm8gEidT/f3sDpPUXGQOuRWQIgWmrC+ff3oDgL0GeB5ysCV+A
oUD8J96AtwbA1cWIwVCKQGK8dPEavDMGmCKbiqZ05SaXbObI6DiM6iddiLNoaPu9vXSHf9yX67/t
X/+j0uV1TQFL99//td6Gf7jC/nVF4nGQc2NwEO+tCCkBz2NGRhz7of0grBwxJriykd1Ds97ZATOa
0oqNwXkKtHwxnfY2S9XzXFJH3xrOvtXyZ8KMTEDr1m26L7Uzc1JH1roTnf9JfhU/z7sPa9mrJXUN
2pGSH1G+c1wRWRq5gL2UU8YjIF9ZTMzYTY6OBO3Bht+0YupMsmPv9/Z9y8nzJk/zQ5u0I6eg5WGu
K3dTxFQ5DUT/bhFWsd5NUEM4MbvLwkm+SqoayLHmHNY5jfMNZuIGcwSE04K4W6PdWvwrshH6XUNU
czdOAvmW5+wGHQ8PFVBNKL2Ss02UHskBY22GKHye7P5yYkLj3LPKWA2L9cCqDM5bJDB3gP42S9aW
Nt/msARQ2a09xeejyrzQZG7eth6R9eQ8h8NCtdKGssBiLcKliJmF+abpB+MmjmJ3T09Yug9oPEdz
wOG5WejKLrS5C4z+0kMTtI9KBicE2LPzM8qN/GeH+mCvY2MKexseRGoDUT997b6X3nV+i6q0rJ6S
XgQndKR9WYS6kyjMa/bsLVGKkEZM3gfkUfnBa5blnGik4ARP1KM1xQMKdZbZZuIGmQELIOmvcC8t
gYpm3XQI1oxTmsgf4rk0bxe6nHflMpCLYgw4EcbCfg7I7D5Es4OBKg8InKv1VUymNEGFlbxIGdLL
JPsxpkZ5XQRRSgmqqS1yxp3kkHL43+RlklOPnR4QAzh5SHu1PJEBANHGCCJx5s+Fh2B1Se7IOLeB
Z7uWQH6Qds4dlOlEqMDBr3gDxUOal7AreXASLPZ3dOdlaNXWsp3BFbeLXZU7q3CugUzane5JAq86
4O00aetLacAcDXkN+kt1Dv8L3pL4WqQn84Axxo9eMzeJfwDPfe/mHqf6UJALn7pJf1RuWd8smBDC
MraodXV5QjOCsMMG4dQ2tkQWknUb76XvvVTeQhmubzxSfOhcObBa50tidQdbkWmUoPH0lrr40rid
eZfPYJ2J6YHTxJICGuXE4qIlRmdn/5JIyIxq1cpT0FmRugyQQhInzLbKyZs8WD9edXKEfxspw5Ax
088sWgQcrXKvksxy7vvUy7g5a1t4i/ZJ0WVxGUUIavMikM8e3gyE59Tam3pq92JKrmtZoGGXFctN
GQSgZln80JjTLWrKjBc0LvYYbvGoRMc0QYil3JYEfKvvwqhVxQ4lybFty2nnczK6LQQaU6mVPNiV
qC8NM1i+zrY3fiU5XNwU8yrbahM4lHlIIoKzFJqugIqXTp+1LsxjKefxAnxVaCgp0uhsLzr0xAkx
yxr6uWCKdS1EjKrA+NInRKnb80U6eg8CDF04nSCCePQOXU31psxXMgLDQ38zUPCwhb7YO60vDqaL
knUcvabZEHvY7bpU0NKsp+bHMAFpx61wv0ZR90jfTnqckwrBeaoCZliFGizGbPgoKv19sUt1aRG9
ffRa9ylz7OyBI1t30zk6IuvGii9YglKcBx3hgrFf7TpLYkLog5ojCUg9tjP/22xUkIE8qzeqUVAE
aVVc21k+bL2auNTIlTMQbY4iL60sqjfUd1C+7lBndf8KlmbRB+bFV1IoE8be00g1+/pLo5Jvczlx
L3WP7da0DkknxRn15B7WD/Oqj8d7wxZPkzQfJYSzy1FdxRd50STHXIA9rYnmFpotk7bowrZOsJZ0
YcEC+dOaKlS/vMBHZUXISxjXAAkq+n4QXGSxdQKkypM46PTMgzWaQw9txdHxFO91Vw6Cg0DjHMnD
AxnIDBCNJsrJ16/nRl2pRtKg5UyNCutG6a9e31oknkZaoCxMUBNvaaow7+u5nrizbfUqlC6PSw84
YmLFyc692Dr0XoTALS1+2P1Mg0zj12eCitPjFIgc6MuLvGdpxfXeMdIoHIIgsTcTvWG7snfaU8Az
i3REtw+jOpYXvpOpG7oSck5nxXyMJ2GcxBybnU2s7ZclTZtpJ2mQuicQy4LgIq4jrGc1XkbNlJwS
SF3dxJm2oALaE4t2mxwNuXI2piSjwTDrJdQJQa6x63DULKUnw5JYpF2fyOC6biOG364sTnU2hgjO
JJJeBBhOgJp4SOzsIsc59drUYrhuwVSCvUWbEdEBem9qg0O8ncFi2AJ+BXGfhuXB1RWc6yh5HQHE
Huu2C3YGe/z3nmzsM1sLTuBUbegzO0lyysu0qw4M5OBztYUtYqF/50plkXg2ZvS2ZJAux0kMd3ZT
RafJ7GnYbkfsFAjQjsKyn0kZF5fdVNY71xutldA4xddDESYAy3UHf0LlQPnUcjQHeaiR8xpBnRzn
tDIJkYEzqSY/uyhMM4ZDHVyWiXmsUG0F5k1t2DAHk4GyLPd9FCiqWX9DY/pKCvumkOay1UWwD8rm
KumW9JJqdqyVdM/47EBYIkd8GhQaoZQZ2CR1luVh0RbjHac2tTf6FL2YPyzdZRTkt30pMHe1dnRu
EAr+5DB3YEWoqivpN+I4awg4+pGwQvUj6obeMBPoYM8/bwrHOsmFFb1qD2MLKSL1mdGhybSEaqGP
ste0850TnKD1WWMVwWPa8ZCyZBvTmGCNm5v21MzUMN1yPEWa78cmYBsNHse5n3S8jZyk2BZVBx62
JBkOb3e6EA34rO2+gr0L9Hn1EuyLcrqeZVet0p7Og3qNL9rEQstV2EHYuQi/jJL2O/ELFFUSgx7h
rJdjKyHttaG+0BQXHYmzrY+dIJ4omaL2PB6m7Am3/bLv8D9uc7a/s3aYeuQegZ72fkPSGoIFhekk
jc7G3O1+GtMKuI5lXO/ssh4vxnh2DzTetbcC4V9P11FYVfHd2Fm0nADQbRdh2oeAHp9tjVUQ3F2a
oQO2fPRZfnY67mmVyersrLYM5wpTgrv1e0eck9rSnVbB3B8W6V1D60Dz0IyUCT//KWkm2EuCg45e
UsGYIwjRuOA2MfVM26qdeQGtuQ61M87bcWiqI2Uv1qU1Fah+ZHqeCJjEqvXuRxhXnEcw32Kwf1T1
WJ/SUkLlQek8KnCEm3hYVkSQxE2z/dHGPUogFMnRMOabnEx69rTsxoNN2aVq0DdQUh0b2+L7l+yk
2eNAbNll58Q1q2PTnPXeKoUc4/MqyNyfkQNV1k2t/ZimcfDk93DZMpuDLX5S1H4qq9zrxK7Ga2Ir
wFyHGBnKQqgGjoxRg9OlmTqTAcBCnWZfvDZieLSxdzkgUaDGRXtpzTEDoUEmutfX15FV3osOB6NN
+wAcQyYPjpantjGnd5AeF03RoTuw213vGcW5g2CT+mx3g3uoOMksZE0k0+B5Noe9VB7SJURipUdd
j/TYyYYke1UkAgHNOj9y7X4vo/5+rtXNwlnsArnNC2T5d7wQyX0dJGi3YxuKpbxXDNkIiJMvhZh6
FygdRwLR9SHwXLoNjIJpktag57Hr4n3eDONJlkbNFvEj/R+F1EdqpBDczXMZ0hiVbz2yna6Wcrlr
68rfx0lPg0s34YuJofVScc0vuSKh7QWRduoWoB7NbMkOKrRSG1FHP+gLTTeKrtM13wjHG7LSfE6Q
W5oxsRdsYEjlEFGD26PxrTp17xJzfZ5jiz1IdDExcg0ZN8MJionyopAoqWJVd5tFN9XGwU/HMOrb
12ZaUDBMF8p+7OlPs5f+GK8kTKZGfw8IJ2/HSf1Ai4cufW2GzxwP905Ga4vEYzW6DiLL3rwkuWvc
VJClgIPeN08Z3XFq0+lKlCm0Q9Hv48xfziqMGihEiQE9p0AzrEbBgatrJSVhBqY0z0K6wxpZuwKW
xBDnqnXK6yQtyo3Vo4DIsqI/BZzU6MWoFXvqO8PcVulynk+Tj9a6flqK6tls6LB0Gg44NAaUWOVt
c3iOcxBwCTFyZ/cxmXsovXhQJ9mioWp9jfSiFlsat3Q4F/0qEhT03FUy1kfdBMcAfchcqRpPC72v
+G2yUfHoccRcov41JjNsR3wFyzHdIel26SHj7cGYw7Yzvzbd6xhPiJtLH4WvSqev4zgEV1NiBy/A
Rws4Vw1NyIS0CTrcyRa47X7K6/KQSnHblS6Fl8q5afPgGXLnjjq8+FTUKyq8cIzsZ+8uRTF9tCG1
vkyVmx4ajuSUwj30gV+D1OHWLZr5kqYHM/QCTC9JhquNMma9K0vhEwwTcJoleyivz4OSgqaZmKvM
9qA27PpHp5fyLo9X+3wlzYOIc1oXWjdkZ1nQJUmsQSUdom3KJ2t0cMpn+urOj8UcAxta9RWHdfu2
9aaV268WejHmW1mj1CCEufta2zmnZBqhYKtyfJ89LL/I1qPmJFddGwR9u3Be4vMNe3Ncb5PPC6vQ
uYR22pP5jKGx3LVxdqrKvNzzAO3cJMsPwcQIbE7nI6Hi+45z+NaLboM5zy/GKmLLChBeuLb7UHvF
UcQ9P3pEhUW6cHJdTKpsfdbFZTDEnVMnxiMzN+QLfRUn+NSjFw9LwNZFl3VKdQltN3n31Ob61MsR
oqk6mbdeUDshbUZ+aMhRnWZEZpGE7SjzoYOLO0CeGhcL+MYJpHi399paUopSJj8XZ1Yvi9Nm+zbD
NPj/IcRfmSD3s/r53//1Umuqh+fbnxSCVv9EBN0PIcTwZ1WSU/D+X/hXvoj8i+yOAAwRKZwEtAOI
+htE9P8yqZpwCE8m4WNtqCd65H9113t/0e7AP7NtYvCI9Pk3iCjFX/w58mWYFvivNSH8P+iuf5uA
BIDpg0e6XMkmrkyQgvI2XaSucmPKKF0B+17ZqSagoKtXzW6mBOyToL238T+/LkVuleAqpmU5zvuI
9TylqkloGjNsx2DHx5S0pys6P58IxTjHGc0435bFQ8ZKelDpkJx8jF46b4NU/r6+t0bZu9KHTxXv
8FINucuwhkgrJXwjubbsxN/ZE9GC+8xB778h/h0VfEBoVwZw4jZ4spLYuvOcwXuJMy+65lBASw5c
Jo2VGYFuGL44WzYoLAwkWvaC++zgWdn4itoBfKMi4A7tn88tJdCnZAhHXYyJnJSC1ymq0QWV6JmQ
9oxNcs/z48dbujSi59ibh6dhkPaD2RkVgreZwt6xKpKHj28IKpM3EOm/7ogAPCYHlF/kfZPIrMwI
RCNjA04DDrbaFOBWg2TLmzGOocvPXPFkcr7+XnRk+YVkcUG+E0FGXIC7OM2PBaLN3qAWkkivC6Rt
hIeol86aFKWLgyojAjcy3wNHjWV2KErtvFiTLa1DLPP+PuptDhMJUq9nqRPSp4zBb6cjdqD6y6R9
8mhSN2Klb8o2h6hKSErAww3PGvht/4JVZLrvcq8rCYPBlMpwqDGsTF1jM/HSN3+VRDrLkeh4ZXdi
YtDFc5/BOm/KQLlEZ7g2LeT5GGD4bFuRtCGYD3qiIK/67yatpLiU3dnCla9tz71YaA4lMqFzsDhb
DbnttZeM2CWH1lr2aTt5HorqIKUVipwrnBIijq/RkBHGGzV+8t1rPds92rWNDWD0ppIeZ46bRIl0
1UL3YR85iilNdoRb0E9Htwt7YR5mpHiKzUJkK+WxSBEozXZo1BaYOSYq5fplpEx7MCI0uB1wEHCM
cIvb1A1Sc0flZWWFto5H2sf8ovWOqTUF9gtf2JVnc0Tg0Zb0tTi9ySPfGy+iGLxzv6S0Ru9T0JVi
X/BUlASWUXp0Ejlr81g05J29w/YUVFeZla1yANz6fYgcqXDCIrNaTOX0poYOwRrBduRox/hIoHH0
rBeRpHvRO7jS+JFmdBik0aMKGgORhF4eODhmq5JwjCDPWrUTuhiZzyLUDSauuSH8+OH/02KEpgL6
2yHA3pQr1fGPVCUsK3M+mLrfxrUXHNwEZwnJPgRiWDZyOrwS046tu95ja1mPozp6/fj6b4MDf716
gfCECQlE8QstSG+vj3UzTnGmDltFSMiO4U2c2STOnCKgtg61FWTnH1/vXTLc3xckxNizfVL0XYqB
317QbRKrhrkEgKtGvHCCgbCdqvYsbWv/O/qG9hjZiwh7OWUhGj3zpGiU81yjKZ7307yKttFr7elz
ds5gklG2ffL52ND+wS2tn48zM7FwpP1BqpES9/bz2aUZTE1D5xz0a32NzEaumQliN5prKmg8pZTM
cl48VgOKIOo8bWvrYAff16XRHzpAw092q993C/bqtYeLaPqVsHu3MVaE/puWo00gLtHY2yEb42Dj
zdmncXG/L8KS+WCtewk84ZPy9faLW4j+RtMnwSShbPE6KbIuA48bHaIoROeBTdTIyaeM6N+NCTtl
gaFhqNoIN0HuYumRKI0cGdeXRi6OtYcFapjQEWQcUPVEVGXUKyDw8Y/1+8NLtrHjUKDmcGcYQt5+
ZHJgpTesoSvJsKhny6k7rKFRuU89XLHpQivVx9d7F98O8ShIaHRtE4U6EfW8sG8vaHh0o8dETW4H
oxCPTUQFwCZt3RGuPV6c0G3wP0PCU+aWBXn+OI4t3uGx6T6LcH/7UDC3MLkQ7EZBiIWV/dco989V
I1mkspRFZZnwjfGmQO+6Qegz33/ydf90GYumAGn65Pjyarz9utY4InwmVmSLScslfyGpgrsSqvc2
RZH6olHo7vuuXR5KVQznUVwhz5vMitZekSEg3BuWX1vHemq+x3qp0k/e1Lcr53oPRGAyNgrb9n0m
qXcLifJpgRcg+9uWsJaThsaiHfh0cqjy4SHWebbzBSgzPXbJGV3q3d3H9+ZPV7foqiCAliImRK9v
b03a2l0sgH633tJbWOALlFF1nuL+RgffIWIjEQdjFEIYS1ES0nrL+O3jT/D2ff37+9u2TVEMCeok
bq+f8B87h0/jFEMez8BQZdWy7VWEvafPmum6Jl6H8MwCQnfuht3Hl/1VxPHvSNb1uqusgMFfskoK
3rC313Uo04b8xcsjMqdGSmqb5kMRN4xG8F/5BbOatzO62roimDsjLGVKRtL7ZJoXIezZovaUiSKc
/vhTCfPtAeLXx7IsSd+GSVhEYPrvPpautd3NgdtsOzVex1Qx3qQGKphNhXMc5z5jlVeoHnC/H9jT
4d3KXZCXoVwjGJJ8yrfENeRnSNclITKcGvAZOGg8gRwjNHJW0bsvpV336bajaLcOVQx0FCY5MTAu
NES2KzomKhWp4sC9WK4FuGMWm/E5bYFWtMsNP8H6aKYeKysc4oZJSL/KJEi+CGOCVK/6JF12plS0
H5Wd2Vb7alLzi5FEDXj56NsnIzVYE/RCP0xhlNukB1au5CkH4fgqmtG8MnAjlZAfeCGoEeXiZ/ng
o20UAR2VodlH6ZVtjJj3O2XZJ2atgu6EMUrVG3xjLuB7ruTdWAcjnRBjg9K3FegPt9U8D6s5y4Xs
ZmB02kOVwmiezjOGyzKtofaZqPzXJfYRYU1jHzy4lkZj3jDLT2Hc0bWODxrVPCS1V5LkW0pKgQsj
pdepY8AiDXkJi0H39xOpzV8K6rV/+rHTLDS3lRX65q7NfiYWU+EJazKuGqdDl0o59TQ+s5PTRbaw
Sd6bIi6nvbsEhKDh2IG3zMhEjunetYEUYcDnq0oX1k/tT9Mz6e7JJeelwbnnywSPQ0cd617ALlxo
w4LGbGubWtM0rYFp2smmK700dEDRaV/CMdqT2ecQNjVhO4pqQQKu1MInY7Fo/MtCOemXskBRRnzC
zA/amzBFmz7SbRNOdhIcAJsr+E6lAnzE1bxsIwpKTqq2ICGqnTWw1sho/4PAieVRgK3QaT3KaI2I
wq1mjHOPIlvNAwoACR1EFXyXodCd9fds6ANBSqVpfrUZVX4wWc5NqDELvFJuSyoU9pQqzM3Jmk5m
bAkOmsnKuW+NvPla6xHSyLaCG4PKH1Sks5Od0lga47WuuOdbO0BqyXFymS57DPm0giln9k74Xt4L
hSdFsBbc57xjtXBOZe670YExlgNdWzu6xQAs44Gco4ETg4EYxD5QcBPH+4HhuKNSG6wXMWBOJNks
UyKoenDQk8xPFIDSTCxbqLVvpqeOm5Ppkg459A7wl+i3S5RwUrHcuvnulnlP4TZJNeOWQyJhXJOq
CV0Z1NS8ouFNvvu1Q4+6nHBLbec094ddaepa4Y8CleBO6jbf5TRM+qdz6+LrbfLcOBlmOzFo2Cyo
xOlZ+p8J9kJ+QkaKq0755mq61LOEVMWCwl6sgdI4oKspM8M+siJrMywOxzmCVRirDkKt4T0MY8rc
5r0rulBHOBwgt3lOcPp3NEajvEOMj63Q/sIZDjuqn0bOZc7DOm1ak1SBo+0OZB21feaqXbTg3QhF
5Tv39HeQaufFOS0y/EY+7skY/8PAy634BdP+vKFRtwtjtxqcTQPnwx/EnvMFiRBcSCMDReG5zNzH
EZvbELq9XjUsVZR9EU6BC9ozfG2c5GTcf1M1GsYwC2rrZXJ7dYPpvKPXEcebezBSI+A3nwmMaJcY
YzYncu+2dlvy0A2/4lUqeif4ahuO/9oHQfSF+P4FyWCh1/s6ra+dQw7lPC9IaG1CMJDaIDmQG5mC
6O87zze+WjJmB+6JaGK/S6RzHVvpUhK7mUggZAQLF30slL9zF27NTqq1gVlR7beHUhK3gUQjEXqt
3y0hQwpVzYiSoTdnthdy5SyE8WJGK4QsVyKJjpehPE9TSyqe2B6emO9tnjng89dYB4o7hM/IQlTh
YCLN+1Zysi+SuCZimSzg7arLQPchlXF0+mpIkCO51qWqsQ7tAQbio7WsTz6G5/gH9V8UWk/5ZJ6m
PBEBFUGtJS6sWTBpB30ZaADgwTDo8nDZe7uCaNSYMNQbY7Srn+biZE/8BfHaGQgPwmxqqq9+iR6Z
xJacSMAU0X7FHpcqirx8UYdm4hLB6SSmw4oHMI5DWibO2TSYNjyfTSaPb6s+2taNA3pktr8sAs38
mFXT4BHt4hNQW9Tk1cwdD8tRQMvmOzm0coBu5CwYdmouiuNkLegF0DPWesNoubyyclqXQRZxqGs6
QGoc/klMwljm9DQAK9M90SP0CB5sytLLjYlIWu/Hrs5RKZEAgYBfj0KP50nidhBQUecSWYYynCCI
oqNZpoWK2ygkF9+qBbscTxyqHm9L9J6RhYPVihlzeVw6F1ZTBRhbYEol+hVBrK9jLyie5oQQty2G
VEoaalMPK3dhJawbVtKd8ubgUi0Dd7jJa6n3Vp66j409G7cLaqv+ZCnK/MKeOnbCxE5MYDdHa33A
Jb0rxto4H/UapyUi4im3XXubRq5TbZqBdFYU3hfIRLqfJQT/k9WMWG0Yv5lpTlVc1p91Tv4+ykqw
SJfUaSlt77cTr8aOmhYRhQi51aFRslgQ+mxh11KecQY0UO1s/CFhnmXmpVv19v7j0e3tIe7X4EaH
sDRp7gBmFs67Od6a7QJXE+xpmwTz5YLn9GDMLRmzWlOR5qbZJwfq3+dmSbei5ztUChCg+T6anhxJ
n5QvXslqIiaRmEqxrayVkOclf6D+jNiTJSpuPv6Sf7rHPsCmNNFQShS7b4dm0DXcUoNLRkmQqnM6
9IwnrMlkxqZkChA3pE+MREcPVI3j6hez9Z9/Z0HO5trSYdO29L6cx6hSH5EBKaRdnRkgCb27C+Dt
joOQEDwoHbYYIcyTj7/zr3KGdycF8AQbegAJMqUG707LeLC9grBjImGLbvgB4YZwAj9PEIQjerx+
3xM9uobwU2h/qFwqoTZRkMzfE2pknW3DslnBR9lttZv6Jd43lkzlNiq0vkA26kLuei07uRj9sd/T
UEW8qtOxl9iquF9mlYdxkiFRXcilJQPTuQjkUKO37L2+2pTQVKv/YagHgEx/Upu5FMVuqeyKKAaQ
f6IAG1i0MAaA7Q6BUXegmSapJSPmzWhXI55yPjnP/n7YhrC1EXd7hBTyHr47bGflkFAAhMdSt1X0
NGdpLmHiq3n65Drr33n3q3icWT2UysHaXf3uoGRw5T5TETkDveVwXPUFe6/lWjtd1zfEeeL7Zutr
UTpgJfvk2n9413n1VoqJR0LYv7TS/zizcpQ3Gc0NzchGLosHWXmizUk/ikIsZ0PS+k8fP4J/+K40
atBx94tqcd5TLc604M3IARutygnW5BC5y5nByB/3+ztyvP2dBcW5j+rA/eSY/IdfkyvTEfrryvb7
ktDFKqoCC6rmOeboiXY130UemfEff793aOqvxZOuAGTw0Hoeb9g7tBJbklvIpiWNSSXlMeYlv3Ba
J9822qrudbE61rXxrDsmJlF2KCtSL34I+ti8YJEJTmmSzk+yVlTf5SD9TyCSXy14b580mlhZZ8l4
p4QALOztolfUjH0EFoxoX3Ls2lVfq5isn5b0Gynb/CWVmV4VlNlyleG1KjeTtx44VTLjtS4NG8fy
PFezsdHJSJXI4iX6G+IfRTh/Y5BRSWlCSsemybuCVbUo9Cegwh+gDrC+9aNDKNGF7bxbwJrJUsj1
3QmTtInqHpXjQc3ofkOtrP6H6TV3IpXILxLSxE/Ar80XtGHTfepMEFMDBXrTZ7+3ue6G7+6pQ2mn
kA6tR+vv//ae9gmPe4U5dxuQKIxaBdUbk9VYO99p3IPkCUhfxYWKkewRIxTp0arNG5/otDR7LE1H
Yy7yreEmqFAsE1tsQs0wILpr4CUczxXqguSntN2EjE6UI+0mSPx2Bkyyh3m95AyMYhjJj7F3V6dA
QgQQOZA2cxZZcsVz0wYRNT1Y3cdtKj3jqE1+r81gGUa/GYY5utNkUWCnwzJ9HzFGfe/MaHJCRCwk
jsMEfS2WGOlrHjQoa3IqVOutiaxmIoJV9CRFR35A+drIE3dcRsxXZy7ppQ9FOqE3TCKn/ZpAVN85
Vl7KbVkNzRqPRDxx4cdUQTh97zU7AY9nnDl1RuoTihi5bFwX7WcxzTliw6whXiXljLkZOafKUDg4
sjddZLrnqxHmmz+0y/eBeIdi19Y4PTdeF5hGaBMlDsMEZlDuMI2jFdSY10nZ1SMNdRXSlE1p1tGu
iHXzpIOWWlMtPeXQRg/9s626oPiGxToGYJA1onNbDtbBRwf66nL+F8dCD2LfA0Yw4i6OQvzLtdU2
zXIVbQt37q+CxUuxhjakJnE0Ioe9MZXqwilP6FJkKVYX4B6SXIHayI3NGCR18B8v7i6vAEYjYHLf
dX9b8mJcigQ6wSjaiXXADTnuYurXtirw51MjC8ZPXs/fNxOXpCIbcw2vAj6gdxumObT1Itqyx8UX
LGuWYZNCT0/RVc84h4QOvsL45Cv+vqpDkmF3ch3oIde132Gunq75/1X/SynWUlPpQ9czrHjNJ9f5
fVxkTfegNnha0UK87xe1dN3RK8FI7s1des1At5peOAHHVmt80SWQj+RkcsKmMOyc0siuP95WfsdS
wRTYNMF4WTU4KL9dZEwzShZzQKGAXNVH/ukE15YmVac0zfrLx5f6w49IC22w1hFzP6Xzbo8w/S4u
mLn5pgQI3SU6JoKojkld8AMOgbheu8f//IIYx9YfDyYHBcvb71agPTbaGj+Qj0l070MeYHl2y/uG
EJjzxh2zT65nryvyuxUb1Y0NZQOFwnD1bt6qq9ntXJNnpi05ZW7zpnLY3cqyCvEBewers4LlkI96
vleuNEhBaQLxaOQYeFD4NSZJ1nmWqH0kB41OPID89yhKaLe+nPRt1hsyIwOFcvrNXAfE9YxxRzvO
x/fsD4+jpHgIMyGnxMB//9iXOiFiwwFpi4HEaZ0h0LksU4CRRprtxpNxfDqNuPy7KnNOKOtZ5Cfv
w+9nNiZWgUJErtMcDMTbHy0GW9SVQIdLT1aybX1C4SdzVq99lLvgKQT7uyaShY+/9R9edsZk25Q0
hUH4vR/IVeDNumuRhU42D+UCu3PqJNnySa37n66CGgkik3d9HeTefbXa6y274Cpu7S03lGUQWB8Q
tP/xd1n/yruH0BVrxRylPpy03z/1Lad6bXYU008tWcOUPROqkDngPxXSRJSf7ic/2B9WEI+zn6SR
EM0YT83bb1VKZcqx9YFi7EqeBZQXPNVjT3u3qMF5Pv5u77qE1yEIbbZDkbXLERs917vlijXDA0Gj
5wSs6hu8QXumugbGgwHgJFV9s3Usw7sG7Icd6ekNydLEviSGfN7nphvhKx9wVX/2of7w2vsWnytg
zELXJO23d2BY2oAo8EnTK2JEVzSoq6OP5/yxt9Sst645ujtfRdT0qCz9n5Sdx5bcyJZlf6VXz/Ea
GoZB1QBwGVoHgxOsUITWwgz4+t5gVVeREWxG5TAzmYS7AzC7du85+2RPPOC4Nsxx/KpgXC/z4cZz
QGBcx6ESPc3HTOdqiK0knUrqxbHFztkwTr3v89K8bZGwY+/seu3Jy1MRBXqt1LvoJn++KtLEeKXp
A8O9xjoSf7Gc/OFtFoyUjXWASPaB/+Gn6adelJ5FEI3UomfwmPPR6lFe65Natn5KuSbRPHzxQ3w+
Ca5aE+aCNGs5k9lrXf3LyVMUmigU4QGhXS0Z3qS42Bgrj41BQBuCEiIgIJvA3U5T//r3x/MP35Zg
BEoGi54Tn+DDhhODb+8y358oenP9KmG6eqmZAE9j6caH2emGl6LK6ue/X9T8fFXhWR6eY6Qc7OEf
l5U6LeO1Icqy4tadCDVnxNFLzZY2m57aAdZCPoDZgFq6IjRoaoB10Qm7PMNdOjwCls/wlDQ2JOmZ
4HHMj7EtbPRbI/ZlRhkyo3fdGBfIzubrEWffezI4LM2WEXFSih3l7JbWLsHW0apx94lMzZWb2s/n
5RL1X9QQnxcbBA4ULIRNWrzqH89EeBlEUwsaxdo4OXss1MWWopF4hCitj3//XT9d6mef1KPu9D0U
r6tS9tfHKI+yMktqQRSNOdyBC1P7qJMOR9bkq5DITw8sFQpL29oSYUYmPr4kqSjn0pCcPRnfpBtp
tNGx4gAW6gQ3b1RvRJvWavobiHH97u/fcY0g/H3N4GEVxqoGI3gQktr63395V9gYLCeCrhH6bqHf
VkZSBNbM8KMTbn1Y5sW9KioUgNrC3JapGdCcrK+vDVCzwTjE3jHP2v6ir9fl4++f7A8fzAVZYPEO
r8Jj98NeqRMLWPPVlzBTbnROmoN76sS5dfL3q5g/u7G/LZqcXpBDr3pk0Aa6/WH3wulJrgHEQNLu
0PztUsPXsFd7TUH0HLP4bwP5wd905ayqLEd16BFByjEXt+oYbi3n8DmQzKSJtE/Yk7HbJ913X+Xi
BTeqMoi2kJU4N2kzV1uZ6/ot4RrTJRT6od05qQ5iluqvXTaRmdURZ3ndBhzXam5ytGVrjgGNFQJv
NGTMjBc5DiZbMhPaDlbSKM79DOw6vRJGGoGeJ5zyZzuFS9jLjq5qvvSc4OEVPvWGgezTLDvUTLZX
jiQz1fPyPrYjzt06IWLitEtGslFiQqMwpXVjD0mZjmJ/xKs2Ed3iwzE8Nr4WMZ9lrdc2jbTG/jAy
A/duSjF30WaJeSB+WK107v1WTW+OqAHrJWUJmZX1q0Fn2HVzErD+gKah48p0tEOTDEICi9hLVETm
d8aGPeFGWlxSNo+KIQzUuPZqKElxDbhREWJnT4vfHS+e125QS26g47b2a9raZh3MQwvJs47sH6gL
zFPwKytZv8sbcNy1X1VhORfVOdM+IztZspyoRhftFQoeKx5umfI64B45wdKnmouOVEH0LcBi3bnA
nlr1nPy81HXBeknL4+p2093is+n0fVMjPN4404CMVQ7V8lA1lX5fD7bIAl+typKFh0HgAmP0G6Ay
bSNCumRzGdtKvgqzUvoW7/78fViiFPdv25T32tiC9E8gb2lh4uYWlHeOq8QXwsUiZG2SeFIkCt/k
4JHdk+9HM64OOgKk7kDXWxQYvRpg7phS2oE5LocJ+NDJilnNZ4x4NEXNH3Y6dBj36EGT28nmqAUK
8UrHNmB0QVXBXAp8adbniPJKHxSVxnS7LHNJ4FZJJmSAk1Vrju0A5m2LgA2XoJ2No72Jkkq3AyOK
PWufFGC14GQn1lliRv5OH10wQuPctdlZrbmYr7PU7r51rHJXtZv8TDxpx3MER9VjlrTm3YgUowak
qaJxM2pr+4YMSx9UvJncwcrx8WnTGHnRmR2/9MskARahM/5WUqsR49EaC8J5xKU0glM5+0ErWgeK
HfNlsh/6SNt0Br0YlKaaeQ+7E2Q81KVXDjcj6C6LVIAeC0++wWntv1JKr9CmqR2II1ggcQyOzQ8z
9fhPAZl7AElB2TFzsGetLsKK6hxNukAODQ+MVzJIytYnjshtvxULPahgSCwb2ZJpNKfGPPjvs4Q0
CwItmXihe5fMgnoU5HXhc0/QEtguNDqLVnu1GYQz6bs+Rq1NZEeaX3C0gR7caTXCPA4FsflFUfWn
ncLzTKgzoJapcT8eKzB49RNjaz0cEturdrFZefeVK+iYZfR5T5lowrnzXKVueMmim5a5+bFq8/Ra
VnE+nq6CLtCso9E90ofLxi+2iz9s1hxW9TWYnh40e9rv+xj1VlFhgJChWWbWy4DmIKztCqNWnXxR
bn3emNZTiIlSF7a/7fkfTiApDL4ilRx3bCyKm5yXfE+yxvLVxvy5JvDY/dC5UtDRMvm4L2FjxeLp
xkgjRolYoOO9+V4YCybmSBMnvFT9lVmI6bSxASgWSd0+obBZiU+FCLFpMXZZzPagZmRiJqKzPfqJ
pwYm2T0MCIBUf99GP4llOf3oFLzolgWnWyYBv//8SGbqQot6GSbM9olGQ7RP1Smydzo+7uWo/HZf
j7MIaeHG50lKXtck7fGfHnz5ELTLmT5SyhjMIn7/EA4uRzZNZhBlCc1FguoLRKueLGewL6axMb44
2nw6Z6+X49zLFN3gRn38zmpifCY8hnhTQoRorJfli7KX/IgZAWuTn0ZfPBKfOjNcj0M2phzKNXw/
H8YBObuMpq/Aa1MjvEjkZUNabVnN5xXoX8iloFBktIgbUp+8bSci9r6/3+VP54z1A9C7Q4lq+vy+
H2rFWsSzXBRmKr32oGSOpXdidYv37GTZ+5SV8ptKbOfx79f8/F5zTcoyegs28Fbnw5fWycEqzZ7I
yijNM9raaXNUaICQokIq/OJSf7ihBgQnwRiPA5zprZ/l11rYn7XEZhIS0s0gmitFqaSCsQN7Igmm
Gk8BTPdP9B2KeG9nDh1oV0/TM/yQbO2sdvZNk8TjY6pl5u2gEcMa4DhZxv3kNMa9S4YjfMXUucD+
FF3rjL/KABgN/iWim2gIaEujvyyVZaehi6B0X9BGvAdxkTxHuhkjxeOcfCohC58vKTmwO9OeHNRz
Q1ZeiSibyVVTfeVtGnIi9xici3STFVYstqAHqmfspQk0D81qXpyeApcJiLQ5sNnIoQYtw24Cqkg3
Q6lD3957Vjz9oK8u58Dslw51iPS7GMY+LBiYMQnOWzpwno9iY0rZUTETftU2+NOt4CnD1m6Y3IyP
xxJm5oPrWIQIM0d9KkvXPFMElm20SaK7Q85TffFo/+F6rBk0bTnooZ74KW/45dYLi5BhhGgUMD7B
e/wwkYYKzyPOkLBKsjcSW/9iG/k8zuXcgS2GHhZ/Ow6ZD6sVvi0HOPaiGOcuy4ViHYdqaNUXyKL6
53pIgGGDy9lAuIWj7Vsd42vE5l7ufmt8fT4gUhTbiUioTQavovtibfvDa2fRQnINTr/8LuJDI0Nr
pfArm1NRa6j00UqYxGUwUehgue7yxTn7D8sKEmvebWaviII+Og+GsZQJWeJcCyJZkLZte9aMi36K
pJiMtrZO9hGD+y++oPmnO85JG1reOpHwxIeFZayzJNUcvuGU+Fii2tl1o1NifcAJNLY5uRToEVnM
YF3Nx6TVsE/6EPJx86N63cC+neYz3ki2uTmjoQXwrcxfGxFZBQqWrH1EjzfcOrTglrDr7VbtlrIV
l/ydxAzSlxu3k5PlYIKbrP6BDhxxy6hNg/hiSfs81eZgb5qAhD2KQ4tb+fuSNvHiQm9NjFC4Y/eQ
0pHa0Zwup6AxKn8bR12JH8/SwnhCpgihiw5xrg021hq3P+tavzv8fY39Q/HE5xGe4XPm1vWPFrTO
aAgggiOBkaEhR2UQzJ4CxmLxF+d6DMkf+xqro4t6kIkWXuePA8oO/6nf9FICrZjTw2johJXNqKKv
Zw+SPLG2KHZhQGTJMxw60GeGqyQRcGMZP2eKzjWRUVZyTLsIIIJdu+WNTm3hnbQ25TeH8t5ow9Gb
CWszbPWYFmDNwyVdg93sPoEzznQ4gkjDAPU0B+Bgh1rl1m+cfI333FQeh3HdqW6w8MJnmv3kKodE
QTyPNhCnK3QdQT6kuvbRWBrEFLmHaBFQcev+AL5eLLs5aWNeDTNzvhp6/uyf/9YOQcLJmJU9noY+
1Dvr9wcmHjyRkarhhEjXIbq5Gr5YbYFsxJx6mZCZesYjzTnzRmhQNDZOPhHDjXi8vMsizyUfyK7i
a0oPKDwRE8TxTItU+VzNOKE3Te7RqPD59OPW66Hp33qkzXlbdtS0+w/v4f+BGhq/48UDw1BX/U8T
+iskpI4M6OHDP/77/wwqetm8V7dD9/4+nD83HyGl6/V+/fv/8/qb5+H533/+WT7M+g/bn4b+6/F9
NfL3YzH8P3v8P/mP/+v9f4IFWJ1v/3+y6P69W3/OX7EA6//wX1gANGAcJxjdm7SK1wnsf2ABnH9R
9TAmZU9iom/g+vlvLIDzL2w2yDZ5wmluG2tTu68B2f/b/7a9f1ElQVfE4Y6hkBHrP8ECfNoHCAGk
FclFkIjSwF/Xjl/24IWKqLEG0kWimc4B8ahuxfxosCNS3lJbOd05aFKFmbvqv9iBPp21qCd09mCq
Ww6hLL+/X9mTfZ5pcYLfpy9LkL+JrhOoOETeFqXBPG586RIYNRLj8d6XBJ19UXx8Pj3piHKR+VAH
rD3Ijz7Uwe6bHqAxXCAg7jrNosK2WLH7el8zBb4HLlK82+ZcEa+YLzDVhsao90Ovf+V5/LQn6hah
KghE6FTaFCcffgeMXhIDMml9eRnZ052IZsEbHmXaOeGu/A5T7airX57O/3xNf+W7fio0eCDZn9Be
8f15Ij8cHCe9Ltp2JsMZZZhzqls5JilrlCdA4Gi1/P1anx8wrsUeSJHBiY356O+3GaS7gpkIcG5Y
ChTiAIqAwFDv01UbMJDRjUz1hkidXn/5+4X/9CUZzNE2wLrn01H/cOHK9WazIWGbvMHOvXBVFmUn
ltIKDnB4pv751+Q95v0xPDqCWPd+v1ozDpaYc1xMucJ0P2VqDeCmFVjEGUkShk/Pnp/6799w/el+
2zZ0nLk+h1NGUJQaH4XWaqE9UVgteHKOcC8OzDZkeqwXX1zm84tK0UDrFonx2qv/9LTMKV3hvCug
LhXOKc6at4zYh3G3KDwNk4ENdV66ICtkVX2xRHy+hRQRrJ0MFPnYnwRPeKLYNxtEndJheYCenTBK
I1rubamS8st2yvqi/f5zcuO4DB5t1l5klb/fQhi8edWaZo0F3M4evKl0cQoa+rg3jHTsSSQAmLUZ
CqCE5H9bGiOIYaB4nOEvbNsa9TXWwIp65u83+fNvQEuKVdKkKc4G8vFQlgs9rodoxvWTtNZ8ipJ/
DgF35vI8TTG6/fOLIcekm82OgJThw8u6zLqdqLhgTWykczq0erp3mG/jaATK+PT3a31+etfNzUBW
xspgWx9bmy6rHeERI1rFdPT3ViZ5ekua2s0X5fjnx9fD2wdxzKBHxm7z4TthD1NgsGO677KazrNZ
K/aLlA7pVC3KUtfx41d05+VdSZZY9sW1P6/tnsHja4OhYaGlgfv7IzVUfTyohu+YIIN5YfKzcLpf
3DRGwgf07XxsTLaef/y70qhCu8p6xGj6YxHeGgCyqsgtwwSA85W2FMUDK6/Y/P0qn5Z15EIc4ti1
WBuoWdf//kvdMHrZki1844CUc+1K2Fl0Dv7EPsnTMQqVLZpbpl/i8u8X/SxEYQFaZSh0/n4Khtbf
+5er1h0saGtC8yEKcsVOI3otB9CS+Cf7ZCHFrFjmeD+RQii3Vb1CFefCjd/SqqwOmEEWKJu6l1uH
fMyYcX7x2T49z9zoVbqIRBP126d6xqpzf8DIO4ewA+o9bXOiWjOCdJMA0oggYdzLTgdVJcQexH44
Z0t17LMp5jVe8vfU89spZKrfIsxDRPzVe/3pJWDwwhGGwe66xiE0+/2Hwz+3iMwiA3EwMvHYDVP5
ffGR12yZs6VkPFSafs6BigeTOpEy0Fjw5G6xBkLUpUB8dDxZHcijx+fsx5NJZG8k5dbuRi/e9EWn
5k2zNCzJOZ1MAseyEYs0FmU7Q3Njk6o+N1X+Vnc8TCFhphOnKSUGuZNVifmwIVQ3Io5s7slrRM5x
zlRevBNoUalDH2Eb36maDjM5aoI/Z85IB7amnhcn8eyP6S5e362OqS5Cq0TxIQiEulEAe690K6p2
ZpkyUtOlKl49oyBLS8qyCAVR9vHqsOdvTLUJT39O5GqQKEucmrEN83BqJqqvYSlF/gSTTV2kuoWK
5e9Pzcf7wqpOHU8nZB2goHb4sOdATFdJOdVVqF0U066scPJs7Q1RKl8sCutuwS3+ZXuzUdej4sCe
BMlhVQZ9WAczNXaD3yVrdCdA8WeiPPG/GmrGZmzqKZHGC7l+xOpAIF5g4QybbLCuorQjj1UH7BP0
Q2eduYowdbeKoX3HLkfopV92BRhJS5kaImiE3oGUuILY08CU/szXsnjxkm1SonYleaTYg2wgyu9n
IJcc0u8L5EMtQLTShL1MXcDosiD6u9GfZT+vbIvsm97lDE9ElMvb1J6IJqXUovnLr9mHSWOCv5+N
JQMO0l6vSyJRlUyjD1HkNVftYooJUyk2qAZOZLfPBvTwwSAS1v54jMjuWGPMksqGxhd5JLsRu53L
NWVBeNeyIR8tL5LQzDXd3Y0/g9QiX2tx0MEd3SfJrHYQHEhgM0ZjebTi9EhL0VqeuelGaPfILTct
4M5+ryFFtslfkbLbwQib7nSa70G0YMHoOaKj65iza2NaM+WGn/lyRuuSOekvQiNGGdBS5hT9NS7m
5gaZWX4L/7N8xwjaQ5JOWoRmRuH0RIGt+XbRGF+OuIytfVcIjLV6TyZe1xhdzaumOd8i8u3mEA8l
iQBYKQB0WoDCA7CLI3zPqL02nKk40kZNz6o2ck7IDt25nS92naWAAoGwuahmBLKNrQEMX7mxoWY4
MLbin5GAukH6QzR/17I1LnAYpf+t44m6STTaOvU4tsCkUtBEhTSsp0FvjYNc4wirInpwKmledbpB
CO9ivhkrMSlLhQCdsKyZhvVMvKFP8poexGTWns8AME7L0nFuGt+QuLnH2MUGAdk54GLdDzV7tQhr
FAXmfhIjkYsF4Yte4hJo3AumDKac9xOkMCg7P/MbhWU8NDInOTeKTXPXZI1+bWY2KFHdURuNVnEQ
p8trt+ZDjk4Wh/2ULjg7rPFmhV8QzszMLfLLJV+B2vXerpHnuzyIw4ZVqwdcOvILZprmbnscGyeG
LwYStaM1qTJNgfoacXbHxH4g9xja9zHvdDSkZZXC7vcbYBQLCNfHHrsev+QaolmucZo9CQXYmYt6
vCrXyE3mDDpIAns5j0dXnXDMdnm506fJIiKpzrpbGqZDQNJ40I7WDgXLQ5c5DyDg4Mp4ZCp2WnUk
wVxtJfs46VVYd00QaPSlynwHtpNI0WXynTczI9ARG8AAoaK3KnUJL5aQ+2XNKVW5lYaxI5dtWqg2
WHKSliY0bteTMjRCdCH9FwNKXDO2wolM1MpxjKPnx7dNO7TXYKfTt2QNVK3q4iwb+jsa9/HGLRHn
dM4zFtPn3OuKDMpoPn2n2nnzbTY3pU0veJLtb9m8eDzPtn3EoAaxfipvlB9famR9nOqtjTc0Wi4d
5ZFgHadPxvLWVem9iP23RJKtsGCnmCFUs0hh9B8nNEn9vl2MdgP+BLNkbz/FMXrDAoa+oRHtM2BZ
BxFzb3nDquFXpzEU7CqOipWZcB9rJEZDIfsBwWDTCPPJd5oXPUkJXJNOgHzQDcsRC1Efq2ccMCPd
4GZ+pb67UdZyJ/Rc32n4yALTIMncaZoK8GzZkk0XnzU8Y/iyA9h0N20UizBh4z2rS1rjxspimQAI
dwAmNolrXBb2zB1aJvIesviM8hNPf1HT5mlcsrbqWbsoB6i8TAbATdnC4gq6c6LcRN+AwrYQodQ2
5GAtbGMmJhXossBrI5A4FhBAOVgHDcZkUFnZHcrLPaXOQoHgtFvFezKmoGqLJr41Ld4hUdWXOVQp
f5AllXD6LpLEPlK9OWLTtaYNNthw3pi1wsrLSk29DYUzfHMGozqJeM/O7HqBjlPlO6MhuUxCLTho
zXSZ94YGOMpUt7ZGxrhRVveAiU4Xr+u2nb8eMsgHIhyZkWCzkGArzhfUFYAgadctiP4KCHXbwixP
ESt9q/LopO+KaE8EMYNCUvkGm2YRnRUfcx2WqrhLk20zCTJivOIevF4NCcbQuTGld0f2icb0cLzP
BmOnOfF1Qf0V0KUg8smR13kmXmN3nkLW2PhMa51h22jJa2/izp9MVsSq8gBBMN8I4ZM5G9/M4/Os
aV7NpDtpEyLg/YGEU1VUP8Qaqc610x8cDzFwFZG+FXOdvA3RAhmiIL0clXBxS7+9uF+ilptCl5nq
RoOGg3efBdog852E4CXX91TN+0aaYBZc8x390cJTx8l/7OeUhJVKHLtmvkkM+2DI6basmrNhbG6q
XmXfFGPKNMZArCUeJJNGvBpzEW8RulnHZepMmkszvLM0ygOj7bYkVXZBMqQXoALcm66dbnSnXpVP
au+6TAQJVrBWYoTT2Pd1zuFC+DHCgvgqy5OTVnPOyIW7NhMQaOM4XZh2fpF7zV20EHCPgEQccjn9
qKF7EK4+n0H3ZN2oqrPJHB1MeWR12Jr+w+3JweSmmNZpapHy5RClndc9gpkSPY9ZyDPMM/u2JCeQ
KsM7Rr26tiqe/p3BD8lAghteDk9ePDEiVPYe568NXbRKEAbFJOBauhuYKODwg5avnGyIA+56qZGn
XI+Eteg1z+JCuAgc0Iu2n0+Gzl+21ug/sYAjeU2X79GUEn9mxGzilkv2T6LFZ0BXMJcqXH8mPH6k
suM16cF+SOuC0N28mPGgRnVQTREClmXQNkk9R4Bcst3kp9sWXHIi0BHbM3+GlPHc9NnJIdMR2lI+
S8330DBWb4Sikq9GDPhOjACO7YqsW9CZ6LCsy4o6OpQyunOr9swFuELyiVuvtM3nWBqnU+wrUtXz
8eDENu5HqwdHM2uPU+Om50U5e+HYkEpSl9HWoMEAxeGoF3eRFx8iOW/mCWIRMXSpnpx7xO/ogMz3
UVUhZo80HSFdW4N8IV2paN9gx766XnqM1982cZc73DJVMC+2d5T4X/HhYzsgk3XcdWZhbPKkEdA1
XQKA071GpMTO6cwrSEWBo9+2jh3t4P/sXUt7iDi1yQxXs2lfUWnsSI5hYpY3Gzoab2YxnfRpfbro
2r4j1jHQRnTuRMjv4nzeTZ64oqt8r5fRW1bZO2dwtnSOQGKl27r2bqVTXpISXwRLmT953YLKWCIP
Slm62WHBem3tycaKaHb5zhLFFf3TYqdGcjnM0pJhaxUuPbAUDj3IrcB3yPmA8nSRkc2RDS7Z5gnr
uxXJg4/MM0grxIAOgPJYdrctIUudRvKMoJ8WOERHBUKrH/QBzZ6n9DMGajcoPC7sknaTqzQiuwe4
W3o+nLgk1fNIkfVZF/GpZuMhqJ2FH2jQEHQSRvQ9pduzJYq1W7cCZ6NwOcxzdrqICsa8mrCD1K/e
7GihJzNEiGIFE+jdo0Bp6glZXY6LmxwcEx6YLti6obd2eGwP1hxp9wQTG3ex8F/csaFd5B1xjt4I
V7tzUAwM5E6FyrV/pJ6YOIYC+Zg87ztJW12QumT6EK5jBKO1nKeIPkOTTYASe3qi1/08DjBro85r
tm4l7lxJCkximLu6KtBzLCo7wQh1R2DObZJoHm2N9hqs87UXq5o8T4fpY718t6V20kFKRTBKfERh
eTeqmKgb4LRuy7i50ggWDftopfe73pEibT9nTr9Douow9HBIPXC8yzQC9NKjUdwxbrmu2+wl70aU
lFpyWTcF9dag8AWIHsaSUVyXPbnCij4SOtnmodfNklF681Zb8tpofPvYiNm614wBFZocgBwQOBaO
Rq9OJrlcDh6TV82MCUOIM9i37Vx6gUja56wcz8yiOU/ZwE7aBfCQxalnw36FE41eYH7Oc7ecqnR6
GkimCfH3sM5RjiwsoWcegtFoA+egOkRJ/Qp5Qp0MA7YrL0kvW8JNqz49kROy9gZxMurdgV1nhgSj
2TIPja6RgSESE7I9BC7dXDoCWuBVZV1uBH5WPrRLf/CEYjljZQl0JpjEH1RnhYMAkr7HZhmrexCh
74vTiis97pNzXbTzSe215q5Muc2KjI5t4cr43JranZ5Hx0SS7aFb2hO512boFtoevBZvkJDgMgrt
KhPVTvTzQzwND7Wf9ljr46OH5Z/VDNwbhKVeWWf10F/DxisCs2nPgNltfWcG9YLxi82LIicvk5vR
9+7qTNmhs3RXre58Iyrs0h+tw1jqxrHDigmyieCMYpTbLO7v7UW7N9JWPyU06FqK+KY16ptyRNOc
L+mTPq2p9bx3i2OfrWCgsO7Nk84Bp7+s0VfNudI7jiWcYNiqd8lAorVWAygYu71Uaksf41hAVWRj
6asL4YAkA1BfzWdm50zbljCatIyuDYbK4eQB7tNldPSbcmeV8qEsSrGJCwJ6yRPTkNxzUjZ+DI1a
390GoSS23i1UEjKqCrARNSGeps6ZtZ4swRnVzAksy6R0d5rsujEEierfc2AcbokWI0mm1TWYgZoC
tgDDOYP2F4CYWS6cggL6xk07tmk0u0V/YAiekMGq5dcqrtsffQ38ZXVbUTK2VmpdED5T081KB1s7
iRQ9HwDAjvlGJ8d5wKimDkTkyIuBjNVhbyhPPTRR1lw2qUDorRupVoBUHM2rqIHxhFx5itxjDRl5
O8BaIAuMYrvd6L0ct81o3NVTMhpnozN4d24zJFfYK/Cfx/PlYkZ3uLOvEVzpL4rku00rnlnvmjCb
X9DxXUqvs9DbmBlBqHPBXp+QWrEDKzI8KX4gnrAeWntUu5x4k+naMctx59HP0noOC1lyHmnxnbJh
xVZ8bqWKm4jDMxinKzP2r2kEYy/qoKeScEyEREHrY66zc1PBWw7jCFqzQ/4BUW3Nts68PMxqPYyW
TAAGtl/aTnjb0ozksWBIzNpeS5v/aSGtTePZDZ2OXaaT8Qk8rHgLX6a+rOEMT+P0mKd9HfStPt51
nvlUiebB8wgp1slSpWOTeC+ZcjTOHEjbGZAtp6k/UOl7yWMCbZ3uY6dPh5K1hAgUh3AIUcASib+Z
QMh55hoCELDzhlAiIZUDOQuo+tolwNUwCBoHBgfPuE2sDd4pSVpedfD66QjfDqqqdTksdbohAiY6
Zbz+UudZvSftWd0mjVZOZ6Maq2fOZfFLW3Xiqmjydqdg+9zEjUlnN1VhOuMIZpYgb2hQbuZYnCTS
Xa5IKa5DrYtnJLcu61kGK3TMkuxMr2Lnlhf8ue/UVUo1f4npgDRC4ddkUJFPdM9BmI4rwUTz7TwQ
Hcu22GFp0aq7puSMVyxLduV543ziLf7jolfaCTy/qxgImc19OEVxXW8TwvoeNLfkQaBo67d9LwCX
1ZzoR4iEW5kM5b0PdI4CvHRuDSjtYecayRIw7juqoQWT6Ljyqln85BXxlvvqIHR8GAv4hcVgP7SG
Lk5BLxSXWaxRhzsE/BYimiglmKIHaaYHGbmOyEzMUxyOY6gaxyEWo9/qicEQv1evBHicc1uYoMnu
mTFzsemc5lq2tXxuErpPvDG7EskyvTY7OWU8Um07LBnHqRrGo6iL8pBOEVnHjTPdWwojSwgm7Ztp
DOa2pYgOKaWMnU0iCVIClF65XxI87fuEG9G+sNvZPFgI58NJzfDLUEVv9Hm5RUqZhLVp5SeL3k87
XsA8SB0fco5DIdOJ/puc5Q9cEbtZWMAlqBWJzzTNbZpYYNDruc/289S69W3c6UQtl6bbnQ8NACzg
ppN+bzuw6kyzARwR+9kTTZKZhoqrE+XlOsapmSp9j8Ke/pmGZzUZxqvZopIugM6sQWE4DlDEE3ve
qWk36U1/ANfvbVQpsYo0ZqEd69nNLroSSGIa2xqE3GSud7VrxeEs4vjW03PnvMoQBJVmuXEtp3gq
CHF/goLnqMDoEZsC6dGfzSTvdkQpWO9AjQyGBJaaAmAZ3bPvZ4l9liGh2zJHL5IgwzTy2qydZs5L
bUas6UihwrsT2/i4k4wHcsYvEMzUgpSLaiY9adcs40QDSRDmBOtD2Zp3XYOWQZg02jyQhxmUnIuH
kkBEcsecMYyHzH9GpjaTndIsiU/FLeImOkFR25GYHA0JQeE6vd0TYzBS+30Y5MTbO4xdFLgl+Vjf
iUrq5DfL79gLjHyw4hegVqk605fBTdcUmj7eEjtaPADr+jmVANC8HXteryAzRaOHbBLMImeqfrCS
o27s2zaynCN7hVtzBCIj/lYvbfcFcb171XLgjw/ez3FC1+Z9dqQ8nW0KigrDFgJycV1MFHkntj95
1i4a+lweaixWj4R381ChgeRfqElZ2RDMCn0BjRBPy04SU82AMObRskAamspWJ7Kbi/LCam11Vcxj
1u2sUbcOGGtdP+ycJOJ8Rd+RfnZXzvoLOGkdbb4u6vfB1Hr7cp7QIm4zp7QdRmWkQ23aWGpq16ka
tmC0dEQWqAQW15bhJUYbdi4y1b2p8fMTi9Aqsc3oqm46zdxw3N4bi3Y924qOrGhfSs/bW6bc+7K5
UTKX32pUzmSivILFpVHYX2IL201d79IXblhufKM9TLSYrxfarRtBjO0pd/spoapNpvFdDPqyzT25
PPVIq1HMghHrSSnKF3p3nLjoN2xnyclnUHBb5oyGy3qIT3Z23RDdVX7vEomSWnc1xkZgG3ac4lGA
T9aSk6z5lvriMGnyuxEP7gVYQx0sjtrFU9xe8r/Yt7TM8zuLhOMHLF7ZYXTA2g42W3eyeMTPIs/j
CJVgF2xN76TmsxIW4gluMW3Kbd9ZFf26fPL9Ym/rQ+1eS3y0HjRP0stj1bnzvrcRlRNZOSteEbct
rbPR06uX2Jbx/2XuvJbdRrI1/UToQAJImFsSoNteXrpBSFUSvPd4+vNB1TO9ic1DjvpqIjoqOkqh
SiaQWLnMb/Czi6PeOFXNkEFDS5dx604MWjwc4iaioDdkUttuHrbUBYWlU55QN3Yd3Z3U2ReFPRn3
URXjJleVtnSwmcDP09OHCnBkHkGd3OBelWc7Dozd7PS+H9U77DMU+eR3vbUYWESK5RkKEAM/n2Xy
IPpANe+GUtWLI683mg+i1zR4U2PL77asCtgYaBWmsKA5gmFXVK2WvJAxj8GHNoXNh+uWSigwe4V/
4mbKJAqsInBGvWxQc5pz/742HL/djbnThLtQGohtFL4d2FjIJIV+n4l50t8n+lALBA9kkx4wI5uH
g53JpKw2/4SJ3o677FsPRTJ6Nhogkg9JxVjHVYeuKeONXgbNvHHMDE8lxyy16MB/2aeBUYfpnYDf
RTezrqAI1lRYmpVMJ1lkXIlG0jxxhud2V/d6i3wlQIXhU+eA59XrsYw24PubA35vGpJytDeeExV7
RXBkwzLz+VS1jbA3ftk4LjKhINzIOx/nII+OzOJ+Odb8mSuVIosE/K6q9emJ4N3eRYZ5l/d2eshC
x9wDV1iQH4hH55Br9mhlz144h8W2UWpk/yqH3Cg3hmPYQDWol+H7NDLX2kqz0//u7FjZMTP3v/i5
1oilrRZ+yRo8dHfNAHKHKr+u4wMtaHLLvm6ne7C6IUldxFmQ2F7fpZZOIyhEdPkRV67xoEU2HM7O
iSVlSO57fpFMWOGUE5l7hofuh2WssusgGX8ZMSPjmOt2/leloBbY1fI+8JPkxxiI6UVBVvGlb6Ih
2g92Um8tZQ6OM6TdTsPsT5FqtAOeYdLISS0089LG306V0+yUoNNOESGiOo0UZHutSzGAR3g0cfzq
vVaD0AZmbRjsZJoHyj8owry09yHjk29JlA+umjqN2+YobKWWTMVGLRSe6RRBrMwn2ltzrRqHudHR
0Rb++IzXwvBsce62INw/I3OAjSCTWu1HSheBwZnVohAcGNPHhEHrpzDRi5dEWF/0gcbOIDLby8be
f/F9hH68xJ6es9rHIU2Fs2hpOepRdW3RrG/tp8TpBp9WHu9JnVJokHmT9EeEUtK9beLrNgCF3Zcw
oe7FkDePug/72KJDSfUttY0ZLtGuCj8J1dfvrLL7USda6gErPFqRP95PqJG53Bjto4NL+Ql4UcmE
qS6/w1rGiFZUGnqOdb70SLFLKnZME3UPDTw/wsdcN350CoSbreLklfAQuuCEJYM5fa+sJB5QiVM0
yv4YTSUGd19CY2q/DDDm9jCbXqB86g86IrVPnc5kiAQjn08qk2PHnRiZPQ6kIjuckPq/DVk1L/kc
Ns9K3Z3wmqZvJMzBOtBQoGsla51GkYilEW6TYta/htUM0XeyK08vpvyxMQL1UFvgAHB04WreCvyB
9lmspp4JUCcg8Mzht9DH/xymierDEQZE3kGpJa7aCBJn+LJuhhCVPCWB0hzSM4T/CLMNXhQ0s1Ki
SAZOFtnp2rZd+A7We31ReptAb+4ZSDoM9UJfg4erUbNjSomX7JDPu9lQq4dA6esf1hTrj5gr/+xU
xNyoleYjNU2A17LfRi6SU+oxz4rxWOHYu5GJI+9QlsgYGKtyjxg9wlvQlo2XUbOGr2WDTw+WPdX0
AE1VvsuDgcwDIT9vnnPU0iVS7RC0D72cD9Rv0a5Ru2RT4qoNJkT5MKE5+1IzFSN9jYod5x94hIMi
VpVG+ucGVVAqNx/59EByEjfjWFjvQKvnGC/G6dFB0ORQxp1/6GKLDl3kuLGtFic+2WOSh/NX0HR0
tQN6j2ps1i+Kgct4SNpPRdvEyftOH8SXQWrBo0yinrtZC+njmNqTNjqfEnPprwro7PtOishVEZXb
AscLMW9yMmq7Rjsk0azv/TDpnueyS0kzUsxIGXH81Ae/+TtL8p9pnMPorLoOXTnNesSpuGo2ZQcC
1Wo61mGmx7B7YdiBCrIHLSSxidPTZDU7OxWYSQm5w9P2MPro3UgzgHE7ypOmDQjfoAm3dYrpa4PK
ogeQ5CNU7b9kC8ykULChnEpjgw/9fSGdyiBdAC/oawo5UYXoFMCgrMX4dslvFCV1czwjt/RVxvuE
ahzrzTF8Rys8vxvV9F1P5tzbWWS6RUM5oXSMI2FXOadiRChhgy99fwgyZQrvmhoBbqfvgztwHi0v
gpiIsDwXcEYPK+3n9zPmiG5CEPV6DvE2HRqgVCrUlM74YKnxjwy82E7aaOgxEIQFHomPrUgOtNrR
q3emb2UjGnwR0PpXCu6jSB8iY2vq08fZLuF5lNEAZDBr5inbRKMdnpQ5cz77mZ/RsLSmiL8hYmJl
nzUxDtkUBhAV5nCDc5dyl8LPcIt+UD5gLtGetG6Y7qDMcKVhu33AUQK5AH1snprKpqFkpfWWMXF4
Z0Nz2IYANR/tFNKpQdt5QgxqT0+RIoSya4uaI8g/By51XGXlhwjVmE1CUPXyNJO7gltwZ8xa7E1K
BqOP3stDIEx6wSpS8hgyNIi2Ws5dm9fcgjKQ71Tfmu7nqas+Sp8iFjpY8kUxleM0KSecApD27uOi
uKeLvVXb+luEu8Rz10nnzowxOdWEFIeqVpqPvm2Iu7pS7fsiqKq/aR6rd5FSBZC3MTLz9QghkCBW
n0B4Kb5HPGPqwJiMoU+QbyVUxEM5ASLEVY6csZixEIKr6UEHd3aapkicMBLZPndmrjxCsCzuAgr/
D6VS2tjq0rJPBb0wLZgX39gpLd6pWvnd1pv8vkm5Dnc4QRQHqyxML0KrfduOU/vDaZnyp4CqcY8z
Cc+ZdmeOlF4PE23ud8EQMhmes6CCcESr9wTFihYuKSMToAJNywqTXF+1xj09E3GC64Vqqs8O8hoA
VjzQ2dwladOcYLU75aaeJvtUJPADGXIX3yYizXjgq3Ywyk3SYBuXmHaEVtNgwtopxWEaBTEgSmEe
AVc7ZNbUemAT+NoiWdeffQQ0UYoDJFW7PUyyZkPnTr0ba8U4BfRUtK3eVdZHI9DUX6E9OYe2Jifr
J7iIH0tpNi+DYSgf86jTHurcqk9zO3+OKzt7GCmxXvRY1qfMNwtYRlMWYl2R6UfTqrqaNrqGVQhS
A46LnTSVvTpOePnK1JMUhvhP0MYvjqmJmvrG7ANB/zqoe8NV2gD7ULNVu22Bhexfk56Hnedos/8x
rNrkl574DjMVhbvAtpk0tK3KsWmcPubIR4XqbEpMlj9o5SSNDag4zXajopLkwKK5a5sm2RPQyNlS
OYMBo24cgPxa+KS3KLpvGLS/B8Mw0s/uimd4qqH9IRuIfihish0fc4GnioYeCphYJIpPBpgKkqfY
DE52nvtbKnJTP+AEPW3UMouQ4g4x83CNsZeouvalmLbC6IKfagsLMdEsYFplmJyQxBc/9GaoTq0z
Ex8kQq9ww+Z71FCoNJFMfyjQtvqszfOPcMxtJvLMvhNJHBtgByeJNT6iEZvsrFIZSkaDS5VsFH8b
9nBs1dLfwHp8KKzua8Qhp5s4Rto2KsIeYJKEvTsaCYVNWWbZFtQVHusgpgIPEBpRj2z7IHxlYYJh
98xcKa62aCoWexFkuFebE7KY5CqKBQTJNja9af1FGy/aYQa5Rxhq8MIubx7SGG+ROk0QdmigKADJ
NjfIFHH+a+nswqnOjhpFw1Yf7b8cKwDkAJhyn1Wi/RwrIjg6hQ8vNW2r+kA7quIDAghBsQu9uBqD
Z543OCLweHfJGGP3gBNcv5sh4uzwz6B5PPOSlLAt3ZkphgLpc84+9AW1p2tmyNfyh/nDbIj52XZK
na78FCjzibjKjNZiekwGRdOL+ajBMGiTcfhsb4za+NgEOTk6f6Z6DUGaAXJWqXTMgKhQkASH3tT1
2pXq0HsBwJId7T9EE/B1fjcwZtzBM2A+ZBmAsEb5rdclVDtBFrRN0Bw7UGG1X7C5Gg4CKVwSBztH
4qPBHV7vJAPVsjCsL7VUwApa9ZQ9tL6M7wZ15HeQ9PnMvKiXgw6HQaVvXkKdlmaTTvRAu7yYj9Hi
DH8d3Lnm9QG5BKVjqngl6Ta1r72CfxcQugxEVP8Np5/teoL+mJlmDBUyB9RjkCIQs5aqE73z4zTY
7XeG9RaDYGy/IMg4VMHoCyDTs6nGHIAr0XB8dphIko3FY55s5lbvNMx+2lD5mbUTw5mkK7LhH/zw
HxH7sAbhf2uu3muq3v8j92//s3j8nv1s1v+p/w9pfxaw9v+d9reL8vR7/vdr2t/yF/6h/eniX3KR
6oXmjB+wqS1s7n9of5qKr6+mw/mDGwAzYEHi/tsN2FL/BSVOxSIQzRf+9qJL+2/an3T+ZUFGgIRj
IPqhqWjG/h+6I1C5/xAz/0PUvMYAg/UHsQYzL1zMDFjBKzy4riPR6OQy9MwxQplKpvZwas0g/OgU
enuDxbPGOKvw62z03KC1GzyH36D+V6D9WAZp0rZR5KmWTfnYZSBs0gzP9iETFmJTCkMh7EPIXGSe
JjfUPy8ubsKq5zEvVoYr1DOeVW2cc5t61DfRHR25kuyp0kk+/cJFMLbYtrafnZClvWUD8IYG/nvf
NpIWBiZZ/AKOxmuygt70SsWICpCYHk1bwjbNyppGRQzE+XGk2F3kI4z8rmFYtZ/QgMVjxtKOWpGY
W0B40y0mkVjTs3//IAgUi5CODWVDO/9BCmO1RAR2yNjJ7+9TXOER5MLIhyM57/y5Kn5ljlaDrFa7
xi0iDAY1Ks8XdC/FLZPS5bG/AqPDVbZg5Uh6x4gxLBS2858y+6IG1Iy7XQsN8SHOc3rXEVqJR1MN
u5SgGGbPytAguaEYVfHVSbv5V6tHSIB3dUAzyVKn+t4M4c3ST03sW8oUa7D879+Hc7SKSB+oeUNd
4/KB0DcTjsleZQ/RO0PtcYnN5mlr1rb0aI40+xQLhzs9xUeuqZSIHnrRPL4KJv/+Zl9/o5feF9oY
QhAOFn7Amt9nL+mW79uxF4JOf6qi0nD1uU4fYaMpRytFgRVLLBKHKaiT+4QKmNwf06nvlpneovus
WWjL+3L0hauBAo1tGcSl12cZIR56nU2QeEyOtL/r1Eh2Y2y1e5JT/5+75oxD/nrby6tfH41XS8nV
oy99SPwVboaeplYo4gER6QD8+f43mU3TMwZz1u76c75wFpenS6g2LQg8a2d0xAdjBc+D2ENxA71B
vcrvDCPXb0TB5WtfbYsPBT6jBReN0L4EqldRMJfII6mtyokaSt9tE70k6MlpY6QWXuS2/G4lhuVe
39kbuRNeG4su+h5LCKLHdr5oTF80GoORsS+4jV2XJdNz3BAMs1RpvxlVF+5kOQJyMVRn29lziXkB
KugbNBOR880KbS9aUvmN1jnyI8BhhvrXf+DbY7U4sSzXoCTFVc3VQyFOIaPWocffFK22zxlVuCM6
X3uGW/6Npd4eKxTUBIEPngV6n2tpS5ynGDwXxvKWsc1SyggnAH7Yh6BKe3eG83SDq3Zpa4sACH0T
yC7WmvqXjQUoPxPfygRfhV1emRJehoqkfEmj5c+fooR6zN64aEkczt9yR78Z6bsg9eye2YJB48/V
4xDUIOZet1hub48xFEp7EdARui6YiZ6vlRiNBTKz4utkVoYFhKGAseqpCDdO6tvbeIC6v0HsjKFr
UU/3XWKUNDzBegE2cX5VmUCrqTOc5yrCyThtNIAnSjuanoFl/A05kks/1QQ7BM0dBi3B6/ynWgNO
i6q/+MLA3Eci0oQk0wXpjvCmuyoV9a7N6eZefxeXF+UBocum8upXgRLKky9QpE88EDANTKUssV+A
k9iHGjXXX+VkhY8IHCo/rq966bCZ6v9ddU0jq2xtFipNXS90WuMusvuXlEnNQZlH+8Zn9DZYElA0
NIoQsAWuvtYNss0pET7/oNEeG1yCjvFAf9e+QTm/ELjOl1k9xkGWUS3sxSkS7ZVTWFFvBwA3DyJQ
BQTJGD/3yio6UA6d8rmUPiYj0ThmS/EIPhxPv+pFGXPfLRi+3Mthsp6vP/BL0cRcOLZ8cRSPa9W7
3orsqQ9B8PQktwe9GwOvBEb7vgud4vMwaP7h+npvhCDBMqiIhUgdlQ7kk/TVYS7UsjXnXCQe+Ebr
R4vz1M+pZ+gDoKWVqHHigvel7cOc0l/aL4ypu/FIO9SYNqmTwBaCVASjrp+Zo5mRIZsbN82l5+EQ
FJZvBz73Wsofy3SOWthnnuza4T3zNjh9sqiUTwTb5C43p1s60Re+M9JYC7kMHgjE1uWcvrpOO0DG
1oBbLnBJEeMdCw5oHzGw/dwyhtuDHhnrbYxw28v197Ccu/Nb3BZ0RaHhC7Yp1hJdSSjEMGVwthIO
HejpyadbpBU7FdX/JyYU9mbWAMcLHceEgjbajWNw4TtneWqJ32EN16TzXWvVVGVQgTJPs/PQhVJQ
u1lZJttUp7NwfaeXltIMzhx6AJIDt7zxVw9YFuTFaQsXs7EKxQVe2dzBw7IYjQ3Yn15f69LLRIeM
6wTqNGiE1cu0OjqmoOZSz/GBrdi5sOkAG9KdqRxcwdBy33UwIq4vemGD6NVzReMZiPHFetFeb2YA
bFHghXUXvmt8y3ejYZ7uukStd9eXWl7L6tSYyPtQvlsoi+JDcf4sExvn2kEL0Ivs8O8YBSwrP9U6
V4ZhC8TRDt0IFMVxDpNff74w4jq/8x7sWNYaCxzXwSeUY59kBuMXgEbwmkIt3AMmkpum6zQvtu3k
45L93iqhLkQEMgUVSRQil4HCw/meU8PAX2cZpSuGEz6lVfBrbiI4tBNOqPGCnbm+00vLsRpNDaIB
qfzqEVNmU6P4QgGb7IRMbibrczLP5acqzNN3AofnG0/24nqonalCUOFz159vD3JupWP2jSb32DZA
DIB3NAbZZbCQndWsvVELvj1BOAXxeagstrzP5ee8+hpjC2dnuH2hN/vMAal+21ObYCY6p+iTKGH9
jBD5+zyEbXf9sWoXF8b3DqkHFMpAw58vHDFpGTvoNR7y3YtZcZp1TwlSKOPeikfnpdBhx3ljwFcN
IVuJim3SKFNyV1rmeLRiUkAE3NXwTlPHAApWqNZ/p4VfF+6gx84n8HLOUxfMsLAwO0EdaAraCf5S
hYgzDFKpPk+Dg/QpnIdccaNAV7+hZQeltsIF2oPqEBg3ItGFxAM9XRNJJomshUXb/Xy/tdFJDSlZ
iFKtmqISOZaesAy4geMIssQW/pYhbu/lKv7dPTN8/h1NXKUw0p2WMvECvj7dhQrKChDs6xsh60JH
gN/GGUeRFjCmYa1+nRYNcTQ4qIoCdtKgnc7auwJsIv1xIQ+qCE1GynSX2xSPcm0YoJp0o7KAC50b
bbW3wZP5kIFGLHoXCEqsC8tMF4A7oeR6phisbYBO6LYtwO1kfWkcrh/BS68Ei6ylZF5UnOjJnL+S
BtxLK3oReMwisW/CKKk+9XBOXfAqksmi1sYfZTMy6aqqoP8L9zz8n4YRyRNkM+2TCaF4m86ZCjVL
Wrt4Mfi9cWre3l80eOmmIv1kSMrZ1UfSz2Ualm0Qemm8MFgqLXF7gKr3pcQbW0PkbJOgAXXjuVxc
dHkqZOMIvqxtfYPG7lVj8AOvw7EhpmVWhodEdaIE1l+efBlsPsYZYuCNN7/E7fO7bGlm/2fZVVw3
FRW+7YIpV+MhPqa2jkdAnU+76y/90uZ0tLQAGXBjUqidv/MAY4EQWGDoRYVuHuUMLqyD0unZuJBv
EdeV3jhiun590QtdP0TMISuh+EaFY68/fg2gTyoKI/REjgZSioT6Vg+61DWlMr9z+ojacUntk9wg
FhRjAf3Ktm681jcaN6q2/Aja8/oiCwhH9HzrTulTuCw/AosZ/ckwRmZuCHo/mmkLTGfO+89WPYQn
SaQ5tlGQHYtUFveIFignxEi1B0ahoHSuP5m3aS/mZAKfDhJuaBHr21WYVJg1csZQh4zSa8Y6v4Mo
OuxAd2B5hFjIPTiEbN9Gg+11tGXd68tfaKWzPkQfYt4iV7cuLzoxBj0+CNxCZtXs0EuZdriEynv0
TIbtrGgjoPNhBGQl0vhHY5v6Qz43Vu3OfmjQYCj1G9fxpfCHoxh5hi5QsFprLAmnrfqqrkOvhTsC
ELYbdmNgf7IDeSu0XHzyHIjfnUmde+n8NFDhZfqkjnwISSLByRsGMg4O7hfO1KBjsvB41G7QDwIX
mUe/H7Wv1x/9hfufKRFSQCg9SQFm8nx9gYm9GaYkHqlB92+q/J/gM7oPI6QiYCFhfNQwEN8OdR18
v77wpTgj0SGjpLQRIjKXV/Aq48nmECjBzCNO1XLYQxVI7yyfDvj1VZbHt45mzOJsYjdTOryrzlcx
C8ZVtmhCr8M8xItUgGJhI2vXKazgg17n2Y3GxqW4hkw+CbHJyeEuP19PmRuBWRjrzZEGthiEqb7J
fUwIN2XlKB/JbSB/ZTEahdf3eWldzAVN3VRR20R29Hxd4C8osIRKhJ71FO17zfoRKpP6ZA7RL12J
QCKZ+q/rK146ONwShk31yGbNVQSHLwt0m5Tfqw3slRAKaclRJws9S6ZBn4UZwcLJUucZjvbNj+bS
5wlPdlEVlboNKvV8txCB88Ryksiz4zxz0Q7V3aKowwPaDcaNSHDpAL1eanUd5nk6Zn2XRZ5iI/Bs
m7Xc9rpwtm2G/3ojLPPGgb34IillMKcg40By7HxrNFkUYCfI4PspeXA92/ZD6UMgQiW+3UYJWFbs
dv49/v9fRzKXnidLMRsh9eQILe/61bdoNE0z+OhoeTNectu4Rms5QAZtR40+3Diolz57wioxdRG+
tddqfSizJQjdlAwGabHttIDJ5FQGsXf9cP6e6ay/ezyn6Q3DAaOBtzqdSZtUaNymsWdhoH2atNrf
MblmgKZEVXnAzfi+V+P6q7Ds8p1lFGLnVGX7q61wFtCaqjqQBA6u3pe6lyiC+ZQGOtqAH+tZmrwl
lHjplTMHZFKPaCt97NVpthAKSNq0QvzHVqOtUuWoyNRS92rc7LdA6ua9kZn6+xtPaClgV08IaABy
ccgDY9C9LnCn0Sqwz6kxMEDC4l7Tus96G82foOPPWwVrczDVVXqoRZhs7bk99qY23BgSX9g3o2pA
AwZ+3DqD0PNTpzRtGrQ583MtyuG1qOMMbqyODo6uGK4wrGivzsV44767VGLRpNHosAFWMMVv379X
Z73RCyT7sI9epF3qfVgyBnN7K7S2tF9bplM9QinCyB5E2/aPiliQbXMVxbuIUa1+42O48N3xWyTW
m4ZOLFtXPp2hZWMW4POQm4G6M4jdT1Yf6K6OW9yNcdVy4NevG+FTWsyLyQhar+cPOwhSzUmnBEup
NhEGGMY2/KpnEEo9wFxinwdh8jPWrWYfBo4DjjGv6+P1E3fpddMC5MWR4sHLWEc2owxwdCpCbxFB
vcu7Qj8OZhcd00D8QvBF3+D40u2ur3khetMVY9sk3EgjriEaYqQ8jsOEaY2Ikj00ZnjCUQdRQjXT
Q1cm4afr6124FB1ufxV2JDcj/gvnT9kaDb/MZc564Be8AF3SndkiWhS6zV9daQD8ht9748a4cIi4
K/iAaIuRRDvLc391oB2pAAHMGaVwGU/byhjkPtUh1egIMb9c396bx0nBghmrZMItLcTsV0tVzNlm
qnh4zYteEhVas4diWR1yQ1FcxVerG1t7+7FyVLmYMPCmf6uz5PnehJriI5gmiEIYXXOkFyE9X3FS
9HrUpHofJWIC7mkBbDd7sUvA+X0IY7gZVQaT+Y+3ziAbAwFkXjUGjqtg1Qyy6tWWLlWhLtpUapN7
VbobGFYVdXbj1L65I5ddg3h0uIxpBa1hhXFF1AogqroZwoy4Y5jZZG6nctEO/C82BX7p90KQWJb3
/eroBLhuUZQhIRTjUEdzzq8Q08YAxxdYpYUTPPfr6729lqlwOKocUmjGFu3G8wULVbTdxMzWRaqi
3MvaLuHL1dEDyLjwZ9UwwY2R44MPMY5fwY21T8gVG18ztZS7oOm1HVYHI6DrKDhUlZ1/rUBow6VQ
ip99X3c3Dvubb3n5rSREjMOZBGnreOUEY4o5SaS4PgphJ03Rwx9zr3ZfRRLg7FkCNv8KF6n07DpT
bjynN5/0sjT4VOR9HShd6urYy6zqMbhkYKG27XRE/ED70CiO3NVOfOs+vHDWQBuSkWFNAanbXh2B
cXYSE9eiZZI6BSf4NZhCCSX6dP3FX1qFadbvWZ61VAzn7332B1QM9FiBDQIInmKhu+vK8tZs/sIq
DJkYwGjI7HO6VklfLHz8Q9vJh0Bv6HfVYuCp9QCL/3gvmBnRtaJqRw1u3auIHBA0tjX4COW29iGv
lHhn93l9o+64cAQoraiPcVFlCP27b//q01Q6paOH1S4zqyg74tOh73ppI6qAHMmNKPBmKdrh4BeX
KQdqA1Tj5y/HLC1UkKQj3WBCxHE09OhzEs54o8RZ8Nf1Z/fmm0JVmp4fYZRSg5HZaqkBym+TBohz
B3UsTrUwfK9OZEhCLsxtEzbh0+RLCAgwLa8vfGGPmDJT4FDu81Gvjf/qtkvaGFikOyR29ISVYuAa
ZQfVHf3YG3nOhaVgrSHMxWOl1biGm5U48dhBIxxg8COAmbaHfympjO/g0kKOvb6vCw+U+R6DP6B7
tiRqnL+7hQcNa29wXHvMsbStYnu8q30wPBulaazvUBHKzzj8xkgGpEH6p2EKV+xFIBwzRZA2b7Ai
ia9DZhGJ79at/S3yaVpiIj/xjYNP+fNtLk7cNDhJId/kjgjQGAMBCjDoqKGd3EBTcmnSQZ/rZlQx
M6zETpiG5p8Dv4y/Xl/70vtcHB8AeumCYmX581dfYiRxrHXQXnDTjAIgqy28pvpWuroIb+H53gQw
HihgMnyZoXHSRdDPl8IzNtSRyXXcZnDEcVTn/oQ5a3NjQ0tIPysFlhETsFOdDoOhS3O1ij0KxAsB
e7gk+vnJBHu+HWEdPYLW0g7B2Jh/fkwskn5QxCoFPxrR57uSIArqooackUUlyN4QJCbTcuXgoPVy
4565tDUQ96DkmBK/RcoluKSH2HTarkKv+dQWkOdihrWIIeAQDiNxaPvocP14vO3n8zix8GF4Sp/I
5v+fb6/LaY4tIEHXamkHbfqpQNsOQQThFVPQv0PlaJC4Z0wzoku6XW/8DKtRxcFyJtETw3PMQvfM
Ro0+Xv9dF44tP8sBukRRwLBzFWp7pdYb9m9zsYf5N5UrvneDoJ/2kz3ON9BSF9YCA7A8d3rJGmue
PwJZGP4EfcVhYod2U1OguJ3lCK+Heqbtrm/rQsADKEXySAXCK4MlcfY11qHl42Pto0/S9NkujBH+
JIaLYmureYIwYt1/srv5pXGy4uf1lS9ukncJxhT8E7H2fOWu0GJ099jkjObrpur96lAC+oW83Ve3
ztSb5gw9OFhFIAFYjzxgtUvkY7EQDEw+0QyQZWU0iMgZsH6SwRBH066y3aT3/r4yAGNCqpt2gWP8
qTkLTxkPRSIR1Q6N3jXANZ5FyNBToBU2AXvq58E4pbkQrkQm8sv1R3vppQKfoU9HnWcC1j5/tAHk
t3aKKpj2hqU89RGeth3T5x0OIoGrxjH6iI2GAXScJH+MUGaXEqSZDX2Fz2RNlKm1FqCZg9IKEmg/
MyiR+0BnZQYt841216XzQy5PlxWgENDRJfi/ukcqw4Fm17U2iQeST7PJoLFPih/mMDg3MpC3URAU
gFi6uYRbAIyrpGAAmDcyKLPdOANAWETIo8ihNtBKKMx7PCzSG+u93RnroRy+hBoSnjVqrTORBilr
xUL6q/lZ+wia9F30hE73uL9+Ti4tRGMFlD0YDmglq1BbUO/JFpauK0DCHDAhnN0cpIZbWbcukosr
UXv9/thVJg3nLyufHH0cUmECiBFohkZSHoIqg90Hifm/2BR3FiW/RbrorGevMdJDWJHVJnJ2KcUe
IH7gjX2GIZnT/fFNzJiPAomTzn1ME+d8V5Cylr5oiTuuH6PO2SCvMSpKA5hBM70/flWQCqjGNJJh
xmHLJ//qtJdKRdt5Tk1XVswTNl3ni0OpoQuOSPrw4/paF8770nRjor9sC0ja+Vod4hXYYuemW/bW
F6Cz4xP86s6dlT5noK3LG9H5bZYGOhSsH/taRpdydTZSKw+qXCBI5aAB68Vq76CYlUZ/2nAi8POq
/kFm8WWtNuVQwk60oE3aDwwts8ZfMCd1c/TjtjhAg2CWcf0pLs2787TwfMHVtqDE4H1ncA5FAoVY
GDjh0uRA77qdjcdo0COvcfLyxrNcvtj1okAgLNg5iENBjTx/dfOIzzNqBwjW5Jn54DhYbbXGlB7s
MYx2mDnk22oerSMsJOOIK/fw6fqeL50ciJr0PUglcIZfxWTKwK6KkWFCkXT2t4NIUgzu22yHlEx/
APMrboBrlpf2ZrsY5DLvoBtC9XS+XVjafHn6xAeo1vJr7Lc4N2ALLNEhtlFHv765i4thBgSEaxm0
r9uIFQVqojdsbkTueKsMAaqwVjEdgFHGfzr25rDyTVjM0FBWgOB6vq/c6oYsnNEdGtSohX2ka0vC
0KDAZNfvuMDj57Qq/otrbqHfLBcP9w7t0vNFW3R2GjvmC6mmJjkwK2pdZ4Q1DzQcZYo2Vv88elL9
0SVhoEhbZp3lGjaxWYvYZNlmqNwh+wD20VCOjlqEN+rdt43v5YEuxCkawHRn1jEm1/FDqiMOiokG
KHbKokuNbd3P/skA0vyIHJvycaxJjFRgG4dR1K1XR6axn6gwbmz7Urjj8PBzAL/ZJBXnj5l6NfH7
Xmfb5RQzsZWDW1ihfiM7uhR9MD39jXukbHFWX4ZSNSFoiR7bNiuwXSoqpPVCHVH2fOp3pi97t4ly
68bV+zbvXDCOTIcZ1ZB8rjEMRmXXwPxNavlyzLCfR0YL5RVzN8fMbNqpHNwg6fujEya3gu2lwLNU
EhZIO1CJ65nvhNZdWlfoqEskp56SGGMdKseIvg1T5r7dmHQZb1lYXnqRlKgMfanVTA7Y+YssDJRv
Gh2PEhBHwW7SCrTacUi+wcq6FHVer7K6t3yQ2VEdzbT4crVDbKfpN23vzNsoQOzkzwMc7XmABCQa
GvO98w0NOqI6cyQkbXJUJ2bVn7f4vDNNLWXkXV/qLXSQ5wWjmaqT+GaLNbBnHtM0QItOurUZdqo7
jolmbwLp218wwsnjI7YV2j7rhJNufYNusG8OIDeQ9h5vbPrSW2QQBt9+EQogRTjfdJTrXSEELVSp
Q5noEZZ4CDN7/nx9v5fu5SVFZHgKTJrU9HyVOsMax1EDxKjaUjM2aY+POzS7AduEdlCwIanC7seY
V2m+jWe/OaHkQ253/TdcCgnkBQupH4q9s+Zocy8izzwnKNQ7Su7m7TjvTKsfahfgVblvNBH9kmau
31L1uPRpghP6R9IAPPLqASPxU7R4EWBxgAErMRcVcxE6WJVYvT7iUecrt5QELq0INA1cscr9CQTk
/GHnhTZGZtSZbl6o5nOjIoEzFMTxwOh8DxPd4hYf59IZWmDFsMgkwef3YX+VnCtK73d11JouZW6M
BG5QPA7YSXy7/v4uRQKsZ7DoRYqA62P5Fa9WqdLAsCad+xJQo75NjcDG1APJHRsnxQ/Xl7r0BOlY
IjaJmCSIzVUDQdewROoHArkZ+jBypaLBw0XV1i5B8NcjlqrX13sLWCUcvF5wdV0VWigm2GfSbauk
vxM2Att6Z2B21NnI6VSVszWcIdmporEfqjL5Zg81XowO9vVme9P98dKv4X6mEQ+Shm6kufpazfp/
ODuP3biRdg1fEQHmsGWzg2RZluOMvSGchjlnXv3/lA5woKYKTdiDgTcGXF3FCl94g9KWnk2ytTZl
8y0BJduiVY400iFRrOJ3NRlrfoztKINylWmFwi5OigdkKxQKEaWCuP+y9t0fo1to8IDuIaoXMahm
bteoMwbNfRbuhdp4nHtqoX1ro09ZOTu3s2Q/X420OUBNauqh3ZJFaIr2T91mJeYemOvd/uaS7cwg
hCiiHcyENq+NtqDNaOQzCVlr5RezXQg383AKOmS0d7aXdCjwjTokY7JofXNy0FutMNLAm2MtkYvO
6LLcI1T/aTXmeifskhwcLnhaK8h1cCNs868p9SqY81QEnNbsT/mk44UD7O3iuqV5NCycXG4vouRO
B45Di4N7jta6uflSQ6q4tVFw80wOpJukc4zDopXqJU7dBun1Kss+OyrOejupkHSaMMcQaiI1huB5
fRVpE1KoiARSjahW9wF4y4ItkEZyma3ho9la6/n2NCXPJ+1GWveiouPSI7seL22WtjSjldRLSydq
LMjOWu2AEA8nojy45VCcsRJw36KriMUl6ic740uX+cX4YoO9uHrTcUCkngsxQM1uveBumaHyqLs4
UAHqN8CSH6wFW6fbk5ZE07R1YVUQndB22MYMGFnPpTnnKGBXXX2JHUdHrxAp/LDxYnxeu/zO0LL6
UA2lvnP+ZdMlJiKO56rhARB//2K6S1q3ucO1EkAOj8+8RKFvDImBl0PVPq4ZsudD0fwx7orrjfCE
ghn9Tz725noDwJHxSHNIU5fCIMlCgXl4mT5wke4pmMjuA0okEEbYwjrp/PX8iqXNjXGh7rnaqGWv
o9UfFvR7TiNdhJ2llJ2Ul0NtbjnE47XRyh0Cv5WldJtUu+QaNh4InRq+RSB0ur1pXrO/BAyAxXp+
TqmCbipAThQrHbU70sswVH43k23ee1nrHbEepBoTIl1YH9S2c4ZDuozjm8pQ4H1lSxIhvzm1RyUx
23+yyLLQdUzXj8akOP/e/oWSx4VtpWLoKgo28BSvF981liZHfsEJoiIcHoiMf6Le3tzdHkTyhXlW
eMKfq1DU7K8HQTZ4qJ1pcIJwgt8XWhivzlk9IrXq7JGVX0sNUCh9OdamboLByewNIepCSA87aNe1
q6MFil3iSRl73e+kmXvtHaQBpziCsc++2hN6y4cabw/lkMU2SDGH9gLWMfOAKHOt2O0fv7RCh4hm
EHVqHsDtReKgATmEoGICO8VDdVJaxCHbRDvGU+PuZKuvPy7ZBS8SlCeqOsT81+uuDJgiumluBaNi
6Y9TauMb6a39H9+MVJmJGkS2LwKVTXiq2L0R44NIokqQdnJxuLkjGqOuk+XzAu2xLj9102QEmNjZ
f4ojIn0igyP8ojVLK3FzvNoengqdPCsIe16CTtNrtImaGYF+hMf/dA8zFM0yrn+yNpKL67UMmzA3
0ryxAscr87dZnKqXNRyKAxnMl78YiYxCUJZcMej1SAKPPaO/wlfzFPR97UEILnWEtbNm7IRir58W
/n3iI2IGIpZXRAK1qoCR56EZOGGZXqIu+cp91p+cOU2J+LMJc4hsj73w+g6+GtPcfLNmUdD0wJEl
mCxlDFQ3StBA1psDrtnxKcmwurq9nLJD8GKO2+25zvi00sthPPTsjqujN6coNrydUy2dFa+0qLST
d27V6dbWwbovtID2jxjCTR6OuHk9YsaZrZh12W50vj0r6XjUauC2EdfCsLveJNOU2yOyTGYQqykS
ARiLnFwdHaOmoIIZWRhr3x5PXNHXtX2+Gm1JajLEmKCxr8cb+iJPqJOyUzK3OKlWhwAV/uHv4Jhj
MK4PLiZANvborZHuPB6ymQr6JjEXHbBXmYnddunUpZ4ZWFkfXdp0Jg9V+vLSzmp7py3K19sTldTC
4K7SMufJ5kYhGbqeadOOegPE3Ap0rAjugNtU96HV446STsLtMB+OIZqHaNnHyg/XKP/VMnWv9Ceb
MqBVQZixhfrZ5t7mJV1aDZX2oK+d7NhYKQ5biatYdx0CFHcLnow7u/f1A82cNQBgDh11EoTNnIfa
m2I62lYwdJx8nNXxcbfr5diG1ffbyyudGoNRDRLyQ9sUCVF+e2hqahkIi9VHdUyE3yVCX4M9528q
TY92do+k18Bo5OkulU3dQu/i+nMaejtPFTIq3NsCmhWN6qnAeJ1a6qDjb5vUd7kS2Qdtmcx3CJ51
58KL1YOBU8XOAyIG2p4gXio6xnChAGiJe+pFGK8DDu3pNlpE1E5IChrxR69qwdgIgE8Dq/sCe0fp
d4aV72dR3HVBTBGMbjZTng15FukD37btkQ1f207/MFlGftdTJvlpDIryy1rQWcCfxHzSnXA4z5My
7hXlpDsMdIOgxqG4sGXi2gmKymtUC2tVrHWLKou/hvnwMcrxPbu9w6QjifKCgPjAZth8cBiqVANC
wpGid40P4TJ4D4OpdHcrBY6dtZUNRVAvTijlRrrl15+0UXE9VFSG0hdzuSTICRwwQG8xocj3Xmrp
UOL2BSRKoL7l1Ue1YnY4mbJ7yMIOMczqf9csS4MQE7iftxdQbMTtRhUAFGIPgC9I/V7PKscQpl0t
zQzgSrXfdczPP2hmvEcFlVwEyOqAdgUOKjBKm7XD767XBnryQTrF7dEeWuerO7fjg2LrH3rMJ3cm
JVk/5KAEkhdCGhXbzXDYYc+jpphmkC81hLDMdgKOoftdqQaUW24voHQsoZgNMpLkeXvSIZxOZlEm
bAt4IHCW8dfqLfOH4a3Z59sjSV5l3mPSNxJ0gUzcfKq+pH/oOMRSuDYZ5mnAHea9rUUZEM1hbQ00
it0E2KKH6SIVxJ3dL7tZTODZoirLZ6SZe71ROivT624hJphUJz1Nqdm+7XAsDRRX6T/lWY6kgpN2
KeaBmnVfplhjQ0zP/rm9BLLFFoeCXYRuEiIr1z9irrAGwvyNt1IxexUf8aS+T11IJqAQ6m7nbpFt
WqG1+n/VPeqk14PRmNYnNSxIdTKPMCult+BP1oSv1jCOWWCtjbL8xWZ6OaTYAi+ejTleRrdfOivw
zLG/6/C7OPZa7L4LtWRPHlO6m2D4oV/rEOxtcZnGXKlx3pAuzlWJmCrpVnOe4Skdrcx10Obv7exz
ODstVp2TthN2ycZGycAVDSLxYG+mSYdjqhoujKAqEu3B84TGvq4VB89uDSwZ7Ok4RMX3JKrznU8q
2z9sHp4m+qxU17zN+mKBMVKfNYOyddQzPq8Y1eSGea7mZT3++VaFWA417JmSbG/uoNJE9WS1KUfb
Vf+rdDLrqbDz7gzxxdqZlGyfmhrFdUJ1D+HYTY6lUNtGAa+yg4LLNRi70XwaMQnByF4VijvOj9sT
kwVZIGRo9MPzpnW7LfDMQIfTXCBk3CaMv+dce3dxk1pv5lAvf3gUaz8tsPQCBVu+IFEm632Bsx4i
NEm301WVlH9g33IdipK/mPzmOki8UR/slvjSJVvwlVZZHuoK+Praal/resXLzLGTN43ZRndlCKjT
UzGYpMuHV2adoRAW5TRELWMPmyguhs2byhUJGwESEuC6LREtrCxrCCee70xBbcWDQhioamT4HV4I
B1xdo3skKPckuCUP+dWgm9uqzpE9DKnxCq7OeKgcvTuHIM93ngHZXhMoHkMD3gJ+SPyKFxdUEXph
Mk2JHSS1/mVwEuu8YnF9sNT0QQvV8v3trSaO43YhqVeISjgDUt65Hm1R9AmKnGYHalhpvppEOkah
9vSYaGNxiVTM6aJ0Un0jpvY3Ydn0dHt42W1hWWwAMENwPbZgYMtLRwf8DKisBAnLsEs6f2j16IDL
WHn+m6GAQQAZJ27ZRhErSl+dKUC6dRXPF8TUyyMZf/Mu1cy94Fz6CWGVUHHynnmZ14tqhZlwtaf5
104JDZ0y0t81w6QFCPUhH1VXe1gd6Sq+GG+zMZFvrLsJhfrAq3EqX2GfHEjh1qOnuHttG+nU6JwL
2SU6jtvsx3WXZO4o6AURIiBvqFNgOJo2dR75edmMby0z+WPpUbQOKKbBxOMagjIjJv/iPNgFBbu4
p+QPt9s5FEOi+01oY9uZhn9Mpd4MJSb/Yqim83ByGlyQDutk+4k2DEHXlONOFVl25Cgw0X2nikxV
ZHPAu27U2pQDFRgKnmtIVbqDn4Wad5/rkXq2YgLAvPbCN1Wy1t91b+7WnRBI+gMEGFLUeVEi3bxm
XRguHeL2doCQCN7UaQbgwhhH73dRmQp2EJx32xiVk6JEeaC5yZ4wgGy7YsFBM4ynFE2ezZtSmegi
E+CJG24oF9/DWmnCTNE1Ps5rkoaH2+deOlvBNGK1UbPYgiOhjuYllk12gNPp7DvhNLxbkdYM4h7R
KjtJCqQalejBqTX77WrNe70aWSBGp4BSN30rCkKbPUU7UCsHi+tc8+Ii9dWp/DqoqfJRszC31Sc+
bjbWeJAVXbdz4UnzCSH3T+WL5An8+fV2np1uUNsZpJCnDevP0Zz7E4X46uJWmDQ2qKg9OErV+qLU
ATYVygfVlHqvmyF7NIXJAV+ab25viUEG5sJeuNBcpob1rslD9DGjcN/ORHYv0fJE81WIWkAvvZ5r
nqIVkqrg0S21+8/McXeOaxx+59zs8b1U9zj30lk9PyTAI+nVbLdwmbuYX4OO7Mw2PawznSd7XfZK
L7KtKyIAam0QuwkGryelRJ2XzQOJb6NHM7bwfbu8xSYMxtGCGFrid50e1UcOOnqrpMg4NA5OPv8F
mpHnGbw7TRokgOB5Xf8MRIGxPdGotIXaGv2r8tL44zSV90rl5EEVYb4920N9wlTc8M0iry5GPYQ7
WHjZ9335G7aXppo2SdaB3kwWOs3KGrcPWlfg9zloma8CiL/cvjVkH5gbCsMuwCdsqc3S28Ns2k5E
ydisKrzZrV6/eJgUfLw9iuwmpNSAli80G8bZnNAppmpJw9EKJtw2foZ9Yxa+W+AN73tjiAHf7dFk
V5Frilo8LBtUjTZrqA1Ov5RYxgaKkbawTC1Pv8edM48PmLhhw9RruN75pd2nGLIjIL1XsZXOlrgB
eVIuAzQMr/eR2U5jrnQtpQU8aE/44C0XLGlT6AzztJO3iIXbhrVsS0EnQhcDRNn1UNmEje1K7yZY
LbWIfC3rsUVUFowWwXIeE5RZg0xYMt5eYOmoz51hnf7Kq03TlIgW4a9KVmLn1V1lZ58qWGdnFVGG
N8qEfGAZcVJvjylbVIpwFIKfASbb9ndlkow+F8fiah7etpG6ftbGpL/AON31jJIdChHQUnY3NOpw
2w+oQ3OLHBTH8jatThWyOm8nrYp2jp5sm4qMDSyUEJfdzmjMW3NAUNgK4ko3/rPKDnPuFvH585KU
ZgCvMLnv0V4DLpRPO8wU6WKiAk90zENCEfp62+A9qccWxLdgHuLxrsOw2Q9ZjfuojfbkR+RDQWEg
AkJjays25Wn421YRZWC05Irj4vTfuzkcjwgj9DsBkGQk8klso9Du5yXeXjLtNOMplYH3dAaMedGK
Ce/HycUi0bQH4/zHuxHddbrfMIEpHm6vmC7SxhkvEDvolygJelNTEGl1l7dxRnZ5eyjJi8BQYJzY
IvTZtlxc24QQhd0mmUg1KL+xcs58Q9fjb0PbOIBqiz2AquQxpt0l7k80bwmrNi+Co01ZotpcKVrl
lsq7CVPuT3WITJqPY3I93ac4Zbun2W1NWIurk/vKPC3/3p6z5AA+WyNRCQcdQgZ2vT/dPDIIlqn8
DKadfh69YT120DR/3x5FtmEo7EPvpLBCS2Hz3rcr2SsaiAQ3WohLXj8lPxuMKf2QMGQnF5INBU+I
ugO5MnfYZlHzyuswH5zNwPXi9mK4jf1URkQ2trqr7iYdihfBRT2XLta2krWoVJdnCGKBM9brMfLC
+C4boHIPTpTsBCuSzyT6FB6S8RwE0FPXn8m22wE6Kb5Co5HMpzjJnXPiUNW4/ZkkB4BgjKufDpZQ
/dmkcebgAikRrw0pcn/ELrb+xx2n4qendD9cPel/3B5Osn5Ck4N7Hy18JrX5VK3r5GFFaRVlk65+
h1cSOrzeMB11bdoLVGTrh+SIaGXhmaVtYUg8Pr2lrTSXklbXLm4zDscmysyd9ZOPYsLM9YhJyEev
v1LYZH1NC9ckEqjKCyGJ/uDCnLv8xbLR9QPiAeWANPB6lMzrcVtr6KdEuKydlGRcye5H9e3opN//
fCSIL1zyPM+I42/mU6pt1aM6Q+W9M81HtVz0y7zEySGz6XDeHkpyF6LlAwuXvjC0w60XYVGW9HI6
IslSyzXfiGrDxwU5xpTX+ddQ8tj08VNRL+0wIy9sdcSzt8eX7UXUBSFYcheL1vT1ohJjQbwqic7h
AatnKJyfK7OidBkb6/Ll9lCyXcIYWLBCFKJ6uCmQqmGZFQWSAYHZtJ0Qm1+Qlmg8Pd+ZkmxJX46j
X08pq/WpgQjHaV664auDveXdurgNDMc0PzXO2p/HoraOsVKF/jx1e9Ye0hUVuQ4IZerO28ukT2t7
6jvu/HUq8wcdH4uPjrouvhVqn24vqGwkLDRFGAn35JVc3byudE0SnQbckGUXrHC9D3FHlo5orr2z
ppJ4nPkgE0IsKaB/4tu+qOfN3uxWeMcTjy91/ssbTPXe6tXsewSg4R51s+LRmo3xLw48TQn6tx4N
CmvbAOuASeQpcprBkmaGH/c0RcYy7C8eSIPg9lKKK3eT5Yj3RVRWEH5ki27mZ2h1uxowJZt+JpnJ
wqE/J1WVv4kNJzy1vVU/oRiv/Oep2V5ZR/b48LrRGAJUBfV4M3Sr6/WoxDG9zUyHyljR8CmdNfN5
I4xjp5btTmApmyphHrUMQUKDXXw9VSWx+8UmOAe0r1t3I8o+vj6HbVAaUSd6i7pf9WV7TOJ+ON5e
ZNkFALmRLojQaUN/93rkET5Cs3L0AsZrDt48x4WvemWzc3vLhiGWFbU6Cm6v1LyawkyTohZ996ww
v1f4K5zrXFt2IhPZiSBkEJqsdCeY0fVk2hgiSRSiR7aazVNVZNa57grl7NRKCVrbqg9pqFQ7B0I6
M54j9iliPa+stfra6HQzYWZ0BfNg0mGfj6v36/ZXkk2Mxwi9NzTeqcdtv1KlxB6dJFRldJWWSzX1
PiKd3YH4vPOTvKj9oUqGnftFMjPx+Am0L8T7VwK+CF+rlboo0B+sYRh9J1XrN+2czDuobPkwAk5M
yA+icDO3JI6wjs6p1+NNoPyuFyv/rNXOXjddOgpdY3DfXCdgFq63RlwYNCUymPtObSsXO1KW1G+G
wdzZgZJ3Dh1v4dZHVQ042WYyZjFWajrQhrOc1HwsNeVHiJYvsvXGfQ4i613fjt/UGX8HfXT36jOS
pwdNR3pJQrYeKcLNFLUaUEQRRkJ8LfLelF2DoqyZ2bPfarPp7GwO6WDI8QpeF2/QtrPaoFbdmolo
8xSL96SGvXPUrYJ2sTrU1Xy8vf2lg7GafD2YukSA1x9v7KJoAWPpBFVT/+ZybD7iPYrZwZrssYtk
2wQ2K/MhoAUotBnJ7JQSaYSQfkbRtCc0SabVX/Ds2utpSpTygNBSZBJEXS6OLdkin1Rqdw0fS21R
rKwXPX4Y67I7JoszXvIK/l6QT6sRNHaCx+I8RvrTiED/KaE2Hx3aKW8gQ9qoeAe3l1q6gcESU0jB
6oWSwvVSayj+K+sAw0fnaf2WtfFwT4pcD34zD+GJ9XA9pGnQovMbQ82Sg50VdbMTf8s+NyVGUDai
kgvd/fo3VGkD3T1rgVuQCLyF2j88pK09n9pJ3421JTcrOHx0U8BlUhfbxtpaYoWDQUGDqm3s3lV9
pZwXa2gPNlvuH9QC54MeJd1f7GdydAFCI5J/pbWhpnbnKAWgwqyzly/6hHOtp+XDt4KE5i/OKfVo
KnAu3m1Apa7XsgXknKMezaWgo87th3ro/JfpeVGeh6ZVzdPt3SM7Pgj0QmgVBjqAEa5HG7HMSKOI
3RMDzs6ecrdGrdpsnOUvaBoknGgxACBig2xvhAH5F4UMCo7YWr9zWs392SDv89/t2YhfuwlAcTmD
p4T2oKg/b2YT9bbXhiF3nEot+A1S9tpTCB3wECf6gHH4nOxlSbKNb1JXFPUHajVbnSv8myMP0CDi
B15rn4wCGF2a9cNpKMM9+XHpUJRwCKxpgFIfuP5StKZHDScNGNwKpmNdb2SXdmzGY+XGe2gm2ZVC
g/r/h9ocZ6M1naptPETdDPgJvU2fwp77rz1umig6z54/rdp6jM2294vUqXd6JbItCVgPLTTwgFy4
m2S66lNLt2h3BWZnWu8zGCenYir6nShQtpzkYoRKlC75hOKaeZmL5eTQUwq2Ilui9rKEC7brQBQf
kBOfTrd3pfTpgFQsSHTPKe3m06VRBWa+iUAVNVpo3bU5WexBV8fW8xVEOZFdbSLu5zmifPxorxHO
KVhrVI1vL7b2FUT/fNbLZvo19aZS7fw42WrDaQcMAK+JDGrzrTtITLlmiLq/WdSflwqMByDfvwDN
YDJPCQ2ok8gPjevVjuI6dDMN5vzQauHRMbvvldool0hb/+b6FJRIAkcQSJTHr0ciIp+tSQcaif4w
VhZ20SJwkKsaxqQZNaQdRQDpLqJUp2kIa5GVib9/sYv0sZxrLROyc1YTf/MoE17SXNU/ZWFu75Sm
Ze+ekDuhcoAAAdKq10Op8CrivhAoGZikR52MNyjdifq0vkT+5EzzvWLHyufbW1f8o9sLVcg84Qgi
zP62NUltKWMTIg1nse3jh9mqHZ+rtS79xuvUoO7GPVScdECiERKnZ4jIZkFDDBbcoprRtMNMHQEQ
zfvROBB7xs6I/4krY69BJF3VZ+VjdoYY93pVEchRvEWlwxZhYPiYG731WVOK4TSuRo7mSZOohx7R
u71oUnrqXgy7uREsmK09nk3csJOqH9okr2mE1XukPvli8jYBd6Gpsa37F4at6LEQcihJNMg4LQ3/
WguN6QPUFizOyA3RP7+9Y2QnQqhla885GzfK9YJmbdaNoHxoWcam/dgthXGMJtN5m7lushN1yhYR
LCi0AAIlerOboSIVg5GZ9lNgDUkW+4UKjstHK2E3T5NtEupamC4Rv0IG2gy00G0qtQJ+ezdWuHxU
dr+eQm1q6uOslxit55579Iam//f2UsqeYQcMLCENgCky1OulHMD0RBm5VRBDZTmnbt9/X9sULEac
GG8sQ7FPNriJA5ryLbxX09u5cGSob7rO3G3wMqmXvMrAq1ybVhA4dBgbZO0g2FRPVoxVn4/LutYG
7TpOD71Z44puDhPAywlo/OTXg2siE+I21V6PWvYdAKFzHYkgD5u56wVBKZuPm4toq8qNB/Dc0YmU
OQu8Xi1Tf3UaLUAVqNpZB+moYDf4jxsQkOn1qLDsx2noCSpTQxUVxcr4nWZz+gYBx/WxSii/Qa/c
kxaVLj7vipC6UwWxcfPx6UThKoWmXhCD+Dqh0tYdurKNn1B/cQ4x2OGvHhi9h5LHDh8I1SZWCJN/
3A75rdu7UHbKBP2InQDkytwGCLoT2yMuOyz6GIdncgUk6lRjL4OUjwL1Hg1hyqlbppMy50B3B9J4
e1rTO0Of8gc7tZSdy0lcq9vnTAjasIdomIPpuP6Uc6oYRivyA2/KO6outn1O52w+T6m+3vWDU/lV
iPS9ndbq+fYqSlSuRIscEhW5CRC9bdrqDBpKtHXmMmo2POmuoh7CvFi+oAc/DUcFtvdwzjJDr/3R
cqcHnE0zNNzEBy9m68lstHQPditdDDoeiJypSGNuBQirsEHWoXMcYpdw+WHMqp4A9nJxaNFrpG3v
TS1CA6c1zAckSfc0hmRPE3kgpVGq2PT2N0cZp2DNiFbhdRAWQ/qo1F0exKWuvIvMrBm/qnFk7s1X
do5FVqGrVHCEXeT1xye2SqxuYr5TGHrWW713nPc6foXqe31u9Kds6dtjZzXGTjojmSkAfy4sQLeC
oCt2/osQketxSeGUoZzuaOm7XOf4amtR/Opa5Z/VGsud4SSPBm4GpKP4Y2hCGfh6uCWrsoYCFPts
MOynfGkxFIJY+s0OS2M5LKNnvkGxRvvklcIjflX29KVl06U080w0YJtvdTqXvI0UPTdd0YoNa18Z
kS3wMwqo39Z28ERI5a6/ds6WyAg3x5rsG4kLIW9mvTpbbbEguNL2TjB3dfyla0b97ExZ9AT7xv6V
ZEPhL3ZfV35iKT+MxegDpPn1nWtScpr4DYBxEPMF3b3tdnd2irvCvFDxdMr13No12gLw0S7h6hS+
bUO9g43uFKesLdKdW00ScpG+0dOHN0OStVXAGArLBijN0EuRLB+avna/wFx177TVc//bWWqxW18t
NdhpOhqiX7MFyBQGJY8YcZNg9Or0kTDA++3gvTofvFjHYjZMNb0iGsjaR2eKlNpf1FLVT0nE7/NL
Ne2qY0JTCUHFroi56lq93vsQ8l/ITqB0wMO57RzbyhAXQ5Ygwxs6S47lTV88UD02LrdXQjYM5TKB
COF/vAquz1ljVYVaJew5LYzjKliSCrRck6/5x9vjyM4Tqw3CC3QBaeYm+rCGKu09A10y4F5ZdNCG
tPmkdnro9yQr6LpEH26PJ50X1BYUHLC15r68npdmZOXiugTVibuU/4I2UH859rCHdZHOSgCfABsz
p636dVeXpro4qDgV6zo9mlVKzwMJ7qBRnP49chV7R0Ry96NNYHIuKXMAm9jc/ZVLzy9NZyeop0HJ
DyqaG+XJsOI+OsTrUETnSgO8fsQMOv7n9npKR6ZOTT7riD82D51du9bideQOrpKlnxYzjD7xVrAx
9drm3S80KoaVsgS3R5W9AvR5hHQMfcBXxcKxIQhXUoL2evSMAWDU2r2tMz16B4EP1q2WGkpzShIj
/h23iRcfaL0uf1GJQZYa2IGQ4QXftllze9VKhL6pmZud1tBsUsvoq1dm3uKbc7PHqpFtKMpYQIBA
ymKisDkmnWcNBHGEV30eZyf8NjM/tJfmoYzCHysJ/c76yr4q6l4Umgmd6D5tXlnXmCadpq4Lx9V4
WEOjvZSD+s5ayubsLYDW26HZw3vKhyTXRQ6AfGBLXAlzxS4oEOIdhLwY+KapgQ3fuwsqjav3rbLT
4g0OSdYOAlk2qlAFAlLBsnJWr68DPXexfYtVuksG5YlCiZWjYkX9XbSm3g8bN5MDvlC7oi6yr/li
1G2wbCMpjJgZXQll6dQnDwWw01yoy7elNGv1QOgz6f4w6NQx7MR+VPTBPDXoNgZaP602wkygHO1Y
NT6zjN3HKK2WR0wE+qfbZ0x2U6KtJZyOsAPkzb9eGkNZoq6iCRHEc7SeK68MH7thrs+3R5E97uh2
i8Ps8tRsE6N2CdXMogcU4IAAgrkozYOa2WpADNef/nwo2BhUGGmvURcXX+VFpKqpuDR5PZGq5o2Y
SSup6adUwM6ITyU750e2dkAUBNIRQdNXzhmFTZBWZi6Q3jTPTthRKadcd8adzStbO0HAegZugiAQ
v+LFhOY0wxDbEFW2YvkNIC+66O36jVrwHqRENhDpJFGVLiyGty57taoNdd6AVlNaGmdhZkwHs0TP
KYuI9v/4I2FSBBuBlh1p07bFVa5Zmo8C6lhBCn2DIn521MGdH6AqtjshrWRWxHiENywhmctWz8DU
MxMOO+D5NUlCdOmH7FRRWv+xoh//F0ORkYOJowlBm2DzpaIR1YAJIi9RjlOfKezHRydB1aBLtb2K
r6wbQ/4neDgCu4IQzvWuIA+KtSytnSBP1eqs6Y1ySLCXPC5jNPglNebDnDnNsXPHxQ+XCDpdoTXn
eJ1LP1aH5a4rrXwHUSO572h44WIqJMBp/m6ek8Ut81Yvmb46JE3Q2yMMrEojPtbt5GBNw57krHQ8
NEDokdqQo7fBK082BmkN8Ix4UhTwo5q1Hpd2Nr4sRmhcwrjVd6JY2VbyqDGYuJnD0t4aZAydgezh
SBSkTPX0O02r6G4iEjhOhdfsAHqeOzybFIUikimKwprIhDeLmU15CGiPJ0vRqtE+VD1L+6hobYcK
F73199hF2/8letcOgcJ1GvorkTVqL2hWNfAF03n0F4uEMcAvBerx1Dn1B2JhzTnGa1uofmd561M9
gXE81Ks+fk5hQZT+GuUw3OHrxK2fE8vHh8JUysc0F4ojqjr0uh9F2IT8qrRZtXwc7Qf7FBPURxBu
m5GaXtO07/O1Hn7rc5srfl/byJgtS6k2B7Xtq+VgxE32flqroT4jpWeox7TudCWw26L9mKa69XNt
KvtDXETehzYO2zXokBvb6ym8jixFDw8nLnwV6Htv2VDmgPiIpY3AE1y9/rdrFhxzEqs/N5ZVnj0H
Xc7aI7rt01DjOVQ/3b79Xm9cMTqvEyGQEFrZPFEDlkdhnYmz24XRW3wb+s4nHbXe2tbYmYcp1t1f
fzEiyCJMwFAv5gW+vi2yhX2jOZCWXS7kRxsUyGGxjepJc+L62NW9u3MTvg64qLOSqKAey0wpalyP
V3lWrC8jbb4efzc0TOL+ZOhuf6jwBiCD1pZTCm9qZ1lfH08GpUOEwjj0XmAa14N6WRoVBrdeYHd2
/qVfE51a5Gg9hiCHd95kcZNfn06GQv+HwiPFZJCf10NF6aBMS0h+GXMYD0WihO+iVLV2avayffJy
FPErXrz8yWLMSWlTPa9XxbnPm3J4cDIjP8SjaqW+gf7R33w2elDA+SDa8GxeDxi6Wq5M3PBksH1/
rPQ1PwAsn8952oL3hOV6l+JE+cexAGspQJgC/CZ6RNeDwt40LCg99KX6uPtgm0noD+FYPE3NLjlF
tkOQAoNjgSQp1YhNMlc1Q98pFsd+MEvUSsyxOaAlafuow+ypGstOAE7JQhgFJSWe6utZkVkI4QsA
XlGPZ3I5Wt6Bplz4GYn2+q29TpZvu8UetV22YZ5Z5VRN6Q5sw6pkbYx21VnKBPDgdJ61pH0/5q5+
RCug6Q+NUaJHcPtmkc5TqIjwKqLI5Yq/f7FHVfQ8+s4FUNg0iX6HA+wYwFVsHooF0o+BAccZXYLq
/DeDkpILgi610s3xM3s3QQMJ2EuXqxXk/f7b4BF3x4rSH5Qlmw5Zqe1NdLu2sJ4FMYbQDqY31/Zm
7yAyA0Mxy9Yjldgy6LII+/KwjA91Uc+BXnjrTmlu+0Q9j0fQChWA+5PY9Xphw6zz1GVM1uOU9e17
0XM6p9k0fMvCpbkHO+ie6zRS33tNFR50rUHj5/Yay+bLlHkdheLOq9vUqQc6GfbMfJ34m5O28/sE
Wrlvm9NdYcTT79ujyWZLkQc/TO5vwMSb1a1JTdeY5tIxCnW8jpYmvk/rUi1Pdbc0H1WlhounLe3X
cJjzh3529W+3x5fOlh4x/FqocUTw16uN9Z8ytt24HilQuEhPWFlgxn3+1h40zVeWYY+i+UpGRHxe
BAHRI6OQR1te/KAX52bCZnEMTTiTWV9ql3VanV8iKTt3Q68dzaWYAqVW9OOwNOobU8vijzGYtZ2o
YHsd8hs4Ow6AAGRugaFuHsyZrkbHR16PZu4twQSM4pBaaX5I4Sgdb6+vdCh2EvkBCC3q9tfTXaeo
0CuaJke0UYZHM87VU1+q9edxLvd4jpKhOC4cUvJLOs5bNOPaJ5bbddh9AGu0P9hGQWowZembIlN2
1m9797F+VExQpOItAVe0tY0do1QBvhGpRz2340BRV/T/5kX5ERHWP6ZITRp+aRbdTlQgm59Nkk5o
yn88m9dLaVAB1Uvsxo5OpzqHEBUaP6QLeteku76Dsl0KoohzAXoCTuJ2hmHPFC1NWY+jJ9geszMv
FAZS+1LQ+Pi6GFn+c3UXBzFeSz9pa+2qiOGgyLhzF0kWWuihClouGJlXXA2cPwa37RX12GfTFyUy
lXuLGhqirOVyiteRBk0PZ2tnUMk6E7+KIhJCiPBRxN+/OKFrYeW6mkfakfREO2tRpJxia04+zGS+
O++Z5PYjmaKPAGSA2u+WUleUVN41O9OOoda4R5c/zq6G6HRS6MuxMerhwXORSMSI43+cfVmP3Kj3
9iey5H259VJLL+l09swNyoqxjQ0GjO1P/z7Oq7+Ucpe6lJ9GmrmYmVBgOBzOeZa+HMzc3ni4v5zp
JqwB1iAczbc4sDucgTPMrhP1XjXC26ScOa2/0Kwby4Wu6/n1OPAyzm5sZzy6NlcJ1C12YY/xsRnh
IeJVHHCkIuGduTOuv94JkYk8GJX++Pp4L1fWc2FQAEw44sHGUbn8iGk6gk0IofRqBg8sH107nVSi
fwRGtG8jbxD3jsq8OxdfOl9F35Wvj35lYTd5S2Sb4OKj3L271XzSETqEk62gDN/fO6z+zSNJ3yaq
dQ+vj3RlnshOoEaFKgcsv/aqVEtslnRJEYrm0Z+rIfPbdxDfX8406lHwXrS6HyicLR2/GcqwsdmN
csUffsbfDyI0wBBrIc6CnQrM6h6TYiQ686qflipu/To4BjFp3RwvPh+i5TGtHxWKEVkBmy7/Ryo8
ZQ9bS7ApmKub5w5PJ/40wo2zyWufZqLQEYOfz8Y2We41cnVxb2KuUcOCWBU7d6ohYy5likpXmxhy
7LjtxY1P9zLkoDmBDjHaWJgbuhWXGwfdcelRPeD0k3Q4hmM6V55wt8VD3aSjgiEakiH+9fpnvD4q
TqC/ySm+MDTiYwdNaxejMm78I1h29qgXM7/Jll7/Hmc82/nU199eH/TKLgXWON00P6GkjcLE5VRj
6/TZAjeFKuqIzmGoEZyTqJ+rWaXxjW16dagErbQUsoMuKpeXQwHfF4yxTtyKKREeBRDQBWKwU0BH
kt/4gFvQ2u9IZM94k2AcYHN2Q0FomfdD3boVj9O2CFizHGOSstx10vgpI5lTxWy8R/1+rP59OZHP
IbsDzg7ogl1WZeGitgjg/ip3Bp0w9vE1vTqBqZsX0RvH7sr9jNOGC3q7otC/2XswCER0gGcaZCAg
1ZwBr/u6rNl44D16Ha07y5Me9Xg3B0DF5/3YyAJ4S31jvldCOk48Xu/AxONdtA+xLKExaJQjto8L
j+vGcHPHpqb+MQIS9jBIiLvcuJivDLipqGxCvgAIASR/uYmClFI/kHKpTDgPH+jQoMJNaX9mcIKr
HDxBb4z38lBuzEY0lJC5oFe699poY9Tj0Hl3qzRm9N7pUwM4W0Agx1DH6jB08/RhUYn/4fVt9HL/
ItnZzPIS5D3oXG4R/6/0IzQ6SOsBy2oAOCq2whYc6J3+U92P/T1IJd/7YQOeRc6NhuDLI4pYgC4T
FhefE8/Py3GDFkndMuLG9COVPbe6RYO2Zd0da7v6xhG9srAXQ+2OKJ1N2LQDokGWNhyANqhUdjRK
n9wxsIeVCFF4wapvZCBX5weYkQu29iYotoOGuAP8UGuBr+kNYfMFyGv+M4lwn9iaZzdOxsuh8J5E
kNt04cBl3mfPVsQ00moZK4O8r1hQKHpc/fpdKBLnn+Mq8BHYLkB24xhC2fDyo0FAg8VqXAH9I2NX
cChzHgaVhnnCHOfd6/vyZaaxQTEQa3DmN1mL3W0hGCQRwVvDUIlvzsJOOneSkR+8uUExBPsxX3qY
40EzB+T35d+NVqE15IbQrEXlBzAYsPEup2oNXwdYWqvKXZk8636OP9VTEuQoFnlvBl/3BZIkdeo7
YZ5xia4HDSJlOQFu0BV0RsfjRnS49pGBbfe2vHaDde+iUQph55FAIb3iYrUQbOHuRzRH0PXy0lum
bC/PS+rh3sSTFkEBJdPd1o3hAM2DlfQVjYK+gJDlTxuL7K6ZtKqGKVjf1Yu+hVZ/GYa2MZFZbvnr
ll9eLrfbJUR2SO6q1iF0s4H289iZlsel7UzJNidAuSz+IVP1LUfZl2EeOhiQ2cfXBrUNDdzLkVdg
HCnv/aEaujpC5up5Z9Gk89Ex8EJckSg9v76xr60unpeI9UgZNpzr5Xhd05NBe+FQRdymFXOTtoAU
GKvSVYWnZmw/o5p5q+V+bY4oKoJcvkliIvBejtkiaUfK5w4VGWa/aBJZA2dU4zC5c1PQIY3/Ofjh
5Pw13i5O2ChR2cC8oZpDwXJfiuRxWHR/dFMR38hNrk4NRS54NODixNvgcmqD0ypBlB2qUIZTDtFP
FBF64Ty1EMuAOnH27xU8TA3PH4jyIhEBXehyvGVQXY03CpZybukpbYdfUzvAhXiENOVoouzGSl47
F39QBbCCQN68j7jKj8egTU1fQegs+kTR8S+yhLFygPdXqaSXPEZqbIu2CfiNW2WbyGViiyYdNPox
GQi8obVwOdEQPOeuA2WnqkmtnsBNXx5iPrU3qkwvAAaIs38NA0TI5TBUiGDxlqiv0NZnUHPWtAzC
UT2khD4TWBPf1Qmvqxog6WKk4GXVDVY7tMY+wEdOI62fwxs0xWs7Cv0hpH7ovUFaf/eFx1Tgra0T
KMyvi61ko2W1KpiZu3K1h7TWt2qWV8fLkCKAGL2VSnc7WJkYVqYg5VSjn7Y/uTslX4TvW7eYFsXb
vGbD9OP1EHR9RDxacINvhcVdCIobpfFMx6edpQrzEbW9yjAiD164UEDR01t09it3F0SGoq2sBtkQ
PHMvv7FeQuB/47CvPJ76JUyQ0yJds/4shNQ39tO16LqVSXGZoFkEvtXlUKkZZgiRpPh4aZ09hnax
peyH5D1R3D5A/gsxbzEAv72+oFdGhe4W2lJQVt3EnHYLOqEYmcxTMFRQyVXnYZ6cE58Alx2Q8Bdm
iL2iQbfqxqDbAdwd0E3HAjqFfzpUe6XHBujcZs06WWkvmVDRCMlj24c/oykwJWxU7F0d+fSPUc29
sl5345RcmTKEnFBwwm2CF/1ezVJBjWi1AaTMPEtM0UvwBmxGIYjuT+2HJB69goX+LaPHF0Qv3NJQ
IUIRKNg0bF8sdN+jshYHIi0BFBZxhU7KCllgOUXfkRuHZ6oDslQc1nFPfAZu+H5pNPmSDZSJco4d
58bds1+D7dds0RHyUoAAwsjtcrMtIdqdvPXTzWNyOTfKmGodZVNFelTop0HFlAz8Fi1rH5cxKHJv
OKKicgNIwF4+BGqwTlS3HSmTuu4/YbX7z8t4kxm+31x/RgEACYhdlFBfgPQ8kqEGNnECARwePPiO
E37lWaZKElBznsepO6hARLlmbLjvp/RGgNoHjG10VDS3GnG46Q5sC//XozQwJoI1fJiV1Ij1oe6D
u4C6052wKFa/fnKvjYSMCHUbABE2QszlSPM4BBaiFMB+49Vj86hHSSoHHVN+dfu1vwHnuDoYsDgb
efoPyWk3mMwiu64+4O3R2qoiJPFYWHRGmyLw1+XD6zO7tk82+u3/Dba7v1W2msUxQJSPWghAntPx
mAAmc/wfRtleg2iOIC3atxT6eAk8Mm2IWzBrDj5T0alOdfLu9VGuLhwAIehQ457A/r9cuMQK+KsC
N19C5pA/E0s/Ag9nDgsceW/M50Wpa9t6mzgmsD14gL5oRUHpIvEbEYDACpQqCqJB958M+6zAJWLu
xVh7hSRQzYYMrToG45S+RaL0r+j1P7/hD54D2CbUTHcZgRWSs1QBnw+9SHY3+62Xu56MzxC2XkqP
Ouudo0N74+bcJwUYFNkXCB8AsCOk7wnUOm7C2mUNglksTMndUdmi6RFJCfHHo4Mn7Y2Pem1ApNBb
cxGFU6g0XH5U0FoIa6H6hA40Ad9JglqK5fbLdI2dO6+56Tl6ZRNhNMCoIASKVGsvzzDRTjQmzCAa
rL3hlAg+3dXhEh8SZO031vLqULihUP1BaIHz5uXUejJ1WW/TtCS+7UsvEG4uUY4+yBAsv38+GqiH
boLdG88MUM3LodQc4xXQTZhVI+25FvS7ABng2VN4CL0+0pUrAcRmKN1ATQpqQfskRzfO5MH7BQoC
Yxc/L5M/fkY/mIHMFvUf8IyN73uy0sKllqDmbemN4a+tKSyecR8B0gg09y4GkHGRgG0DqcpRWTt4
apRHm7aqHJf5++sTvRI5UUxDCRZ1J2jY70EiNbyJknlGTMs4+M0ydLKvfpuJG5fBte0PKBrOHCi9
G7ro8sOJuI+jEZIspR4tf69HXp8ZbaYiVCY9eWjdFa/P6trnAwp061KAVw31jsvxDAxGkzVC47VT
kzkugjo/+RJ3z67Xhw0cfGp1jKe0fySxkZ/7RNFbtisvnnpbhNn0MTe+Kw7gi1Izs1mMQm9WgoLv
0oONRlIQabrvgJa7H8da9IfGo1aVWsThDEMbpSuYHWbv0c7lcP/JWPKJZXT6HzZWgqc1jAO299AL
oQSCBp/u1wyar2twAH9mydMAykMSHcEbh/VKwriJeoFZt+l+vwA7hdRNG6hSZOUqoT2ASCey56U2
qZdHNDJvRKOCysjo1oa+uvKAOwHnvLX+gei4/PaIs0GqQLouu6FmHxvp1yeIVoknWdP4iJfRYPNg
9jevdOHSnLpR/5FpuLUD9T+tKO+6ZvjuRpzcwtBcWQ8cNBQ1gQ/C7bOvbnQ07IwhMivT0RtyjXU7
rQoD1gsKncLTA8tHuLoeXj8JVyIJYjMcRrYC51bFuVyNSMiWtujml2BVrngtBLqyUTTBSHhey9eH
unLoUDwBuiOGTwz2//ZT/kpkbQS0usdxx1nmjBVstoF7iJUAubrVhcYz4Rx3/cdQ8q7iK7QsXx/9
SiDDNgONEnEMD9N9B2ugSjdxVmclAIvBaYSHO96Ktr4RWK4tJ0w8IfaxqcvgXXA5x3CK14C0uFdB
nf/WRz39SLEH72GTeosIdSVkAnC1wQQ3DVwkapcjSSbp3HOs4QTkWjFIKNgMUFctklVtXt6yOb2+
ftfGA1EeFziemqCj7u5Wl0k+uoHKgFXRHFz19oOC2/3RkUNfiK671Ur+0+H7+0WPDQK7160DCJl+
FJ5281MTbfGRxqw0fd0fWM0mSDInqpC+L+4W5aynWqZTPsJOMt9sfnMG0dzHLsC2zayKTyaKf0Jg
zy/mGEV0eO/ZGwty7VMjfCQ4O/gC6MtcfgDfAJuaZV0GWiULsJ1p/DzysMsBXCTV62t/a6jdWnS4
NRXvMZTtXH5uvISjaRewtxGkKG4c0ivHBLk+Ul7QBtHv3UehmtamsVD+KGXY0mO49mj5rs5w45hc
2Ux4I0E5EvIDUOvaK2pQQH61gEEoVF4dfNd+TWmeUOVVIrTgLek0/v36Cu5Lx1u4Af7hT8HNBRRi
9wBE53UlcQzNKgKn3Y9einpUQrpHR7Dly4Ly3xuILei8X1l3Y6ZXPh2yNJT5/iB0QCva7ZIh5n5m
I8x0czBIoXWQZ2imvwmp5DeqUFfnuOktYcDNIHBb9L/ia70sKJ36lJQTRHd+gYABtbXacXsJFWnZ
fFki6r9JRoecR6nHw+vre3WaMBTeqHFAmezJLpu5TZBAIwRJfuN/kgtwRksakS7PhukWkejaWIh7
G/gC2sfA8l7Oc2iSYInnGJEh5X4OJ9T0rmnbu3QFvenfZ4XCy/YSRE8ZqdrlSDBmmPHWFAQyaEw6
Fco9gCaaiQ+mqNuJLTeuqGvvbYAeNp8QKP5sCk6X47kRgxFxWpPSTgPKlRmP9NfYbwwcv1I3d9YW
lB4Sf1q17GDGwsOi75W4sWGvBAD8hg1yAYr6Voi//A01oSGIYD3mDM+cz1B+lh8l3hc3pnol2UF1
H+1hFO/+cPsuR8HF6QzxkKBwN3G3qVJeD2DWgWEjjVeGEBeKDo6nvH/1RUUYQNEEexQlDWSce9VF
1x/aloUuKVdvjL5Gro0/NJZ++OddczHI7itmTd2vwsMgc6AIKCc4bP5Q0wOX1v5+fahrySzG2ji2
UG6H8OEuvLSKkzYJDIEI+cLvWjpnY24S3X30/Xb95jkxu1ucuT1KGzSfqN/MBSB2or5T6TjwXLsA
w0/TMtzaRNsUd5c3EgVUT1AIBiZ83+RwbB2YcPVIaWqvOaKEOx9gkrcZLxGZd/KWpMq13bQpjOGN
unXq96+WdPGmCBYDGM6nNWnzEZQjk6NMtk5ndMzSt/OEatUbQCjUrTzlSjACgA+JO84LKjcvusl9
OGdgajhlSkIAkyB9/57JTsI0q13Cf884/vTJISG+4U72lT/HSTprAw239s4bCtVKF+VgJivrcXZ+
fWNd+4BbS/7/htpFAQ/k+nRQ1oG0Fg/Kbs7MAfKk0yFzjC56PNJujHdtGSMonAFnAnEM4A8v44GX
SWJltDiQw5HolBMv/Omz+TP3TPzp9ZldPTJbKR2iurj2X2DMp6Sm2vPxxZZsWL6tAfRB88AdvxkJ
aeLZj/3327Mdmr5dnUM4IzlD8yTMpQt0rEIlCXXIUJav/6Zrq70BXlGLC0BT3ZuHB0Q7XeK4TqmS
DBQuMA+nJwl3tryHvsMZtF3zr97sWyBMNkwPXpt47++BHksnpOMug4OCeKuRSSfqe2gmUcEN682a
Rfx/CImodkCFCEVcVJN2n5cZgoaC12DN056fGm7gJ5OC/8I2/+vX1/LaTkrA8sGZBIr4RdMTKXnb
2gYREaRx8rFrhi8AsGQHL6H/y54FBhPkCHThkG/tYq+XNStn8eyU6+wnX5apfh7D0ZaM+bfIy9uf
tA+nQFcATA9UELCn25z/yuyWpG7FkmF/tLOvStGGKifOfGvlru1ClIJBTcLCpS/04/HEXFHlwRkM
42U8psraz4AHktzpdHugLQjTr3+pq7NCTRgUDICGk/2L3HETs9hNqtG0g1vOSSOfzdIAkP76MC83
BB4yQBMA0gQy14u6irtCrbCHpFEV1fHwuRsBIC5EvwzPbb0KdSN7ujIYsiYQoXAZ4R/7PTFrf4bt
5kCr1eNrEegsO7oRSYop8e2NdH9LPi83BSTK4L4AcMamt74HiwjIDYCBEeJM2SD5DvYaPfbCuiqH
b6Q518DxnjwZmShfozCbcxIs9sapfvkB8Qs28gw4LH9YbZfbEpYnfm1l5pTebLv7WXPvrukhmv/6
93u5LbdRNortxm1/wWsPJr2oZuwosDcUAlQO418hK9o1VS2F88HxeuaXr4949SMiL4X88YYJ2Req
yCJgy9RqijLUmJ2blRFoQciwqtHj+OcrHZP7a6ht8n+dbLNQO2ThSKtxaLtSR71+EATPJp/G5N3r
s7r6tWJI1mPT+MgjdkUEWAz4aVMbWqk5hfG0p9R7l2b8f5gQOktbrN+KIntek5Fh1sc1pF4HNmbH
OhI/KKfTgSUwhH59Pte+EgrIaLNuue8L0MVIgjUIZkLB12T0HHvEfdcLxofcZSjh/vtYQPpvlFzc
mrjDLj+Tl7LGnbXjlDJ2TVkDVHdSi5qrGMi+f26XQVlle3TiG0EOYC8HGfJA1Iuj660Uwk8rDehp
9CTspqL5Fmjm2o7AhQxQ758Cxd4Axo0t9Qbj1xUoqbrSavY2NTt5+Pe12+QNtjo/ANN7GmpI+yQk
TNaVHdsEtP9Y5zE8Dc6BpLei75VQscFIUWJGjXljil5+pmnOaosOP6vQ7qcPGq46h8CxSSU5745A
JcVvX5/alQUEEQSVLDQBwcXYA3UBQG+9WEY1QC6hfYKNDn0DL+fgRgB8+brZuEmwtACVbgNy7QqN
oeNQGYwZqwaPBIUZg6mIARoG4b5x3voNZRVD+nzjdrmylBeD7qIFbbmkU52wKh6HAeCCfnrbzu14
n/DVfk/FrG/wIa8sJfSVwbvAdYZ29N67w1hf+T5FVOdKBQW+ZHaGuOMty6MrFZZNdW+z7oAqHbb9
boc0wyY7AQ3uanVXpyJZqoo5GUk1IJoUceP456nv6VGDHXqHDw7XbL+11eu75krgAvkbb48Euqub
v+nlLs3+vz0ebaslEnXZrcN0TLVD0HHssy//PhRe14jFuJ8BZ9h9xU6h/QZ+QFMRl49nMTssXz2x
FmpM0xu7NMWv3qUjm2UXap1gmaJzuP37v24ykPp8PtQdjDOmdLnDNhmfYUTSHjVu0yfpbqWHaegY
8jwO9YTXp3lls2JsgIPwF4yP9l8V4rmJRyPeVg514ipY5yGHrLxXBBKXuC/sLVHQa1/w7/G2E/vX
XCUlfIlCjAfCsCrSxg5FSsPx3jdBd+NhfOXwo7qzwVAAbUQ6518OlVqu3S7Imspfa/fbzNHkn8Ou
eZYsTPq8QyXwP7zu+PH1Bb06QTwQ0RZE0HlBojU481ED6Y1KRsBO4r/rTgCMeHeZNPWNCV4bCuFz
0yxCxxnPqMsJump7jMgM384yWxLasE++AzzDCPnlG0NdW0vkPmBdozgOnNYWg/76bMPIu1Gh21jB
6KEHU1YOB+rCEqVepvBpte1wjEFWuJF2Xdubfw+6zf+vQRMdBQ4cQXAuElfcxZp6hWDdcDcYw+7S
Sd8SwdnuHvyR+6OILivo65vgJ6qsl0OqySrakhlCxnAamIIckciD04uAt0yuao9DuoW4pC5IMC+q
QI0hk6WhcghLZ278ksIZY84Dvc5xLhtHvvdQnSBQdAzkkFtrwzMHlk4WPVgqIk+A6/09OjFYn/0S
0u9LAsRxkWRzxnM1ZBLGvxkUy3MRJhqmZPC3ssXCFtlDwKVmGIfVsz0B2tgL7DYd/Dd1reTneSKp
LX1tAl0Ygf8SA7VQnKs5cEu5HUV7cqOWq4IL6n9hEPEcS63r5Q0YprQ5Gmqc/6Ilyk59TFuVezNj
6ZFi1pVvGPDzepiNXyA3rVUVZrqGFwT8t0rhNApUCTV6aCBiCc+uGijPwXuGRJLNwKDOFTREHhWr
w98NNNjGQjcQcgYUfxLy3MPmu85T6ThN3jF3vZ9Y7QTg3DeNe3bQWUP3Z0L8z5cBD5kjWdLu/UQ9
aCIxSpNjG2q4f6lUZD9D31E/0HJtt6eB7u5Mo5PwXsiU1bn148kWJHSmcysC6b1Jl9h9aGPXBvf1
vNJPiA3+87Qy+63nrPsKAcvxGxprYsodlboZai9B+5ANqHBVREVo4JLIib95CUJMMSappQd3RLRR
nrs8AWU1iqNcGHt2FfhIRUsmeQqhSgGpSs3irpj8ictyktCtzF0QJOt85aPzQzp9Y2AbLIiPjr9d
z1IE3ZhnIDqKwoECwVsdoNN4WlfS2UJ3JkiqOUh61ANgrwVx43AGCEBBSSDNwavXn7xakTfe0mpW
jiLUX5ramTckTJvQIp2n7lEiav3ym8xfciaAGTxNAHt8d42t20IOcxA8+oY2MOKgHWS8orTtTemx
gX+GnxYZiiVbp7tRUS1KMBSH8xT0cZg7LgFtR6ym/9hNFDIbSpJZF0RLfAnaSfiWoI0S/kKe26GD
CGbRmMeGzp9j+LKTO47BfgBVG/ACatFoO+LmJFGOPtzy3ULs4b7tZfwTYhsAwrQZWUXFOTSHqhYa
Cm0VJGZ4q7LASXLlZqOb01jXB4VHb5I3JDK/fbyBftZuZu9sRNru6Dqr/0EnHAYMztDHCmtC3EIM
MFaB4wkMc7GslC1FIrqMQgnXYepA62keS8u5xw6LO/UDBAj9lhcQPBmW55U1a1x1lsYc4h9D/DB2
1qQ5slL3G7Vuj2o7wDZnG/jtkPuibX9MEo5d+cK5A/vmiX4H73t5H2kfGVbYzItXdHjoPyiFhkAB
Pg8Lf7gJy5K3SwstIIEX+VSGidQg9oVilsVK1qDpYc88iPqwNNBJxNfABVz0dEJDzJgYzpFom2Vf
Q+F44TPx5wCi4EoDM5DrxNruPPmegJqPo2Stc2BXo2/cwMThIJK4G36jgQigzwjaq1uJwc+ejNcY
ty/CriZhgR9BhjsKGcg2Z4mu7RvaeuuUo0dmH5KxdUIILg4AHFhnHJsvkROi3TJ7fW9xlJzkDJb9
OOXGc5Uqko4Q9WGaw2A5DiM1bW6dNfoF9y/6CH2euA4g9egtb2kLiYRCWuXQPBV2pjJPOt5+ywAx
H3OoS5rmSUMWOx3zQSa1965NkRgUa9ywj8J4TpYnIZta+P14E/og0BmAuoFwLOASatZDWdMuCPJ0
qRd2zILJfI4iSuI8aWnqn+bVyYa8lTapD3xhs3dYV3BtDwvUb/2HBax+/mtaPUreB2Pdq3cDGcL3
K8BqkHnOQj28iRrfZ486hXLWz84hXn8PumNWv0ncufO/QN7GTx/TSbReiXzbeSdELToEBBrGgHko
aO0F8ewHRbi0DTsqN25/ZV1iHiLbWn2SHsLNIRFQlDtlySD5UTJTSwhXyGEt+riJ8RGZo6BzHVt9
DGpim0PUCvBROUnMr9pjbvBoY85/z7ByXgG4jbVEUOuN/9jwtfsonFmTu5iC+VSKmKXvEuN6vEJl
jY+HJTTD79gkfYx2bL18dLSZusJQ67CHWrM5PmT4PUG5mgxuNOHiCXrnxmRK87mTDjt1TgjxXZOC
vw8BBqXug5BF9Nuip6Epxz5a1zLsOiFyV6vWf6ck6+u32ICyLWIddI4suIvt9iZppxgStCwB8LRb
Oj87xqKNZd6MYaDBYqJJ8g5dDseVRawMJ4dBM2cuJ+jCQZJEteOiDh0mIx+FosDHuMy0mhdgtdog
Z6OJ7/F4mvgpm9YkOzCXwxa3c2aDnJrAbyesUiqZ/smClX7VQdSogvYyTarBRMHHLnHt+NBQP4Vt
ZgY7h/cAfMVN2YcxhOMhamgCoBlTvzbrDPGCTK3ITtIat+njlAjuAHgIB86MQpqnnrPfXtDV7lPX
ee702SMOraumW8HQmlF8jIJD3PM1PYwqtt0GVYnHCkJtoMwqDaGo5GC5t8gvLoXcl5PXaEy2B0c5
EwQ++hDms0fdNK3IQ6Dvml9wNYASGu5nvHEl7HXkEaVpqz/EjjsuhRKyRlSEgJhX2qQfgJmr1xZ3
XrCYDEfeG4JDk5pEonE/jiIf0J21ebImwv0vY2kz5Jt6RQCt0VlkeDWAdFYgevU2hxzjLIoZ6sh4
jsJ9Iilcv0UE0C4cOuBPlunlAaBYEPaXidRPZor5UtWGLPWjP4vhfnS6rinZKLsHL2sdfuJQ+nQL
z3b0+9TgG0L0JW07IO3QHi0aJn1W6U6bLAccJFrK2vBsvtMhgly++tSuxdzN6ssCgvPT1C8Z8FNj
MpPC9My4OQGq+TxTakNI8jGN4Db5+rOZ6sxAXDymQd7MennqJx05RzB3fFosCKmfMjvCrQEq+90T
NFARcjm6pXXpIRS0eWRCn72FNo3rIu7D8jlvqWYZrNY9E0nEMO2HxRj6Kz9o5Q5tqR3b+4eFdAbu
yFAU6cogWJYnNfdjUHhIrlk+1PEcQvpUd1OBF2jsYzOuE31DAZytfyre6Lkrhom0QLAhR++LqEuR
EHsNlLZyHIi0OXTDHC0PsGJQ4VmFdeCfuh6+6KdIeVocqUM0fjsaTXyBkPbIs/iDFEssW6RARpEM
kDWZ0Dxsoj57lOHQ6UfR1KHBbxMgu+R+si5hmi9h4sgvSFel+JxIMZAnwjOKGOgij7c0d6LWiPvJ
+isetv6s9ckjMX9D0cihZSLbWp9Dkio6lvibw+CbTXmEd3CvpnKCwFRfxQ78mPKmSZGdITjwMKej
h3I6KMKK5UvGoeszTyYdTgFqtk4JJd7AvoOhYvjRw5+2Hld0amg+O/44VhznQBx8d0m/DfEqSA5/
ziE5SUWhWKyDGSbKQUbIdG/DTH1IVjx6qjCxCTC1PYUOchMpPT4J3TluPsfJH+yehjJ9ggBR500X
KUQiBxqejzPSZwgU4WqZSm8k7Ec0J+mC89JE//mWRLKwSUafFXISv0RPJjw5sQttkqXLUIbD86bW
0CD3iA/Tk1A9YP8R5xg04LTkGcoVTyrIhvnYK/y7Pq3DtmyBoPoNpXQ4WglUTt+x0M5fteXNG9kF
eDSyFky6h1Z0IfIPSWiUD5k18lS7igJaOoCn4pOaTGXstUFdQaMk7KpMTN7HqK2TMdfhgv42KGP9
E4S7wSpxunDMCsAZ/bdyBt4xB+4600c8weTPddX8PjNpKk4z7+wXaAZlj82SQV7fTEC0IXvw8H/E
U7aoE2uTg2oD56kPe4MQXAfp2cCd7GcLf7f+ObXGf8LGDEY8HKjzHt2PpEaK17V3aICQjyF3uMpb
vCbekZZQtwzZOHzAtML6Pql7imFY6j7NzpJ5Re94+jGLZ9dHwqtWch8Pc/hZuchiMRWy6FOzxENQ
qiACdRevt/Uz9LNx4oPMLOFRjTCXOstUdkk+c3yfMh3I+NQsckzy1jQUHMphwmq7uOvuXeu7P/qQ
trhnoc70HQ4d/k9noJCIWnTWPM5a4mZLzeSyvJsQfiochfBLA9v0vpKgysETV0dRVzC8eKJ8YQ0Q
/2Gq19yjzDuno0+HwrcphfxJ0Kkim93JL4JQm6Rqg8l7GBj2KEQ4I8LzRnUrL8YpIf0ps2HYg3kI
Hc0q8hvnDu8Jhx7iYYx/1MZB12+dRs7wnl67FjeMwB2yBn2m3iATg6s07VXkHRRuADDuUJL4pZdh
hu/QBFmEYxu15LteTYO3gmmCqAJ6L47/H2fn1Rw3sqbpvzLR9zgLbzbmzAVQqCp6UpS/QYgSGz4T
QML/+n2gc2ZXLDJUq7nrDopMIJHmM68JpUnj0iLPTcH9ZuaWTmnu8mgp3yDehHp71ZiKv00PXK9Q
QhTCjcp1qQ7rkExzKPLaKt4No6F/x6LJHaK09Uqxr52Z/d+RShfsX2RNuBdc43vpBVW6k45BkF8m
rjBI6B16K1LIYI56tzKrXYG/ZhkaQOmnMJvFaEeVBHUUemossSGeJuBqmrAB5bbK/TZmQzfHXNup
4mKuWiM0Ar21DxLn5jIWc1uM8eB4sKFz2QeRJsZk4QOjvnLMClcWodF1gx+5dpp1t3NSNbc1ahl9
CHM+8G8Skt3jWNXWJ1q0yRDKSUmFvnpgPRYZWKfY0fJ1l1Xb3WANJq5mut4R1psFSORoHrzhnWsr
MwsHN7OLS9FSbgyhgtnv8WhSy1E1RfAJ2o2FR31qfNVVJarrNUeLhDt1bZtoEpX1YArcU+8L4Tbf
ClurxH4lqn2eVy7jqOIR/5bAazlJcKK/mWrqTyFRYp8fF1MOzKel5TIE4mT2cHllHoTK34iLZm4T
sYjV/dqIeUwvKyUwdXIn3x4jUPcOpTPbqT1UHmbFMsUClCvMVVVwO4hp8SjnUG65Q8ytHEKAh+rB
TOtk3U/6LJ/rcsbE2nfmgGhqThxqQoadPW0ZCZcbJ/a0J90df3ARGDnyRyJHcKYamBDXn/O90874
i1IPWHd1KrXgyu4z8w4olPEomkDPIn1chgvqmxlZk+cVD8J2ljFsTERNQhcVSTv0nUp9MBI7fzKt
zn7u5z6gUp008jD3KJJEpGyk4jbZr8MWDNrL0l9HFfbCR18rl02VcJ4byzNnvy+xHhymr5bUtYq5
H1JKwH3p39Wb0hSN1az+Lu2pnw54lqh2x5yij+6mrvkuWaWJmfa8WnWoSVRgD1ZFLBAyx923Ri/E
EBajO8whTRr53vNlf+0AH5ShYCXcdbKoPuUIszznmZMciWS1Cb26uiD2UO5FOa3t52kENho2bUCR
QFhtnYQpvmjUcb1eqwkYS+Oyz6s8P1i1mVJb69aE2782ZkQ1gpRjrpi6Kb9w8TJtolZtXTXZ62QC
ei3N2772FuT/s2HseHHbODIZIkXM37KbmL8xPuJt43DD1lZb7tJlkqz6IOtmwoC+eaLg4unEIun8
riB4F5gMoFUQFpOr/3AodKdh1hSVD365Uk81+HA3bLqOnHXuZv+26zqJslxdGI+WphtfgyqbjGju
O/N7XwXyoWDBr5HTmuMlzuWNF2k9EciFO6BPSG3SkZc41gR+pBW9vc8W8los4HRvCkvDn93Ya5JJ
I0Cb6oXDqck/w+evPrWBUX5WhU7pQelL6uz7pJme1JjJd0GBGXSoAleZO6dx3C9JNmOW3FJsWikz
W/pTbpfW9URTfIr0TMM0Y/XG9Ic/SeLBgdyJc8B09C+ulTWUtNIxJXSaWnXtIuaikaiX6zWejGsW
jcFKl9YMpPveUIV9YZZj+Vk4SHTEmXLcZ8Kthd2ote6jwmW82WX6Un6ilVE8GZWzDGDD5fjNgPNi
UlZYiYFc3Gkz4JkDPV98TeXTYoDXCvs+mD8C56j7CKa2yyrFVcCM00YaRE9JTe7WqHk81AnOemj4
OPax9fJUD6tSLtRE/EHLdmXSbSc2znp3bWXMKbUyx/8+Z616HsGJq1D4PirwVt/lgOTRLXgHpcWr
okW17XddcerGLCvneeFY/ghoTH7MHWVSfcgdIohEkxygVdU2XeTlpTbFq2XgJSG9gqcuO6X7FCGA
jaIuFIzabg7cdrsK/eaiGSeOgmmw8rtAS1G2cr1+2pUjOlLRaOdcQhMJ0bPRE0TB8RDORT3UuACS
5tgf+4I23q1TkhhGXNi9x/boa/RU+6yakXJDr+pCz/PZvBe2xxpaR+ynomyanDvVryhTWEOW+8eO
ai/ZnXTt7NKiyFjFfVZUl401j+O+1rU+CI1ad+ZocMfGiHxUssu4mW13DE3let9oxXR8liUZTEo2
AlEcgxLzISiMyYrSZJ2h1ZdZeVVhl6LdWAVZ/m60Aq0J/d6ibhOkjk3vo7QMovLRl9TEVdE+TqNe
5rtB2nMf9nUwZHfU7tOvvYl2J3jasr/va8egsb4K964WTZVeVNzy76TMRrCLGcF/DNFNDqEC067g
ts2Eq8KQdhchJmwcejUUVdwuY/3Y9R6p6jB7BPMJUUdH384NbiR6mKiL9f10C7yfOlEA+2gNzcHl
XnMqx2sJni1sjms1tU1oUG18NMWkZcdAFcUX4iHyQC1pPORFA4oy8D1qxYFEU/ghFZb8kvt28mFY
5sndqsjIxPb0JfxoKshoolUp59ITZTNGddoOxNToZ8pwJkCrD3Pt+POFpFL3BdcE+yHVvDKPWm77
IITF51Q7fTKMAXfJZLhJrdlDC4PiixHCQKbCJnxH+zKTXtxlq9O/b8elvJdlQ3AlfOm/Z1vxkRo/
Ka/klJDdg5f2zXd6oGn5Bc54FmidvhFbXuGO/BttvFIp/ZbFqCBuqt4mJ7RJIoqRKG5xyCp3iT/S
v8czsCmioCqcg52OJpYPorQlV6QrHzg9xL0U1VxwKwCn3nWJY8SW0wqLOtZo3BC+jWwl4NWOf901
1EivO3I2FIIQ+Dg60zw+OJOxfB3E0OeXQa84BtNBmUdVu5kXTZsQeiQTx3/WWse4Szlq2MJN2pdx
5c3BB2j3BnXYXHhflqQFcjAFvc8CSwbvsVSdKNCkdsHri7prvDAPYK+Hftl42SGfzMHY6z71AG63
NgV+Iao6oZ7npGVodd6gtjDWP1SS8t1uLlrj/WDb1QcnHexbzOkWfDY6ncqvTOcF93IKgyE2CkWD
NpgWoLMRZNnnrh8SdQQdk6KRH1TflxyIZNiuHgkRyEK93vtdUumxKwLnTvQDmyObC5o4bmrPFDaJ
NfXd6GbNg0db7G/bbMcCPUICIU526qyhn9ZDEFVr6jxVdl88YWvTpggWF8MxxdGpvJZiINM0uQJI
XVxvvqT0hu5ml3oqfxDWBnd3RCf/HHKysc7hL3gUoyCKvOzt9aYh66zFdAqij7gme5TvW6vOz6A/
3uyUgsIAlOlBBjlFtdsZviBlklUxap83dT0BDBqyAxgu95AgdBzJwD8HRnprSDAucHI33AmQ0Jcv
NpqL7rbBlMcLkkVbzSswd23vJDvEnIlZJDiGQ975f07YxO3VoEHDpELROoUO0LZMNRpG1MOEGuKx
wxleC7z+uh+cH3/eU0fJxQbishm/eicwHq2gtVAkeh6jve0cC9xwo3y2Bpozmjr8D4ZCwAUMFNDM
V0Iu5pCQoRIexhV3+J1DZ+rC0Z3luIzWOf7wa9wOIFS0aQB2bUII7slnG9ie3J9eEaNqIe7Rz5HX
dk9z9/cv9LqJzqxZUANQ5LA30vbLxYFI/ZgMmwoj1akdiuLD3vXZnanUn+hMWmdG29B8L/vnsE6x
YwbHSCCCGfDL0ZSxiiBvkHPyREZ/Ya38PQoBd85ARutl43RUQV/R++uTg2XP51hgrzcCGxwmD1Zj
m1LrKaUnG6Z6MGbkJcuERmEVjMslhvby0Q6odCZuS3Ymg+7h9xP8GjKAsZ0Jbh6RI+xzTtm2fll4
tvADFYOjHKOyVIrKbalx38NH+OOhUJQDScl4iISduvTMSZCNWjDWMcqqw0iqmuJJnCpB08l0veKM
LNVrWFKwEZB0UOb0zAB9nHzLrbXvdiUmfYnVXk5oV+zIqSj4eDRca1+8qxPLuoDtfuYt3xqXjbdZ
i6OkSQL+clzRIQhLyl3FVlF7N6NeFXeTu7o7OkWPWW32B1Hgd20uLOU/n14fyqIZ4NQDI+xk4Fzv
1s25t4rTrpsujLFcL0xvGFC18Ctq678f7M239EFnezhlginedtIv4BZqva07qLmKFXcwlKfBUFR+
an1fDssdLcT2vQjo1NKsOieg8caChRi+AbRB2XNRnXxXex5NODwawbejAyqrR+vQEl6DwNDrM0vo
zaFQd0NdjvOLLXLykoXDKZqrbUZ9CzodApSO1qV3dtuIM9vwrflEoYB6Fnc7ZOXTk6ctCAc1WcWl
j+AqWqTq0GijRGLYND6OVmMeFtMZdujKjWfW6+sTNiCo2MhXDM4+OYFhJXrbtQiHs14Hm5JOkOn7
RlcGFpaZ875I1fzh9yvnDSQmA9rYRPibmCcKZy9nVVU90gaYfWDXKZZbK1FzVCpSslTh3ZUYJW06
ipUXdaWmXaaNwX6oi3MSzm9I6PEQIDA3WPwm73ZyexFE96gIZDUY8qS7Wok9H4egL3/ka+P1Mert
VKiyFC3ucFwz8lpYZW26c5D5u0S3hc7v7yfljZUGfxslyo1Dgq706ZwstgIJsdaxniIlB05pIuR3
natUrNmZEOH1vc2lDcvf5l6l7nX6vTPgUG2VBiIOqjEIh6yZrsA16Ge2zht32cZKRZ+AexTrxW3V
/XI+yLpfLX+ueSHVEfXXXvUs17Z77yQuTNQVX7tOa+fHP59FIA2OAch38yLYZvmXQelAT4Q8fh2v
WTtF0p+tox3IZK8yKc4gCt9cxT9PoICJZAGdvKCGIdoKgl7EdpZ+bAagvNY4qgjsjrjGiCM5mggm
7hG9VB+ltXZRVZnynKLoW5/y12c4WcSpqaXW1Ae874x4EAWUSlxnWmX++dm0ebGj1gy0EBGVkxNC
97BEXuh+xIxFI0LpxROdYUxn19F+An5BAaAox+wL1+E5CeW3DicmeFPww/gZIdqXXxRS5MpJUYhY
VPZwnXstGMol68ARoubXa0DGfr+C3hwPGR4X3DTyKuZ2TP+ygvIGbr5WdajQ6tUS05ufIkcr3f3o
AL8ZNlne34/3BieVdA5Nms0b1eNQ3D7xLwPC0Ez1xalEnNRVk12UCyNF0nSS62Vyi9tutvp3SgHI
EXjb4Ns8gROzSm11Q9Me/TiVtXNZD6X56ffP9ebKQt0MWU/EyN1TGbxBOFaeoDMZY7BcftUGKOUa
Us9ngog3ZxuTbdDb3HlU4V++fDbMPTVfk4BwpeqfB5q8K40JLBp13ZuOOsKZU/aNQwmnFw5aRJ5o
CZ+C4jO3bZ2RImCMKWpwYQ5DvwfI5NAnI1zTk955WL1Ojn/6lsSg0F9Ywg46yuapVOnaloZNnUrE
SjTJs+cU5UdIUcttY8zrxWJDyD3zmq/Ppp8jwqnGDYmY/pQ1mtWIAeRLJmPP6QuEeB37vV0FNMv8
1YtyMN6RqFjey9LTqDM8QJM1CNjfr6BXAc32DCimuiS+pDSnkOu+G+2iWDQWtu65SFmt/mVpb0y3
kQ67qFJz7+uNHxVtNfyppBwjw9BgytF54AFOVhXAGatPCoU2Oa7bx6Fv0xjoqQqbZcIbarTPSYS/
WsXbeBC2sKXnnHoVz3CDLumy1hLvG7P45mduU+08CqdPK3qrbWSu3TlXjVfrmBE36vFmkQKC+1Rk
Ya4DYD8UaKCxjPjRea66GzPgqDk2PFeAGb1bEJPemSPhVYiyDQoM3kOXiRT51I87H0bhIwYn46Hx
RRgEK9xIsEqE+NW5EOWt99uub0bZEIqvRdc10wYXIeLc06s2dLS6rY/Ihhl+aK16f6BUWH4VTO7h
92v258Z4kf/zjkgKU/1ioyIbdLJ05Ah0FABwE2tQxt71FK7pggU4glfFZCGShl7tR7p7Rdw2qf+J
UoIAXzIm6XUG+hoQAlDuOCMbfcwyI/HDygTi9D84TaBKbTEiJZ5X5F9KftaYuYmM/UaKo0b7LKZk
0Bz8gG5Pti7j3e/n5K3VTQeVMhnh3HYNvzyj06Dta5u6ftxM7RI5S5XtZy2zr9CsK9G+Ks7xYn8u
3tNvwG24Ed50RJdPVfoatwb7VPdNnEw2jWY9We8JLtL5KsHA6s5b3LWPuyWzvvSa6d0WuqjvXXPs
krDuVvuhUdSr/nzKUdrk+OamomR4ehmOfdOOSiRNjAtuHQdKNkc6LVmMMJex98A3njm/39hpBvIb
mFRgCASr6STeoj9hiVSfmPLCyo9D1z85i5vGPoo5+99/3FfXPOEcvHgSIITdqOKdjLTaSWanJviI
gmBZha6eW88o5Z0TOHx9F2zrBxUuPulWmTjJbtIJ3xa8v9q4FI2+B9OLuLRlaZf+WiG56IDIbBPP
uiBjOKdO9TrP2yq85NWcJNDDkP18uXxxQA+kN1ltbIE9IrEtQWF6Xrbr0bMa42aw3YteTkNsZsQ5
dh80d1k7qM9kSOdMd19/VcwRLWpRhmOwk041tsuJ6r0OAhOBAD85avM0/x1QbL+feqcdzqzYN8ci
riS9psWPwuPLtwZl5FO6YCy/1fuwmi1Ed41iDedlKePfL6G3hoJUGWAmbkA6OtVXE4PTyNV32lhf
lL1jiVUXZlJ/KI22OHM6v16s2y6EeomWMIKVpycR4AgLZkvAp5zLVYX0gSGBZCpt0jOz96oKzJpB
U95g+nAD4z54OXuwxdrJHgqcpLrlo+rd9xqFy906Fip2XPynV4uGk7ehDVutLc9sybfmk1ekKLFp
8HDhvhxcSd1aspW3nLQq2HdgMi6AH+fHslubM0O9vmZ/ugLiXM7+J5Y4eU8KhkYDHraLvcLp91Wj
u/cLkVOse0kDkpYcyQFcE3RnWkxv7kkPpMx/j3tSwTPdNtNLLFbBjHMmTO2YXtS1b+xN0ai9wI1y
h9Bhd1EXQcAN03ePq9353wSe1edO9jcmm0SP2g0xIcWQ0+L3aqcIDpeiwwJkcCM4aPqlV0PNbbvg
XJfrjdXLkmX5otvs8mlPJrvGHCEjP+/iBRjVjiZffyVpaH/94924qS9sxFEGou7ycvWgQWpwP7Zd
jGeXODTjksU415nhLIz5zC31OjCAXExGQ/ZG84cj9uVQEuW81G9NdklbdbFf4dGZKks8z2yq0J9R
yDmzLd8cEAtonXegQXOqGpP5swEC1OvAlSDnOMGm3lWl8wP8IHxDp6zO7I631gaHJ6piyMdAZDq5
G3FjzvCAkQqNhNSKcuHoIbKGerQwqWd2xFtrw8HGlSYhtwMawC+nEoKUN1cBbhkds/1gTDiA7QK3
oB/z+9Xx1jhE1eQNqLa4aIm9HAd/uCYryxQJ3t734yDpb6F+nvNNe2vefrpksq08eoMngwwktFqa
TF08ZQFyscAD9qk3rDtHsM9//z5vHGBYeW2eFYQWvNjJQaIMpx+7ucENzrY221+k9pJcgWod8/kG
7Xk3GvLxj6UhWfa0BKgvbhVY79S5DKutrBmLScVGTeYedFN3hJh63yzKOHPhvTGTnAO6v1kpEz+d
ygUYNATFFAgV+wW2H1OJxV0BbTiafGA2v5/JN1YG04gykLdpE9ALfLky1Eb5Jn5ScYWZyz24Ey+0
e2c8s87f2MFcawaBCfKdgXPq7ekKRL/m1WadV+USF5nMjqIxO7wWAPpQSv4fhEH0cikHoyrLYXja
PDYTZRnVMvSxzGB8D1jEhq0gDCzqbP5X0eF/fZ//d/os7/+VoKj/+k/+/7tsFvo+WX/yv/91k3/v
pJJ/9/+5/dr//Wcvf+m/7ppn8dh3z8/9zbfm9F+++EX+/r/H333rv734n1j0eb88DM/d8u5ZUXj8
OQhPuv3L/98f/sfzz7/yfmme//nXdzmIfvtrNBjEX//+0cWPf/6FruIva2n7+//+4e23mt+7fe6z
5676Jn6oV7/1/E31//zL+wf9XvJVogwPZSzy1r/+Y3refmL9A5nITQDApJyBruG2l4Ts+uyffznW
P7iVt2ycGhL9qS1NVHL4+SP9H1g/EnggisaxDIrjr/9++xff6f99t/8QQ30vc9Grf/71ykybpUjw
Q9/dpPdCR/Gkk2ngODgvZQfcGmW894tyzCHse3Ca4ZS0aueVvQuq3oa3Rhk2OxS2XtTUB7o5dCbA
jKY+D3FWTOal7ybBl7WYxad2niE2O73mg0MWtKGBqQfJe9sauoug0cdILN5y5ro6DVp5DQoWCJ4h
IMu9b57sYN1e/Jb8iat30+9vrLEfQj1FL85K+2Snqrp9B1Ujg6walBc61gNn7paf8kS/5u0/HwC1
XyJnVA/QBnt5hCx2K+tuWvxQJVUB4YYSbj/l4Mj7ti/CJAFmGap0TC6b0teO3lDCPoOOUrmpuhDN
gs9c50VWsB55SnW3QiK4M4NZHaauDQ6QursLpDIMO5ZKQAzC3PBDoGNmnZNwfikGtdo3dmcUbrR4
5bp3Jpic/5rqej13jRqn9w6vSn2IbJY7h9v6VCZMpB72dGWbhAPYs3elKoJbNeuOgi/bBO4+k+t8
O/lB4Ybl7PsjMgZIpEWljYhP5QfZp2Ccqm+gVt0u1GcLhW8ob1NlAlkcEMWbioIV98ue/Peq/3WV
k2oy/S8/DxTDTVOdigr70NnO5l8aDZNlj5XRCyvsidduDWN+7ks0YDVeMMbAfryqwTheAjN+NGd7
PXr1BOo47R305cb6brRmUe2gf9RIvmXtIek8KBh5GQxXNiX7DysQ2u+pahbO2pXac7SQRH1ARFwL
qwKOOlCdYW+5Qr/3F7kvEgEXSBTtXqt7d0fYbx3mvGyfSlDjN+hJdZ9KSBp/S/Cx71qjri5pjg77
JGnM2wYOZ2RLW4u9EZdmyNnqCuaDd+cvwiejmMSj54zBD5msHzrIAh/l0IpPMhPiIyqq7m4wrBIo
YNVe5akK4mRol3uViWqJMPESEKHq+bJeC/e2WRp1I1cBvt9ss6hLRuuT1ZnJtWNAXkVs8p03ruo2
6fOpRBUfXhxUxOmRukZR0reG5jQ7tYAOuIJ4HZfpxvO0a9+0+4tUrfntXFC0JcObO2fFvxHN50H/
YkI0NUO4ev2umDUQ2kIz+5javf5g5MskiONH9zDPDrzM2S9uUghyO3eE8ZkEXKaTy9UVtijKbYjM
T/6iBfvRHfv71lNlXOrDZVu2xr6bKVafWV+nx4+BttwGIqKbThkcreWXywvz5Rwp/iWNlA+YO3Q3
oqsj1dgezKbp/h5mUz8uvYGCLXSAu0kvu5vF9T5Rw9PqXVeO3RLOLdSjnWGPxc61QK6hIJ4fx233
m16tEG31jDPxyKtMlKdGQs4mEkFDeYOXvXxq4Y90kiGcoSWCEQnkQDgO0wrNQ1+C48wK8up8fAYY
NR0qDK7ozi9qF1R58uX303d6oGzPAegBU58AqSZ0AV8+x4wmdrZ6JoSCeWzfB7B1d4XX5tBzF9Li
rnXf2/iAnPtmr0flsqDruHVnKKucOoDQ96ODPExaWC9mNsbg29rPttel34fSsoZNAldMB6dYxYey
lMEhwfsEwvSMV8mXsV1QP8gC+wvVMnWtga8MGywCr9x23pU6vL8zBxjsXubg1wNsyza36w27EkJB
mkYv56ibPB/6UefSJxwh7A7eHQ//lC0Nggal6SWHIPOhirYLVIjckYd+dK/oioD4mqFERUrlBrQy
8xvsTnnv5FV3W4Lgjd3OzA8aItK7yU66J2Fpx1xD228ce5r2jvhkQQeKbIPOM0yY5NFF7erCbWv9
4FX2h05LJ2O3+slysHVhQC9p/McuwWxEIrEXKmMCOp/13nDrg6mZInymoS0ozT4EaXU9ZyZ+3jbk
rRlv4nBtEWRQpjXGiZ0F946xiVNsgj0hGg3+HuGy7CtyGcslNnb+oZBUqFSQJnt8XLo1ghaJdPrU
uo8AkPWj1mbJAZmcNHTgqQHSFNzMbWZ/cbLJyaJ1I2Wi3eB+nqW2VmEriyJEeAF7UFwOMRNx1WU3
md09uBf1QKd9/IF8CIoQ9EBu9WYzG0jscb2saeKuYdFg5wcDbN55c2vdZI75IFUxHRrTaj4jhyJh
QKTOraOG/F4rLPMSCHMSFwR/F3NRJfEsxyqcaSeFJPNolLvdeom9FnwWK0jv6mZUnNn6pjORTBJ6
Y+M58ojYsP2kWteI+9Rd/RAhCSt2Cmsk1LeaHE1Ua4L5YmEGb2vqOCt/if28zBG4F13zzcBHd9cj
MuTrCDbUaT7cLvnk7vw8ma+L3r/w3bzf14nz2dQT6wof+49uWmih2cENVGN+4y9Eim1trqE+CXVb
aQ4IWNyaYHCuwVPNbXMQ0HlkOFbo+OxmyDo7JDf4zo70UcnoPkDPTG6U7P07f1yDCBPL6sajUB4l
RuMclKffI7zzNVP5/A5zSxkiUZRMYTOO2MfiEw44rOhY8uahMNZmp4rkc1pa8gHqpX9XuUsbTsRC
H5J2MT5uTfgLmRbWFd2VC8ta/YMBRzrK/HJ5X7eVFmEM17zrl7m8moW/RE3hfhJIYUeuZk/3ndss
92Og5Zea8FHuqQlnK+kfkgo9ombofW83+kPKsw21EWY4aLHCMMoscgH3W839V77h9Fg5/dekqTZa
Anycccyda6hD8pJrzvvclg4SDKYr966L5WadasUOOOPzoi3aAeeFGdPn2RrRvxGVebm2gdqTxyWI
9yUYJLXZs7R7U8Bx8/L9XDozD2O8TwRQozxd25tBJzrdd6bUHno2zMNkrOWTkOkNoIw57uxOficW
03NIXdsK8l3/0rJr852dORtVphs+Qgt9LJrUvqxNhRxQZdVGZDos5DWHxooEDpzzegBtXfEBbgVd
sm9Ue/xPmtvXR8nZ88Gv1uaOFpX8TKiaUcgqlmtlpSWRcal5xcEtoAH3UzUBeEFoaoJh6RVpiNAU
nJQyyJLPWu+6+7IooPp7nVXv+qwWN7mCspbDbbygr24eWGPtkza3371W4DHcmXDrvGWJqixwD0aZ
LldemvZX0A3XO2V2zpXnzHroe+snGMB/S3b8vgB/yNUYIJNmIr1bFPdmNdQRYhFA9CrDPQxUs76N
uXuUQWVGejN38G+D0vvoBVkLaA6WDgEaQlQfPXNoLdhekHEcLDvafa6V/R2iLen3pZRDDDQRXR+F
CFu4inE9oEe2mfuoBPZ8nxyDAvuULRS4zTIA6UzUpMEVGcVjVgiNY6FR+aEidiC+1tNjsmLBa7lF
HY5Gj0+qjy8evjz+FeIK4kZDA66J/Mov4n6cqx852ilIIq71J1+kM+Jirv2EuMbwCIubg3+xUcnS
/G/BaE83hdt2aIohuoULXhAjP8CXGR1Pc3fodgn3cpyFHaUlpG0kURD/DSHudsnBm6oyBeBsyy9L
u6AQs7hTd2lwjhURVR+NHbDt/aZpVGhWKEzoSDbe5VVpFkBcsaCNx8QylzifhTl/yOlT0sYSdb+b
HSoaETVr48c0rNK4o0FBEfbnSMVUuBCerNQOk20bLL6fXtbtojtIPxlZgx7GMpkPXe668scQJKhh
8MS3I2qYWErZVgUZxtXXawL1ZTew12KlemRPVocLuCjG/NCIYb6fxKKQK3Jlfijm1bj1fEyJ1063
LgqweOFQo7YTTbMx3wtPomoB1jJz4qZJu2avOtSQ9tOYt9NOr4hRrmQOeTnyobnFBIj5AfxRDsXL
96+5x4OPDF617/QyK4qnZBapdW+7rTlENsFISRRsNNU+7xIdRRrDbyCBZ3X/Y2z0iUhGGdjK5d3x
56MiMGNfNF2fHxZzMt43KGQeHXq5t/XAMjZgeN+CbZnCwOAyJnnrfMiEXFVUr/xroxYKENz29vk8
BZQey+VdFyw2Mbcp5Qe5rmhtmilNnNCS43xPGY0Ao/fc8d0Mofc2W6VWARUw7G9FK1kaBiqWKIVo
TmLsCxJKFaJ3hP5Rsv0hXVTdUc1dcO04KqX1ZFVfGtiy1+C785UuVNd8CWgRo4Mk/ead2QReGxlV
SpkQvTkWrMzsiyEfeBElVr4GVHav35ma5078N1ZMfE6pRajDz/eIJAbxUGm4Vi4Zdc1Omc6dJE4U
UWUEdcbFGciratYXY+c5WvAxSCVTN5e0FhtELX7Y0gs+LuuCLJO+4nhPRDE736rE0D8ZwYi+njTm
udk3MHvuC0oif6++VtyA0fT3sHo9tFFgeQ0Zog5mfdl0SdtFQ+YE9yJAs3WzREB+x55kXLp9tQ9y
LcP7eln2mS4eQL/b3yqk2W+cpbuYNGEATVfiIWjnDBGvdbrNhmw0dphlo0M2e8l7qyqRJECh5bvM
esMKJ7KpSwtg1DGgPnnnWUXzMFSmfbMGer+TleD3equ7RF80j6cg2DI1FQQ7m0hi73uJ92SotuL0
aSZ5bFXVXBn9YsLOzasfCsMbro9DmelBcY1MEZFKM9RHcEzibyTp55s66fX3TZYNZZStrrXCj++Q
ZRNtM3xZ+2oLVRoUBidpcIMkZY7tWd0aZoiuxHLoMFahqmKz8LxGdfBE1uqIYFyycINa+RUctyny
emlcFEiwCQ5NA8ENVIUHwgmIH0d9FnjVKW1+tv1CoURlGhedpc840EImLezOdPHAmLOjtFcUy0p2
dlSNy8fEtD8RYz5irfHQZWYeadB/r9SiGwfked4BbhhDx1r2FH+6p1RaMuo31ZeMFX/XzARSi1Nr
DxriVNHs591h+T/MndmS48i1ZX/o4jbm4RUAyWCMGZmR4wssR8Axwx3z1/dCSOpOMsKCXfeppZKZ
TKVKECDofvycvddetcds0oMoAHQRaa6z7BTcKa7FRt+bzvyQ9uNw0zQ5CJdqna/oIvjf4LOY76o+
aCJ9KqyHPEVsZ8vK2BmOENG0yPROlUVy786DeqyzLv84atbnttHtK0v5zb1VD9+1MWk+SacVbqRl
bRCKXDBfWsAzBIn6lKKQ/zrMGsAWZoa/pLBFvK4++eZBT0TS6k4+haFvH0yt3a+Q7dgz+/6xz2od
pEbj0yI0LA8vnWnz7Vu/GCd9xHx2t/ZZEzbMz/5LNGkz5aSXhI7y7zm8AFKfQMhQiX4E9xyKRX/Q
ixGSx8yJzTLkD+X27/3B+Ukw8ud6ZE3v9Pa9TIYPhZY/ZeR3poX4bmb6x+ez6r87zScd1P/Twj7v
dD81FX+dN69Pmt7/b83ww+9mayOr8z/q/8s+OOfn//WfTvPLPngjp+/LaQucf+BfLXDL+G/S1ZHa
bH4ZOiU2B/x/tcDt/3axsqBOYU7B3/G3ie2/W+Ae/xBaVZZXxk34prZ/6D8tcO+/AUcGNMbR/4HA
Z7Lxnw928gW+3gI/7QPQEURnZSDT51wNXQR47OnJOkGjDuusWWNzLsDDAER45zaOh53WbOlB9cQ+
3nZzMF3oGG9Njf97oN8uyyCSDipeMMjcaO5OL7ta3qKbEmeUXWr1R0od95CZtTr+9S38+2b/7nw+
a5jOLxPwqCweI2SFc4J/AJqnq7PUiZekGj4bytY+EDckHxpRDvSYhGM+Wf0ESRSpjM+BqOrtD2WP
CTAcO1WNlBE6lULV0X2PLeUG0IOmhrGwHMz0p/78hFzJQkFWEryaSAk2j7CqBcygWq+MO4F0voe5
IRsEhMg75r03jdlTQaeCE3fZZ21kmKORRg0wizV05sEuoOiWEPRGKzWSrVM4/IJgAFDInJpBxY5o
jO95tuZP8ACAo3HULtKbSdXTh0xmY7cjj1r/1PuQdEJCvusmxFiugrCypoI9y3XI/E44Gn4AcjIB
4sGTD/2n0gOGKCS9V4fVB1l1tdrIZFiIQZNIVOB21C0zXqhqLOB5GgLSwNJB69kZ7STvtWXj6ULw
akp8+n1qR/9Vl63DOVG6lHed/a4uBL0PpDXNTbHOgNJyAA2QNdFE5bFuQWiI3/7mt9f27Iv36dHz
88DZyADwTMs/6ksDTEGz4s5qCBRONCN0HdnFBNkXYPGEd+FNex43n12QHxDRFzjw+Lme/44yWFaF
VwwmZPe27uM6b0oPUOg8EhNgtfmD4nDW7frV1t4HJDV2IRhTkR3ws7tZNMCDzMJOzKkd18UCT9QZ
sh9QFr08hNc0TVee5Rh/isXvxV7rlnIvNb8dQ70dzfcjqW7bV0UJVePgtEJwE/KYjhWAoslI4DRo
Sd5YoYIjGeyTHKdBSUvd2A59nDitAEMbe0qjfVKjamdIFwxj467r5TVxADntNm8ZEjaqVHxb6ya/
NJ545asiM5fGMdmHWKDOdYgBhFG/YmoRVxMk2Ky004MoZw3SXNVfiTYwLriTnlub51/VJgtkjojH
HZ3x6dpjcEpz6IAZcZoQoVM1tBrIeGkiLWine8WxCDIPwOCdP4j0ifMQBBjwUujpRNB+Sq0C+lfh
0MBxJGytxHClhNykT+WhNMrui5VAI4CI0+j7yeefYnR3yRf9LKM4vYNnZQAqNeajZF5Zp3dAtoaP
OSwBCgGPMo9VqsQNglTqz2EewbyofknelaIaQZTBo67DZF0ZkAj6a5teQlVzXGdz1cY5ljsHS1af
zWHTAGNlWJkx26o7Ba/BoaNzAznBn8KxTfAhM5wxHyox61BqfIBj0ZJrtKLe/uluS//ZzaFqB0GA
vdzydOdM2OEqGw6VLJ245dbv+kSvwSIP9dVa1PqFVeLMLLFtQ8ipkZqjRyO5GfH36YMs+BiSHqbG
mUjXiHgp5jUJ18Jr8shRdEyjAa3mLyez2m/dKsSN79pTAC+vLowLG+LLfRj/JXswk2i2xOc5+d8j
umZc/U5aWrrD5tTtUg5ftIThmVYdx6FwLGwR9S2wyref9fMGePqwUeSSZuzaWNJe+hf6OgW7Dt94
Z4+LLCPk3tuIrm9bvJkaNFM9n4oidjiHR4Q/k5sxFlkA0JB23W3ZyVZEgzloRZz7ajXCNSsxlKCf
G70IRorzYPWU6GGNTNcIB60uktvN/ikjZUL9iqvCSj9DEGeVy4iKuLEEhOIQ5ErF1QZjfBj8Yuz2
pWLXupaNJT47GctQiOg0X3eeDv88Nj0xsJiCZYEqSTLXJ8/w6+YIqJrGYLl6unjM0T5dGVVCpw8a
W3sEtizAkOZ5RXfZ6R3OLct6UEFtM/cYAuChWTtgtXr7Ub9Y5pBbb8OmTWqAcdk+K7T6bE2TQALX
MKsx+C16orq71RA3c54lex0EzP/oeoQ4IGYGcOFQW/79Qs1sC6bp4m0Sqk1RqvsLx0piu6LR6Qm1
Wkowmm/f4YsfLpMsVBR4300mS+65mGKZia/iOIyZ2J7JMCoy47CobLnR7OJSBtnZ8I4f7nYt8v5Q
ym8qvfP6sTJK1RTUITtjmqfbuRfWYbBz4CsFxq7PbTAS2CQ0h2Y+2v0Pa+b6cOPgAHOWGgfzz9s3
/uxnOvkV8WlAFrLrP/NZghffrct0WrYgsszK6I8lp7v7iVY3rcyxuIUi0URNXqy/Zp8cTeFI9dFE
ordbe1fE1mKkt40U3WFLVrjwlRin6vt/PSfkNZutBVPUC5WcZjjJRG8dpvwskuKgisZ49A2CmjlT
9oB8kmJpid+d2B+iqRPJGrVGWX1bNQk0R2uD1Y2SJTHkznToUUcdbft3egZn/4opzBaRUJITeFMu
niYPbz/UV94mvl7XRmFKGAnnp9P3N5m7NbcmWMCFtrhXrSe6G37D+nud7Pl/vA2gXgf9wSSUFYJy
8exabg+aTJ9TLS5NpT6Cfa6vAOZX3xemXve+3affMigOxxb01X5Upv9D1I19YR79yvqwnQ95ifi6
qCHPqpLVA26Qum4S5+y4DDF0GD+DW+UHx1XBBInOX7MLc1Vj+zPP3ltuGj3opnEN+N2ePuNchwio
0QaMS5ExdOoVqcxxqduw2WpfVB9rq+of0qQsh7h0tCEKkEl10YBON4iaugJcNwWjB95i6OC+TuXS
7ZfBZJdqLeF9zNdh5eAAQvHjWFfuJQX7mX32+d3e4nEoux3scNZ5hkyDSG5bcby46ZNkDsXa0OJ0
EzCQqLdc8rNX2UISZH+xYVr1IiEkTgftygGtcn/Sy9GqvUd6hgzbYAIv//b7++wuOXu4FGcsT/yh
m4Rze8H/Et3YbboI2Y5ezP64JteTlIRsFgANHybctSBGeRvfOXbttPGoT9oN+Qp2SS1mFfIw535u
wi3XRB4uWaBu53xUeeiMZIPE9IjyMgYCrE2R6GV7Dx9XqGhCy/5bm42eDVKzmjnuIQ4xv+HkMO70
QJXEwAR07j9aqZzneBiy7MnVoRxGbOlq/Dqh4sjuxOpySBAYVe8Tt5yeBtWbP+3KL/+gqEKD31HH
D5QiJv3Goa0sc1/qQbmGqtXgJZSp4z8sRrB+SMxx/g0PS6g78OOca0YPyHI4jTmzZwau3YaRtGrW
G0vId3bRJ8jnvPE93LvMjerVGa8UUijmQuQ/fiXGwP1VWLP6bTBz03e6nikPyPpQfs9otjbhAkmG
wXVqwfBKSPzhZe7JRwkR5FjawYMC+SUVhf3etQfyF97+pl/55W7qQTTvW4sHXfDpF52mlmPTLdFi
ljF1J0D84RsnKqDIVH1k4HMpqPJl1crZW99k1vAV2HF16/SCPRLkWiyVFo+JIz8w2bTjoWVenS2B
uV+lDfwvXTxrzxFU/XQQIOwzo3MubC2vrB3Ye1Fu4jSGdnMOeaCasXOw+xpwUsPGQFLJUNajcySH
Q8TGEvyaF5G9N5SDKEll2YUl+0W5zCNwEUxQCLC5WecuZ59xRlCYfhLLqRJRbgAmS2pj/dkj/qAn
vxwB6l6KXuWXwYM9+0njqCbgz+Lf/Jez9dIBPQOPlQefAYsbI1z4XtHAx++YWsi15MjE0YqYFEIJ
pvEKojywzkq35dOYVwg9/Bm77mGpde0GHiCgxb6hRIsreLr2Tofd+qQxAshhK8z6D5JBcx0N2KLU
lbNuzXqcMKwBVpYD15VVQbqrrWXuFQ9XmGT5BOJ90eVpFpl5UGtRV8HDDoNSB8/JlBE4V0c4vAMW
0lBPhkPDCSf27D9MqaY+Np0Pf5csiMe+lPk7AP8JqTM+oTrMn+fSOLSySR7LZmzhwWnr+sth9Swj
h3SOexu86I+htJZ8ZxRzZqGyy6mkp76cm2hKcnOTDa3lnTHp7GuIMLohoq7zzdheNfB7XrCuwfU4
ZdM3yWCJ/nZl69+SCeF7LMyip2mTNdMPvUsA6M+L9N8vSz0Drlc52pXebYf3qzKKLpqtBp0r2QRB
aIJB+9YydjU4orZo5wbLFXfePPk6aOfCguiFTuihUUOXR/BgVnToM/lhRA7V5CNUC4KDELUA0vSu
B+oedpATtcgl6e3Wb6BRRwXD3y8iEdmvzvEqcjps3b0vlrr94ozTBBVbb/rf+jjD3B8QxF0xm3T+
GDifagR/dvUO/YX7EXRI8E7aQ/dBad70aQmsilCKPpnSKMeaNLNgTwQFTKY25ZtMLf28GGaBzAGU
FrNrRMZwQGl10a4UjfycoZBSe9HjTY56pmYqskTtPwGlht6w5q12ZzsIQENjpeqKRdPoEOfzoLh2
XaC7V3lT5Q+F50xNaGe1cbT9poFmWGy9ynSa0uH7P143t5MJ4jea2MELZhXE88LBIsJvuJD+J+GX
xb0P2z5KJcpBmljBhXX6lV/vdsTe0u1oulMNny6bxmgNzJ8U8iyEupFfyfq6TlPQ67V7ETG0VYxn
KwWbAYUVvDPUNc/C8782f1OkWkGYXhD3CVMZYmAC566efe045YsB/Ki3P2JAU8WhJiTrhtJPPU7F
AGry7Uf8yjKJLpyHi/MCVd25j8lqbGe18zFgpjqjalTSmNadWWiKzkaGeX1n9ENtEe2wpJfIF69d
GuyhRZttC9489/H7sjQQcMkkzpaiup4qd9grGmTHGfnG9VotpCdoZCa9fb+vHHcAzXDIdojaxLl1
VshrUk0ONH1eqdm0pgME3I7dAV1+Hgadw4oZtBJU7ghF0AD3+c9LeN5n7pUPwId43j7+/tIB/iC/
bbQ4RXj5U8geeRQPOPKbnIH70Kr269u3S5H+8j1jfKNz3DYZML0w+6JVrUSxdvAyU7cQe0Ou5HMV
g0J/IVe5XBESQSKg65QprrIZvNjeyNCHP47SQrAU2A3drWKBCI6erfm+ci5REVIbtMO+vq1ytSbY
KArAuVVE2oYlojRds3deIvMf9TBSTCMobu9Ki7U8Fn6ffhGUxM1uYlKaguKfPbknDtD9onvmpq31
Z7aDSc9Je82pJO8qStk5TNem+NwE/TTEWEkCiylsj8N2arE9hEtepTejR9ti58LhQJohkv7a6Kwl
DdWQEmXhTpAIFs1oZhTXE80sQU/kZ60W/KyjMKdvU+36DJmSsieGB+MYN5SxKcCvar57SMnV3jUH
o4o1VToyRK7OHjCnRZGEHeYDYNypv8ncl+6hzjJs64Hwkzyy4R4PYYqK+Qn1E07krAZrG1Vdn9Bt
HzLtO8ts34QkO5Mso+bVtEO5FGsftrp0NTr9Wf+7mUbnvbSM/A/VnoDj1KUpyUm53ufxlCXtH38R
ZEqUCvJ+XDbW9MHtAWzvkFIs5KAow+5CbKzg6as+g8qet5XQolxNMr1tJ11/rJKgHWItGdTVRCON
8zz9NM5MssjIhxg99TsQBqotvZn1zzVzBXp89tKTmMYWfA0E2AxCCylnAQwtwd0NlLftPpNrNf1k
5SGUxCtKNUSo8dqj1bKxc/pAsIiyxWpkaM6N/YtVZ+BdspleH/SmqcoHbM5ju2PQ5qZx0rf8KZVI
pH3LkGQ1jkaaKzfqkzQx95XZrFOISgS3sN6jHeI+bd8BPyK4Zyftxm9ESlQ1iknkM9B+B+/LLDQX
lY3QAjZG6lQoIqianMjQa/txtCTSAXfS5h/kOCbITTRj/qlns/MzDfg1kQCjBX+oYBzv2kdR2RyE
P3hkeKGf6q4FvRAtdBu/+WOtK0ztnCP6LZDNbIyQR1EOyzpBz1qv9vJ1NNV80zp6Le4yYaFWQo+T
f+792v5pEHMQAMDRWImEOzMLC7pGDlem6LBjIwgmO8PTUICjKHHWdAehWNt1jlysGKUyAkQUlWlP
gElD/hkyWM2JCHObVCzLbHTioKjrJz5J2RAhkZVlZGjrbB0NvbfFjQTsZ+5b2hqXqvLXViOLQfaG
9wMZ9mwT+msBTEvEhGD+6aPYFmRIK/PIMRnt+dD0DWMoh86217nzo15tcF+7oav89oL4yhaPHdSA
/Ek/jp3+bP33ej3vNeSUcS2c+toZG+MO/LqNbDy7YLZ+ub1xAoFnyt7G2ccItr//1632ba9Sb7b9
GGnUViWPdbczxJT+0pxVHpwWpd5INMGF/fzl/RmmjQfGYFqBm/ycJtx0qrH1wfPiyU/WI0v0wjl3
bh5XXy8uPMqXWymX2koYO4BxRw/u9AaX2Sr1bqS7Yq56c1e46RybBG5xPQt9VMUTpUp0B3IYygu7
2svzNFfGZItZno4lC/7plX3BxNMIao/YM3SydEzccBma5d7JbEaeASCnf/rSbM5E/FH05xkWn4N/
qqyxEdFWNGqq1mVbstZ3Dm2YR2UY8sJDfeWtwbrIYIvGEKDtcz7skqMuK31Uo0LWNNm63liqqGVa
T0gSBPSjSpvsUDTqUj36ynuzMWltLORMWMkIPn2kqB9TI5c6b6s7IXBskNSvme1/Ig/hItVum5md
lr6omSh+4RlT/9KdO73WZvXWB7snF6sv0/Fruwg9HsY+XZhRl/1vT+a2OECYd1fiG8sppmJKph2f
u88if201GVltOhLMmtm2OhZZLS+cO155GPQ8gQwBY4H05589DG+LRwAKCkagyKc70yjWq7rU+tgO
ukvztVe+bxs/Jgw0zCvslGerRAZbIx8h7cSeJCnJ1NCqIntuwq5DyFz35rjjb/TWhVXi5TJs4Nzb
nLXY/SHAnK2Ci+WW66LZQWwx70oPlW/Szy4XIi6ESVApbhGtOTLuNdhAzF5/9CSZBBfe9NceMic7
Zky8Dfj0t7//1/rIsID8mlZPYj3vqj81zZSv+rKge6gYFD6+/QN+5SkzCLegAIAM4+U+u19J2892
i8aPM+J71J70yG4h7Vhz871hzyV3nemfnD7pLtT7r1yX9jLLPzhBftXn/MY2JbVjXkw/lsTO7Hoy
6P40nOpqukDEA3UpSaSiJ6fgwtf7yqNF1sJatY3HQeafrY+zm2hux/yUesAx/INHqnZEGVmD/KPe
vKCWeGUb4A5ptlGNQ3I9t47Wuqeplh/KLqexvvNrndBNDdr9bkyX8hcUQftI3Jtnh24gNbF7+4t9
7U7xrAJm40i1dVBOXyLiTjPCSkjUSxdyRepRDUe6+/qdVqJVfvtSr3yXdCAoHWxMjBYr5emlCtJv
0D+h1jFWUrpvyU7Sdknpc0SuaCTXu0ovPPTCKvnHvxOT23PoHqNA0NluT6/boT33HYsxraEs74+n
d81n3ffzI75D5+rtW3y5MJ9e6uwWrQkv9mQyMyUbyDSjErIy7R3EVxd+Ftufc7oBQF037a2jQ1ec
Suz0lmhTDiaApGKX11l9C3daPRBh6Nxq9Yq4DZHZ/u37OrNkbz1ggIiI+6AmQeaA+XB6wYFDZG5u
tPdg7BDJNnkFyB8rbE4Alrfa7X0i5PShA2427304A4/Y+tvPDNfkIWHwg0tOM7R8X1MbgP8hdtoJ
qylp4nYp8yMuDMa3b3/iZ2rc+SPy2R/pUjzTBrev6q/VkdMcal8fCXs2SlHfkwpdfswmPEQPHX02
hrPJMAqcYGTU74gay/4MXtV7sSYr/O9jQGTMIYVa9kVHwENiXJNPtH27xvsmy5Z5h1VgVhyJP/qm
m6p7nJ/DzmRRV9MekdD4kehc24uryvYRjdtOZdI/DBYzbE084P94taL7hdiT7wigAwK501s1vMri
mJcJQkWAfxZm5d/PfvE9SWzz6e2n+soYHiHP5qWF1Iee9bxkzYfFqzytSMmLaCaSBpWxJynIf9f7
uXVPL3t91+jd9H6g6Ly3SVMIC0ckiqNrSzR6YdSgHOoKzWsC5jF++7O9XF4oaREksl4bSATPqQFr
i0GqFYIv3JD1QWbVug9aXH1yzNcHo6eYFw6ZYm9f9Fl0ePaa2eCgmEEGlH+IIU+fvS/GJceMrZG2
uyAuD/AV3Qm9XLu4rSdsX0VtdGR+4eK39lBZTO/JSVP1y9SHLrhLRhD/kQy2vLhkQY4eImfzvgBn
E9WhGtw0OLz9cV+WLZTFLB1bfxYG23nPFIlWmg4N7RsME/nO7peqxNo3E0apj4nwrx0rH0Nji5He
2XVANit71u+3P8IrSyQfgZYpWmz+en7D/vpdssX7hW+QNc2XUe1lrY2/MfGtn9++yisLJPh1VKlb
ggoq77P1qsM3ZfdrQopfuoI4LSdD263FImLPG3qNwoFGxttXfPnT2CRuBHzQJUSbA8Pi9E2oltZs
OimcnT4sTUpToC2fnNXr7lBIJ3sc6MY7CMnBwVlaMCX0EiVRSA5u2w269WHKUv22X0VxEAZzrLc/
24uvHTwynVokkgwzCT+wTj9alw/62EnXAQSt6IoN1P5f1hrfxk5XBNMemhlWf0Shkf6ZsaMmsVm5
6Ffe/hAvfp8bo1l3iFairAKGdFZCLilJjFUzApGY6wkZXLUekVMj1uk14KJkg12n+Zjv3r6o9cqt
44tn80LGQMf4nGHVE7qN3TxPdoOyFS1C2167PXVrTcKaNRYNeWdubu3TMrHemyQz/UZtqX66WTX9
mFTS0ki0/O7PMq9dHiIeDJJQ+D69vM1b/N1s9FZH27YSED/35fTHI3vaZr0vpb9PAYw9TqMtHyli
BVLxfCFurK5QNkeY3P2DL2Z8lNAj5x+Omzf6jmB1411JpAkBt/qUrkcYz54Z2enihAahYHVk8Tmz
d1TKo3NdeonlXqhfXvmOAAKhCeJXuJWk59+RrY1da5FELby8jeulkg89sIg9jIMbzm/ZniZFcOnF
eLEiUMjQVjcs/mNsu8vp27mo2SG7GcxYZ2TqipBI4j3b2UNX8va78PyGnazVW8VkAkglDovi/vld
+WvpGSYXF6ixcne+ZdwNbKqRBuvjYOfS3nV+DWc/UNjTMomhwBlm0itn49PbH+K1J0wBzOiCX8DL
ECIkYlZHjpXcSYN4lVoIOOGtnKJ5URa+O7u7QlKcVRdu/cURg18eyRfoX3m+W3rD6SOGTTog2pzV
bq6VdaxXzCiVTsqemxE6mWFfOEDw/i5rpV//09vddGUINug2wd443x4zrTProTDUDvl38JVgTjKQ
sE9bIWHbFXGhyswjvNqafWFffrH+c8PbC8WCzL+C866AXLGpO/CldhUEm/sZxN1htAr9OPaVcUPq
+PDj7ft8qZbcLkj9weN16f+cqyWkTWI9idtqJ4JCX2KZV05MRG3SbaIJ/4+X4sJwc1l5EV5IoqYI
pl3uO9IEqURNqV9Cs7205Wyfx6WpqNM6haS3vYd/veuN5mUze4raacvS1IKYQwksHSXykMZWruUl
MGuJggbro4MfOAN3ETl1ZRNBV3VEfYI1UTe6BBxxDfjKKnZ4VNQUYg9NXEpqt9RCVk6jPQDlYZpt
amv2ey3RE10j9iaSiUrxm2Yj9afENjV6T6XUifCjDxd3s045XDTCXm/VsOZftQElRjgJbxxjP0Ee
WJgTycqgwPhQhEq7D6A9kydeG+uLBZ22Bw0GLkLXirkNiUkfDSYfBiG5c6p3R9UgMTy0aZd9wXHh
3K8k2y6xwWTuKlj1jU5EfFIBYry2ktjpymb+lUjarrsJKe/BZOxSC/IODQaaedEF4kkGWOC9UoAo
qcWUNVeJAFpypDpO94ZQc3W0OB58rCeD0QYmoNW6wlWAOGi0+s2TOg7eFbNq3UdBUi1/lkDKbmd3
xKVfeOm3WvN0fcPzxRFgY0Fvor2zbb5NGZRNom12UlvGK0RLHg74fL1yGERc2FfpDby8GB0+Wqwc
P5n16ecVFibj3EkJlyg4M/ZfRs2uv5Z+bRjMTTatnDZp3g+OqAneoFnMX6mOLPNDrbRy2VMa6T9z
h0Rd9I5lo0cNge5/DLNPtNjXtXW5GZK0B3KcS+8oN23idanps3kL7qVCTC5zWB8oz8cn7KGNEUt3
ce04B7vGRtkX9Ye81K0sAjhHS3CeOZbGI4q8j4Fyp81wB8ztnWyRvO9myLVVnCD4kXGnW9h0Bg/3
zjiodohGHQNWBPmpVCFzSwRQ9jQ4MDVkJrsrDrzBA3mV3a9S1CCrCnMoCARG7vhoLIvuATIy0zSa
iGNqY4eEzQ8NK4G+89KsuWWEm6LuA7LRXXvduuUOl7SXIlz+sxOlTtV8K7QeldnQuw0+IjgwAHQn
17sKGihv+2JmyM6a46SUtZkB8g6VoR1JRslTvOCqdmO34ly4T4aKzW1dO4/mcD3VV6ICSxRh/DF+
CS/rqi9EpFpOPPc6bWHayfrRHd0BUc/s5CQ3u8y5wkLLtF+UM625g0GV3o1l73+eejpV/JmGsO8B
rTdWZKPCGQDuOEvyuKRda6BQKrwN4hH0X9Hf2yPdd0v8VmbR+R/mIunnQ7bkivwKfUoAaQ/SxlvF
iM8hGHhKSAlN+USEiKhky0uH3PHEq62KBzn202OZesYWP4e9Ie7zYGX+Obf2XuViGuMFCtB0B0O3
+DRbqbAPqDBaJ3Y1d4m9SYKSoAZUBFQn9igjghZcnHqlS988cDT89gu87RxIQAW9KmmXhNKRfzkH
GTBEOARtQSAvlfpQxJWw5R/Gqbm/x4aJpZ54aOe7KOZgpvNtML1NMmu9TxNvfa86Xf8i0acosApp
LtAdBeKLozU54VezUk+FMW8Z0gVJ45FKGN+RBust9yh30h8u7omNY5ZUNGAUidqpN+YB0z/kV0Sa
DYTywr/tm0eVlrJ8tAZ3NUMnH9FS9wQfx3k5LV9gFThPb+99L0saQipR4GzbO909ays+/tpqFrOf
dR4mMUl1ndH9yUgjRwdwhSEfpVE/m1/KHMP92xd9Zfnh8EhrFv0Pe/x5kpDTUZyPHRkdml8hRmta
Z1dsiVA+PZBPWTc5h7ev98pNcj2KU/wHrLHn8RzDYM9DDWJoV9fpemhdi4OAu4BXyVV/9JLRpeNV
XdLavFZVQA4CyExvhzrmXLGuGTqwj562idaDuNhR8Ex/FrvDueXBaSnQjNXF9dKutDmQXfflR9/L
6u4KnZf7RRU2pLi3n8JrT53yeSMdokvlpHv6VSu9cuvFFSDNYbZ/6gBAhJAEkGAJte4kSTgXXq1X
drStr4J5miEpc6Sz80ihxlrLPXvYmW2Tv+86BBCIbYJbFDbiwhf8yq1tNi1MWujWOCmap7dmdZJ6
xiSqlj759H4Kkuy4JPUvH9voI52wSxPRVyryrSG9DSmZAVMynl4uJXCarA9r2NWJCaSEWd3GfoN3
TxetGHa89d0e13J5rNFdXsgcednNZTK3DUgZNlB2Y90+vTiYam+yhnzacXy1rhBclMeW/29MBIi7
G52q35Wd0PY9YCTmEWkZW4CFPrD8TREn0sKCz+Iu+841JyvsgNLELjzKvW72jh+//cK9cmaDD04J
S3yixxzm2V/x1+IywHp3nMEGn6dU+QkfHWCLsl4A9onVC0GpTF87LOS7TLOcDwFD0KtiSPoL78ZL
FwcPjOf0LINmBnb+3mPhD9zaEyOiq7IoDnbvptVTlTJQ3hG2rau4K5buQ2aowY1HkRs6ru2i+jhY
q/E5ZdvcTNJVez8h2P6Zt0K/XnN7gpZslDSnmqkZP6OITj7YibFe+AW9sm4hYeckgJSdBtB5I6wh
YLN2FZkuTTB7NwNKVtBMYrzR25pYEjT91+taXIpssnl/zgpRWsOchjhnOwyVzpYJLUX56fcMs7yN
dgLDS35q2tS62HLbfiQvrkOTnwM9KYic7k/fY6Qo5IN7m2qtGaCg5LNffwWqk977arLR2XqLvKq6
lvCFjEzR/Vag3yZGUv8PnjHTYCRabA8++O3TjxFUHHEdkEi7LkAtYk+wluSayZgOZX5bq/WXwc59
odZ/uVxxuGO8TmuL7gndvdNronsJQBxyTVHn5bEcsuWHwK7sR5z2sl2ZgdS78Evc/sTTh825lh0G
2zBdRP08kTEvXXeo9JUFchbgHO2lsw8ZtKWBUFGaUgaou83Ya6I+bHpH0BGzM+O+o9P8bcuv/X3h
47z87jFocORm899czOcLA12ECvLeOO38NMuwkbFEWBMgOG3y0Z4pMAF1rY93eaFv5tot/4658de3
P8RLnztOUxZxncKH8Row+dNvIQhGqQicmHaDYSlj164I/COzqoObJXCLCXuUxgfx8TlrHJ2lfOzW
ZanCZvHtRy91zCU0e5jNoS6l/Ep0ZweQxmjhPM70Lb4uWoIx3h0LeSxgd03QWgtRcNbNzEsYj5dz
DNZYxnoBvXYGAy9C1AGj5iIdu2mH4ahiyr+qq8pnOMfOZPHsFmNmiZX5saBruWs0YVjIMtHih/il
6HXq4DTaXjRHT7XVtcjIPNJHq716+3m/bOa6aB22CeS2rMCeP33cbT/D84AitnOo3RnxlJjk6wbV
Horg9zgF5ndjPegkm+j9zgTPdeF3/urlaQ3qJiFtrKlnvzn6ZPmMym7ZudnYz+GYW1DKF2/wktvK
azQf1B2jbeS7pTOFtT0jdEVZm2gXtu/nYevZL5GCm0mfTmUEuv3sMawOgdP8r+OOXaj17wCP5dmt
MCDPPSC0xYaUMh17l9DM/dpqWabdO+Y0NhRpVXAd1H1dXLmZZYFkIJlpgb0OHXNXGisAlm7pZuiC
BqfaMNDqQEYzI1bzaCUIEHAfZlaH71to32srp6Vd6x3FN1y+CiVx0tDYNiYN03VV+HZYjhnfwjwg
YF6kk92A4B6csBC4zOM87dIrc/VUsq9hmveRF6T5UZY1zFVeniQImyJb1fXYu+q738/tJ/jQ9vvU
JV/j45TYxbGjsCJdceEE4Jul3R4WcrhuvdGtg4i+9v/m7Lx2I0eyNPxEBOjNLZlGXiqjcjdEqQy9
Z9A9/X6h3YtKZiKJXjQG04AwExnBMMf8Rt3AIp4HouBr4CPhLIOdFzW+0503IFBn58gU7oU9Jw+l
SeqWVx2bXK/Kw/VN/h5prj4vQT+NEgnq4VGRr+s/Ic/oIYg2qBKw5emNGfuqRiq6q4FsCT9MTSxh
YqobxZOmRA0JeITODqTHaXF+aV3bqLelLbr4M1uRlsX1n3bh0aFnCDGLsNGif736ZSA+RdN1SGaL
JVFQusVHBcJF8zYO3VeEYpbd9eEuxKkOTTVTQtwoWiPAcroSQxOqoi9ljSky4CQjIZewYcNRdVLQ
+EMuDk6uVsZd2Pd1sfN4D9rdUFTYxk1jN+AlB/tlCIphAORbjTbU9HoxoIplbTe8DOEUvgyA2c2N
n32+VxzYcryVtAKpt5urMpzjIXMLXzOjzRDSL0p7MRxEO473dReH9n8fjKG4lHRQGS4ByOkSdbwt
0awvyARpjXPnLTNeQU5R3Ue01TaGuhCL88gRBMsLkLKfvQrrvJYkFSbWsq+seHhYNK3+qlCFPpiY
DNR+z7A3I2HmgUczgvGaxK+AJd2NPXge0FKsBywlW+4kha78+z+nwwk9nc64t+wtoutfgEicz5NX
IePRxrWzVwA8D+DarcrZeHvej/jJsTSodAK1AQUn7X3WDhAxakdD2KCK0U4wy+5EpKpPbbdk2aNV
TGp9iFu0H48x5ZjvaTwY38uhTD9bWgYDSc1H9w8N3vilzgjlDhYSxg5vPHhMPxV1M/l5m3TCH5CR
BYkfcpEr0LshJjddFCIFMve1jweqFQaiMgHe2yHCdKbSu9+qdo7EDiXXZrlLCnX62E4JsqWuLWrw
OfyyPzaV+8GfwkEMPsVJ5Ik7nDZerx/Vs6/C4rAudL/hYTu4wZx+FYCPsalHybKX1bgMoZuivm37
TkNLchSag+iuEh3cQUFO5PrAcs+tvwoAZh0CMKgPtt9q4NIKqQ2Y6n7Sx7i8m0K95TWBiwNNQFjZ
ax3baYQgh6thhRhP87frw5+ddeYNsgxAJG1Ti6z6dPgsgg0eZx35Xp7zzrnWBBcwRcfbJXW/PtSF
mVJi44ixB4FRnzFjzQg8Utku+8il8OfHLS1oVGSncR+3o/0wmyQDswcvBh3j6Hh97HdawWqZQbui
XocUEtWodWshSVTyqKjW9ggWweeEblJRE/fy5qEKtdLdTXRty53ihtZNngwFFhJjSc0U3Zk0vuF+
t6jfFqo63eLmChlPRcR0R10dDd54MsPBR+LN/KTw89GCRXkNBVUnDQ+Fo1Xqrlcr9HndatTrYOmr
+nnRZ+tHUsbw4/FBjP7W4ZB5QcO6ALtoi25jb7/37taTNwF3YOXJ+lPiPP3I1qjVhggtbe+5Yqzv
VEXTfk+GE7dPIo5oKKBEVWGNZTnL24CUKopK8NXHAJH9qd63zewciw6nQUlSw36FsDAM2jKndnb9
I104gxKxqoLjxngAyN7pz4SfXoazIWv0XQxHH9L/IqVpXHd6pJpkj8cIUl6MjO4SJhun8Dxm4djj
5AYymLDFtNdudePklFyOvY5YTKkswTwn7usw9PNfoUkV5Syh9Oya1MxB5jhPlIu7OrAGO/uO1ukU
wLJNNk7L+WPFLwIfSYUNYUJ27OpicI2oSl2VHWvQw/tYlcN8u3BBIxhbpt4N+Vp1h7WIvVvKOvuA
z7O+WzqCq41vco4KAm8KTwcYoixjWmtwrwbvlsWYVbxZh065q1XUDgOQS0O9o4Ed/qodxD8C0wIh
P5Stld3EPcBPX4XKiCB9GPcvXGkIMRgNlO2gpS1rbvzEs6DOIKVC7BIXL+wqziqRurATfPgcc68h
kflUQS4KOLbaR9Es5Wue1/nb9W16YTyUDaXFFMERcd3qNMF7F4ApBwPzVDMsAzyUwvtUUbLvTjSg
quqUFJU2pnh+dYKWpU4kvwPGjeurc6ysBIfjzNy3QguDrvOSzFeLDFU5A7/jACN1eoBpuBxcqATL
RqXmwk7kZUJ/i6o5TBt73YqHaj3BHXfN/RBTum4j7ICQZaxb7b5L4yTcG8Vc3qguTBhtNOu7NBFq
fG+CVd14qy4sPEkzSyC7z6SOcpX+iZyaTNSWm1jmvhawQHtI8D87cuicyCLHNGtK9MXYOIXnzyNE
eIoKNIccuEZnAfzijYbZRNZ+oul1B81LlCg9t8p9ayfmlrXrhflR4rSkMqSEPaytcrNKpzE/FQzm
CurSXaUgKphHj3NS/AYQUm/A9tfD4WhDyCHZF2wotKRWy+k50aSJpIkOqWWgOIkO5B2MEAxstDG0
7mJQbVvbeH3Bv4+IdB2cBBlrrP32MFPgGrdUZc/bYT9A/O9RImiqDyqKLzDu9SroXLEFGaXSzr74
9/mTw9o0+OmJIOUI4Px03wx6GToTos971DP1J6JYrz7gCDB90wQgOL/2euO3qYYK2lU1NhJ7FP60
O482cI9XWehJMoymvqD3AQVrsDtDpaldZbelnsYfEOSdSONLw6qDuZujj01slJ9s8AHIcqqZ+D2i
gTgewiqS7Ngy7n72iSq+FlOPcq5qLbbjc4mLKEBiQ82BMCYQQiqqkE+LWzV/lkKaYUcidg4jGBP1
rksncaeXjYNIxZDEP+IEQAHN03qYfbWrnDrw5pEafaW0xDBuF6W+q9TLACAEN07+vRt+RgD6W9kw
j4adDHv4vwL2/oddIsKgWAiug6Si9T5X8PiC2OyrP1ncglpJuc4bvw3nKd0js8/E21YJzR04JeUF
64cs3oezkz7M1hAtAfL8/a2n8q33aWZ66C4pRvqLBAGtjJKNFvqTZ7evIeFntQ8bHbFSzZo14dPe
pm43CiN7VHAcBwNrjDH85BwXbz/pCtCEHSr8iIN3Src8of6TLoFAw5wswTSU1o8oVT60/O1DiIUu
vFl9UKJgKksZdhYJPvWkG8aHZQSccBiqevhjdy5R4ZSa3beKTtaffqjIXkh6XfBsfVR904t2RgJ1
nJt7iKphvgOrgqa3nWrxX25OrcSQy671QIjJm4GUh4jJzYWJ7Qo+O6ghpQAJvjpC1aKbtFTTm1B3
RrQxNVBsCHrHtbSnV6X0HHYBAJmqqi8Dwo1plqay8R2dkchgNLqjPrIuivVlpiMO2GOgNwONGfc1
34s82qipLvro1hCYN6G8pSDj7pUD1iho7c6/FzWEcj9C1Tf9skjyRwFUGwkxsfxNw9D67QISyQMo
FJTc0AqYdtyMQ/xAFTf7kVoZJ1crRnsOBMmx7etwIX9VM/Kh+1kfnIem8tI3Fg5KtaUk3MvX3931
XcwxRjVX9mRkG4vu7ekxNjvoLzqaYwfVqOqj21HBxMFsBnSsTt+vDyWLDqsbQ0qL0pCRHQrUNk+H
aqMoy6NYBS7atJgxoDEwPCi13TxdH+bCfUj7AzVPSD2yKLCKJFyK0oud99HBoDGs7ZUoC59pIuPQ
YOfAEYa5SZ5bzd7qyl+4D2FfEzQRZQMrXsfZSIAo1IiT+NAPUYln2aLdoGZjPJF5dk96GFtbX+4M
zMenQ8LbcS2gfPQ71sbCjtHMZWQaWLbQJe3exDL138nya3ynEiX17t0mim8Ko5SGVvDmvyE7Av1U
1RA9CPomDPMvTmcDnCooEj9lJRS2GwvJiCZAcsezdnrUKXXQ9Zr2ig2F3gcdfYtfCY3d6lDWE43p
mVYnIjkJnGs/TFAZ9WcMbe+VsFBxMimX+ZkylNn6Xqgb5cGdLfUhzupBKkvkJh5ccEIU8FVFeSDG
WFK/KMKhAisFUoZjrmp2YKS58SoUnRQBCqv4amfzhCJyozjKjp5FTWNCHfqedkOU6fscGecmSOe6
/iSseRHHCUmi5QBjWkN2ZK61t7py2hhRGJ3bOJ1TByhTaCTdDuU9fMLStHS4ciJkL9oMzIyfdTGa
xHWll0+hFk3DTi1pYkkFviXdU2Id5yMH0/vdelRgcZii2hoskZf9mtW8fMxrTxU31zf3GYFJOrFJ
hj+3H8knsfnpIXIaa8LYY8gOixHrVjCXI4Lkrq2g/22h7JBbGANhX6YcRIzxRLcIJfBEFo4BxlHI
TtrtqC4sYNL/KUtjhsNYj4hek2gVfTJ/MkLTuffcdib3VqtkN80L5nwtVtwI9pRBa5vTE1Jz5bxD
5BpWQCUO1+d31nFifjRxXG6id7PPdTFZyH5qOnrFAVmUCdzebHfA6uOBKk4y6FhEqEhHAFGw7Pov
ypFTTIg+F7/gn0XOzuzG4iVpsBHezXXl3tTYrui4bbkLTPah1JWNy/P8qgFCS2lOFpnkTbO6PK2s
KxIjrOsDeAQtqBooAwkI9Z8iT74OsfmNSaqfry/QO8n09BYlqkR+Du0ZSuAUfk43QOUiDCNqrHxU
WyBRZVRhdTNljVrt67SjZtjG0jlGn0twjCYOcsBilWKad6Xed1bQzXrT+nHk5J+BvpWIIY69HT7b
DQ6XYzgRrXG8U+DJTu6+JlAWip09aU1N/cUG0OCCjH1JIKz0j8aMa6wyTlW765CZWj6KKjaSZz02
ZgiHpgN4PU5g/BXKhCCkGmYITZnRn0hE1lcLpGACO9ib5rtMz+ufC91xVKCjnoah4/b0mdQhpp3s
plH5lChT/4ahbMSmhpSKYkqq9Z/hpZh4vbHEH+1clk89DeO927Arna/kHuNwZ4G3RP0HNMh3MQ4U
9J10TB49E5A10UFR/m3jWKWvxfuIIHc0l7uu4XzTtQ2xPgPHqABXXWKaCk4uqiBvwBoGBBXDtxpz
pXEXG5lob7XWFjH0nBzxnKjx8td+QYvoiDkdnOte4y7cqKq8gzPOdgDlfTAudJ9I2U53QFsshtsP
XnowUh19vyzSDYJ91ez80G7AMQ5T46DHM+Q31sxx8rXJtl4xal7Kox7bkxE04O9/9Dl+Cw+D0erF
0ySXA6wYETfJ0VBZj9AzszbgbibsMGYUhqVHICxGrrSByFYNy+rZG6L+EaeCedy5NaZqQTEhj87T
pzh/+jZXXgqvtX8bdoFM5PVDcP7WIvCJhg9xBCUU7I9PV2CCYengkZUdrKkq7+YFlbU0oqpcqja+
pW2xZXl/HrkwniSbQx6QXqGrkALj4HYY6iY76EUca2gnaWX36OX5crw+r/NgDAsD0mL43jQWqdqd
zsvSohG5eCs9DGg0PaZOWyHy2XbPc6vPG7vowlA0ig0J3qBpA2/zdChQppTsrCk/dCDRjugcAj7v
bPeF2oyywfY4KxNzp8OAkMUd+gD0plfLF+LL5RRukhxw2BT1fSlszKFoxHtP4zDRArEJO4jxe6Dv
bipsEqo8qdFSUq0ZquRipzceYWL+FKbuAifR6o0XL8sFgYoAlbZjp7TxXd83WIa1ihbdmvZg/R10
HLp8VxMoDVHbEV8ay5Qc02KhyTLTG+4D1era17nqDBu+FcXQh7CzNw0qzveqzcF574+CEaUXd7rQ
jVIBGqz74oDQ/VQGw+gJ71PoKMq9krckw4o7jNbGxz1Tn6ZgJ1t/73o8ADfW2KOkyDW1G8fykCqZ
h8l6b+nHLu2s+0Io6h0sZeumwHjZR7xM/DGVCJ/CFieowDNK68ZDLc63ENh8bMsFt00qsuRdXpED
UtZUUfp6Z0Qbcc35S2oDlVJp/CF9g6LDapW4qIhkQMNJNJZ6WDTkGKsO2KHV61nQol+J26DZ3l4/
bpcGRf8Ccg5S5vSvV8ctxvzDXgbs4tkwznHsDdSw+nJXNxYtYact7nsn7g/Xxzw/dx7iENI8QpP/
rEOGsHazgjelPcDDaFMfJUbrtXTwbseNvdxYVBkLnj4UECohHYEEc3kp1rqLJpxBlJi66t0hfU+m
t/eq/ABp3yILKrynKlLnACqG+v0/zpE+MDPDUsHSyHnWkg6zzVVZT2NzaGf3lfpCSnvBzMzDPBjN
x+tDnZ0uhqLbazk2auXc7qurRXEnaGKThv0Xaod/jKIzjxSTijd6/1RnnGjZwrutAWbAulDMo+Gl
o1bhEYmdHmeTd8Btu6o+9Kh/forDopOoawiBddeMx8LSpNpO3PN3Xqk7ep/lAV04d+NKPase8zMs
Ak4cNACaETGvujpFPtQoE8TtIU4T5VeqDS5Wboq9ny0IXtTIRvPerFLFgEHo5r5QgUPNbllv3DPn
q0/LkXMD9M8lKVkD3Wa6TvhDLuKg5tr8KFpv2bF47i1WiKPKr0Cc2b/+vc+2NNuZZN1Dn4pnmM19
uvzaACsmTJLuEGLbdJPrFDYhy6THIpqWR8sr8FcRaFvTK8w3xDXODi4ja3R0gfoQdIM+Ph15EIbZ
LoiPHRJbZBoMOV3cVRbRLFFXGm5M8+xmkoPBzubs8KUp654OxplVZvjD3cHtDOMn8ALtpuvUateY
+rjzYGTeTlCjNwa9OEOAnKj4AbAhvDwdtB0MevV4Yx1cMqadqsPGb2pPv8nrrN+4eS8NxZPo0bSh
vAhO93SoMkPWMtLxEjbU2PaFGH6iKjh8NTsnerm+YS5sUbYm6lsoaBIxrjVRAPDnRT3qRK6x4tzN
49R/gPf+Fqex24PSI9O4Pt75BgWbJF9eblwDSbPVhQQ/WIHD2dO/wcb5lxNmceAsoWv7rkUP2ten
wmhhprXoyM+W++n64OeThcgL8U0l0pJSgKugLsYZswdxSFys5e4x5th/QY++uFO4KV6gRP4/huPU
a1BpJfBrjX2hQIHNllbkh6VbzEdcuGd/amiiWZGTfR/RFthfn975qaBMx2cEBPceJ692jQwjcVy0
mV4HpcgW9nSnliLcNULUvtZpyn05GVtQKvnBTh5RtAZRtZUoFhAJkDJOt2pByDMBO+TdFLN9iIqp
8OdRgTTbNnVA+mtRX6FX25lV/mDXQ7Qx5/OTwvBsJtqUUkVu7adWO7Pn1maXgw7Ss2eldtEEYYPt
PJooG7f5peVFtITM0qZ2BrTudKZR6+gjiXJ+GCdteCgzkr4wL5CKjQv3DbWkESDlpjb0GUYAAB+o
BMIvGr805tfILdBAzqJgMnywo7H6EEnN7ONS0AUBDKXfWouBnwJ6rDQwUBR7TPJU+HXhWW8uNkc4
hKfqz+ub7PwAg2WjuiLF4+AQSGvIf/uhwLmiUqBsevAKtXopZ8inwiAP0cwCMSq3i/dOZyg7r2rd
//ypZXEPNUQ4C2xxb7W9Y6XEAh4rkINaZ9mXoaOEYumVuE0Sd8sx6IxChiAZHxl0EqCC9311Okur
x6OPLNbBcsrxbiwEfJ7oHS0vUpDxJh8so/XTSriHMTUgiVghjK5My7/kOKu+Xl/vszuLX8Ie8KRE
CkHN+kVH/sepC2twQIsDCqr06TPt9uTD3EX4VxWmtfGMn31eD66eZHSBhSFeXANA8rQ0xsiwJzzi
puYjUJGHedDMb9mYFTeoEoQvZiXaN+Hoys1/nSf4YvSxdZJAurSW/GH/9NlZbHyS0kU9NKKy6PGT
fZkoVT87WfQzK/UtlOz5skLuAUpByML1xRE7HS5ByVav0lo79KjI+dIv/og9B22pkarqIGrl1/Xp
nUekdBkgEPMSoPQOGGx1TyZeiS2YsmgHlarPi+mN6bOI7ORYxcTD/pwPjR96Nsl5mhXf5riYgk41
Ueu7/jPOuBego8HCcYtJZ1VpRHk676hWrAJfRvXQ4TVYvnaIW9tPap1q36CFgIXzRised2RcvYnG
dOkecGaa6wcagT1xcm4sX3SHQ79vQkNbfKVRRyvANaYBcD1DuPG7srH7oER3GI91dDISv8RCuMJp
IUXW/vpkzvcqjRvgD5AdZc13rZeJBkyfW92oHSrw5TPwKcd5ncGaPWeKHd4YSp7uE4S1drk9bcFT
ZKTw76uHswisc2Js2nSAZNYUyx7EgMCtagmy0dCDqHLtu7Qeqg2wxPrFkaNI8Ti+GHCos4+F8ZNu
trG6BKWmL79SJ/lRTnb+1Cee8kgTiGZt3G5p/5w9OP87KO0FuFDQktfS/KNrQkEYzCWIiOMb+oOg
cqvQbXaTGemftRbFtLyGARmATks+VT1Y5cWbyycTB+FjmwzNxsVwcREInoi8eXNRiTrdseZkZ7it
Jyo4iZJ71nn3w2W9ZnASLrISxWAcG0AsGyfljL3IOlAWR8GeaJVc9l3K4Z8LySrCtirDfgkUfCX9
0Ci8o9Jm3ufSrKLfaQNkI60RN+gGdTpCai6puDfRba6TXyI6ND+BPWsOXghy2HRKTNXDAYhY0eff
pggDjSh344338cx3Sv7id6M3rmWe57VbWFp1EwL2AAdbs3cebFzj/Qh1PrTSlAiSid068C9yT0WW
IR4PrZnZO+xcnb2jp8pnUJwENH26Vd08oyPIXyXBjUD5uHa4AE+/n6ZUFI0iXeIV+/GHnncDHizz
4H0Zl8q9q5JQUXdIr2rRLlYE9UsTZRfFL2pV3E4UW2l1kqhjt6Qq6rOCwOCX2k6MF+qRyeCXFnCP
w/VbZR1Ryt/L0SbLI30mdl/dkANQn7Ifshk8X9K9IGae3AncUXbCxv38+lBnj8L7WDCy4FBLMsLa
KWzMbaK0HGgIunv9Z11xys+KAvgqygfx1kSq6QPNStnedbKfFac7LMLeEsSV81ldZZiOEF68q7DR
zDn9PnbUcXH1qO9WxvJb0RIa8S3eyEELCPm7VWbq1qRlDWI1oIyqKH3JNwhOwOmALZkzlGfuTmMR
9NO6OQ4Uygo34BFw6sKmCF+IKnNuOXL6sQD562fTNDd+bYTjh+sf4MLcpc6ZJMUBtjuLAgYPqckq
apagoNvDjPtlF6Vmeaeq3Yyo5WJspBDvJLP13BGAJxTQ4EKATzidu4KIWMh4S9AjcnSrj4C7n6xq
6miwQQQVvtuFoAxzpSPAF6VI7SACQ/9TWNAIfRNXI+SujLRFaCRU5rchVdBDKUWMuKhjLMpx4rpR
jgiCtD8wwDY/RPlUsGmiur+17N4aN67mS8sHbpDNSyGTu3kVREVz51koAc20MkvF70Y7e5pdp/NH
wPjBkoXmf4SucFyogoNcgctIBLWOERuB5Dqi73PQONlP4Y3qAVdLi85jUyC+l3NJ5M1ye32LnF0H
1F8IR23QBETf6EOdfrFmicCFIdODl6Dp3g9LAQPQzSIUZfQtJ9azl04OJYvCFq0g8r1VCNxEy7iE
istQeqc8YEkyIkdezhDXLBuRtcreL1XXb6zpxfmRTEn1ReldJv/+zzMXYh5tGplX7ugcNz+BjMS7
rlWRx5VS59eX8ixoYn4I5Um0KWB7PuPpUG3K9p9Qx9o5lV19S9GZDewEUNzWy31xHJONIqs8UrXz
dJwa0yLEc+FuFmG43FEMoe7isbC7bEnCz0aYlQH6EfUPeyiG51ibQa5hjxaUdoGyRNg71q++GcxD
hqbFxgqcHRhM2OFDAammfsBTvYplWr0Z9RBdeaqHhveJpG/aw7mZoXrOSK2hdLRRjr/wcQESuzZe
RybNzDXBaMBXyk4qOvdN5TgoAmkAP7AXCqLF2/q4l6bGpn2fHkd0fatnSTqDUuCc4McNKj4Fs9lF
cR30VZcf61lTNpby0tTIz6XOCVR2UPanH1kP1Sy3IFDsBL3QT3GBa13p1M29cNytwu+6xMXTYKEn
w5wA+9N4XhXVXVABqolazA4+FGKoI8LxqI5PxhuHxXjoMJh5QsVqUA6NYqV7Nev73fWDs0505A9g
mlx5kAhB06wuhqpXQycssUW3nWZ6BG+lPJdt0dxI086nZZ6SuxFZt5ge5FQcrg99Hr7JsQmBZRmK
47SWXCGXrXrNhrM6pn1V7W1TpMMR4ghm2UTe4U2jknvdUYmgmxyj8+QcQ7MYsVkGfmv+zZayOTga
qvuPzZKbr81MadbvFiX+ESG5iI4p3J+NV+nCNXryi1efKypKJWrJ7Xf45XSfHHsebiG5pbBeTRA6
SEx/GkxC8+vrdGlQGk0cNFIGNqU8Hv9co7aDlRe5cLUbvDD5O7ct2ltahrRQ0Y3P4OzEIQImsb8+
6BlPRm4MtiW9bC5V+Dqr+wQ1B0qBSlHt4kbz4u+JhyBroHZ9mN5bJZqggL8AWe7qdjBv87jLfnSL
1Sd7SO7T9DKil4+wZN/g4WfMJThzF5bap+s/8dLWZT0IdWQ2BcvgdF2qPAVtGhPfDGPhHHDum/bu
gN6gRs/97yCAxquNWRzcOt+y4b10IYHGkCqOUnXJWr0CWpqoZj7nNaZnRo9+oYrKDB/C+uJSCccL
tvn5n2cqDdT5/i7KKmfglAaPsjwGDL3rskbfda6Z4hNThQH2m+q+mOLflWqk31Bj3HIIuDBROhqo
/FCGkDojq5sQjZ0ktSjG7ooI+0DN7ItbkWdipyuKeYw0c0s4/cLzavOSy3ABYhD/nH7S0TGbsAoj
FpaATz8I1yrjW/RWNrVT5Bc6CZZhbhKek4DTogL0sBqoRh4mdEe6sqEhoWXLnNrHQYTdw9h2I7o1
k3JslDoLwpiGqj+Won+0JwH3v4wK26dSEfujpqcfrn/nCycdQIRMEfkvtvQqfUlnD0k9oSFrCPj/
Seh9FijANm7KNuw+AqwzHtq0er0+5qUlJxqASibbLDx3qyVfslwv8ULB07Yrd3mU24+OEjcb9bSz
jQRqkkwUoQJ5oZABn46S1qY2FkiVBiJK0ydN26VoRaUSA6gPmti4GC4MhvwM2n7glPnE7xX4fy7M
JKUsqNDZ4bOWSQAOE3vZsIITOwn1ToCJ2nhDL43HDSTl/vFkoKp2Ojmn1jtdHRw3qDBqB989eEf6
ovaj6pZN0CTjJhL5bPeC5pIUQTYw4FdAVqcDLjQoHH3SGVBXoPMoeez8WpZ6ivYdZrJYEY9tFe+s
pUa9WY+QB4thYeiBBrDX21OPpr5U6a2xVzCmBZrPXXawEhGXB1xd478TUGsPm7Wo2TcGotZ+ndTZ
w5gk9XDEHbXzfCVy6i2VjbO9z5xIhBAFgQuhmevugIEIf1nWhRu4lgL5TQcji1wPlMd9Odf6UUPW
8mBYmzKCZ7EewxL8UKGg5cQFubrhckPYriLAcGiz0QG7nGzMqPrSAE6hj95Gwnd21uRgqAdaxB/g
+NfXWzGrCIhbDGZKM7gbN3XwsOjKKdpS1r40EHIgFBhxaeMdXz3etULy3iiFFwwl+HOzt8ePVWUV
X65fHZf2PZ0caQ7NPcoynm7D0a4MNZ9nAP6603/URqztKpFXwYKg2m3foH11fbwL3wqyJAw/qsfc
Vet8uY3FAPusgNNVZtQbRdlVDz3Sx5pf6VX7dn2wC/uR+4O1e9+T3lrHY4QBlKTYdCGdqXWPmjH/
XYwx9c06E7demRcPOVt2I7y8sKBSCR3LU2A9JHKru3hGII3kxvKCyh0gzE0YxmcgbAMFE9K3ZdA3
If/yQTl5Bul3glig/0u7Q7JCT7/gZGUYcgDgCBYUpEChFwW2FyTnjSgI8DIk8KMcx5a+pSEwtU4D
RXjxjvbYDjeoPm6Jol+cPsGc/Dlc3GsUDAJGYSX0OJSwDXEshgrSnCzsFrHzjVg+OVz/wmfxI5OX
MRyFH5IPCk2nk3dw/MiXmFtUKUNLvyPOdp4ybxweUjjDb4u5qDdNZ7i4lGjC2Bj70u6CYGnimyvD
nXXsaiKY0g8O3Jg0xP3ZQn/5oUlg4ZVF230SRTp+xCN52mKWv7fg1t8bxig7DOQ2nfbVbdfRQcAZ
LQ+Dso2s+R5Jmkx8B6uPwLaolKmrArizM4IFrpd/cDuw7sE4aP0vZekwFe5MxZkgFULRPLoOwluB
PoXuxzDUxzZIyH7KYxLT3va9PuqbABMWr9ixtnD8mnCK9belUOPP6dCXlNeBkAyBOdjI7ZqoAu1r
u0IJGECHV95nytTmfrpALDz0utslHxA9G27KRK1Gv+2K4tUOLdS/Z8MN843G2HmTSmIAZGMG6Ad+
jO8cgH+ih1kNk65KJ1Sr2tlGvAO1xr92WBV3DfjhXacvxQ/0bdD0El59qy1p56e1N37KFVozfh7N
9ZZZyIVjAWYAvjbhBdImZ1gf4c6p6CY9SMJSfF2a0ZZPYjrcpwgbS4nlKNqo7ZxVJahu/R9ymlAU
ZvPpyWjKuqlGL9WDfurMQCz2FIBS145zAdTSH5SeKnNaN3A0CUJa6nsJvNrrh/PCpEk5iIKJznG1
XhtiZkhLt0PU6EHBqtzURjQzZJer3h5JavEkihm62/Uhz58X8PiYsXDs6E4CjTiddYX/Cs3l2giq
tFoeRrMpfPwvcjijYqvyez470PiUmhkEr7czNwQ91gWZDY3OPB3Jq9RyPjgifUvdNNnrWvpfBbC4
UKHfc9fho2oSo66ueVsZVSPhPwGwUWQepiE+1m5efZk1Ct7/fRFlbPq/4Fi8CU8XcR70NqpqWw8w
0fEyf6oS8SZEaTsH2lSwhq6Pdr5RSRJRWKEByHNBR3s1mjMn5BWxQdCYUUGv0vzNFh4WDlmqqccl
ib1u12cKHGEtq6s3PR+VrUfrPNSS2HkU02kgYP+5zp+81nREZI7AfetWvV/yxfjEphEbE720YaQZ
ILBjWCOWLv/+z6U0WriZ1jlkwHSq0KWy59DYZQb85ZKq0+viceleX9kzmJLcM1JQwZB9Sog3qxHV
tkEvKymgLNWeWx20SRf7XnRYUiH+/gJ8AY5WbmdF0BRD8zWk0UHaUYbfo7zRX67/lksHE0oiai30
6kjnVtu3m/uhmUZYXr0dY8VYFfFN0tvqUVoubKzzhaE0xKMoCEDOZsFXqdw0G4biwIMJwlTLn83U
/UQmHj500fT5+pzONIxYX2ZC7ZO8Efr3WvwDNzfMldLWDJypLT9Saqs/h8Q/NRHBnKCjBBT6BXCC
Oe+zJuomf0paB+f1Dq6UH9sdFk2xU4p9JJrK9i0bzm2gNbD0//t5lsaqRIkUxHWai6cbz9UVtcsH
0Ow0Vhus1oEoHNCeKEaUI/Rqt7EoMsA9jU/kdiNdAI+BLdBZAcRCE6XvhBEUOJIY6EDUmlgweNKW
+KObzSaciTRqv0+5Rw8AMaHxT+HSkFxM/neBao5VtHUM5Adf/yI2gpSbhs/IdzqdP/2rVi3aVMUx
L873CCgYvwUmGweskZRfPZzoDoJFgS0EaIgEr4tSPcxL320sjHx6Vr8CQD9XN+E6kIe1bEtcLlKD
MsKXYxwgCE+kkbfoJKWNH3lKEhN2DPl3urLFRgfv0i6VkRCoPQCiUMpXkUCCsqcSOoUahGU+3qlm
n97nqdq+Wn0031EFxUurmKogbhZCwFyJ9B+DqlY3+ZQMx7Lt8k8gfaofY6Xmd1ZlpX+u75cLdy8W
AOxOyh2khWsAo2sigFpUmRrYNSZSBjLkaJC0dryh73qOpZCqn6BUyHVhfXLyTjfB7IZVM0c4i9WN
bqPiN4KUaHtYHX401Q2EVXP6XJO56VJfQn1OF3iESMBGG6HphUeAhhQuYFKLVNaDT3/GaJuD4ySt
SjBWxJ/1LGm+mnqSfIEdbd9P4FU3Nv+lXcd7gwIVzw7P7Op11aSfcu1iPWIhYvBcuk60F2Ne3One
WN/2Rgtuiz7n7fVvenHLQZvj0IHVRDlI/qp/nzpmUy9kTIHNk/dT9sHu6jGfPwPFLo+lu+QJ3OAw
/Gvbc/utoC9gAuqX5i3k5+qTGU327PeRWoAScPsPY1FhsHT9J176DiDY4IjQuwejILflP7+wWmg3
8XZgcvQ/nJ3XjtvItoafiABzuCUpqdXJbmf7hpjZHjPnzKc/X/XNaVGEiDZ2BIxxqYoVVviDJIfH
fq6cj9DyEP+D0V2/WPrS7OzzrQHZfHS+QIhzN67qAnHq9CNOpoo3qGWIn2w9xy8pNEENyUozrj11
GNCguT3JrbMFAlFQRUzyjtfm3ZtJSq0lV3o9K54868tnrOa+4Zk5/rw9yMZzSwj8/4Osrpe0iOxq
ou/lzY1wiIfQtiDq54RFjjJmN/3NMgKQxeqNTivVxsvvFiwNr36BORXKs1p+IAnsxwP7f0Ycsaa9
1kZ7uvvXJQZRx4G2BnsArtaaTCQtuiIVVUw0HKv5uerxVJzS1jj2ePGcMTf6Tcmjui/Ad9+9f2Hh
a0BfosABJkIs/Juv53TJklotyggggmGdajihdmkzPEOga3c2yuYcOQc8S8JMci34mQCSkExufq91
wqn5qeRKMD5OCYbSNJYLDR0sZKSOoYYhlacqU/heN2kCKeIF2Aug2IF5r6uQSRlnY2STrKqoXR3D
GcGFRl6KjzVyK4fbq3rdFGUsGClYuCHrhQ/66kas6JWVWDSp3mKa0/RgDsk4fUCxbQw9ZBdYZDzK
ATMXctpIT+mko33etAVJbDarEgh/Tfo30GelO1ld1H+L5EbfE37cuioQBKZjSz+dzH11VQBiijFP
DvB4CqGTVUqMV8gStY8YFv2G7rbsBAhbT4SgdiH7I4v4aHWkuh7IiTFRwkL0Gp5jrn0bcHG7C/os
O9ljbfnwzrudvb2VmlAjpO3BhyDPdFZzLCwj1gaFq6lYmr74bqdTdK83Tj0dAKZW4D4TlNPnYZF6
t48LSbsf23QsXCkCpuiSKUflX+wLElFAlmT0ZL9r9hfAA6Vk98leJE2ldJJDQ+mOwJvr9AeAZss5
NrXVZoeu0pbxFIUxBDii+oTlGTL9R6Lk6kBuDj7alSfsjIC9K+He5t240LkHeEXwZ4Hus+atdqqU
ky23MmW8GreIOFAxxrbn4+0jIi6WVaTK347WKVIKuLuvnW1pq/YDNu4YeZJMnKdyMb7lff8iJ7V0
eu9IXKzsANH9x+1q/Qo7TtA0XViZiBWM+SkObTQ/KJT/k9RD8fn2UNe7nKHoSfEZxYjrtzACwKC1
Wmt6ucWDb8eSfGQzYcUgQT+YJWU8TsY87azk5qAgA0WfDwDdWrqhXnQLkiQuczxLHQUMk0I8NQD7
6KBg/Rjn+nR2anlPH/X6/iBwoY4BkoxXkivu8uHIsKfR1NrC2y6Gf8objPrKJBsnpH3yk1XiiHd7
aTdia4iodPoFQFARnZ3LAdGqGvuU+o7XzPPyNcormuyAvbLP8I3bAwji4ElB2e+QNKr2FEzW/KUt
573n8oq7IrCD1MOFJY8oAq7znAjvyBEtOpMIq1KsFGUtoVMVJtOAKAHM7tpV1E67D3tr+tWVkfoh
W4SWlxHAI3LVxKz/yKVp/zKKpOqejHysvyPXgKBmZExz6baDNP2ua7t2jk6m2/exbjTaPRQT6evt
1RSLdXn6mAYVU5YT0OxVJ1qJZr3TUNryLKUe5ZOZK7GN/59aUpOP8NsD6T1Nx54rLD2kvRaXXkmN
Qj/f/hXXNw3lAnqPlDZQaEYp5vKTNqrZyoEGR1BNGoiTRhK/tGiM7MQd1zeNyIfhtAvwHOWJ1SgL
FpOVtNi6J0+jUn6qhyqTfF2YN1cLafTOo7M5GlUwsi4hRWOstinupX0amo7uOXiVNvd0jsbkaVER
PvIss0WP8PYSbg1HEQqxA+Rahczc5RKiAChIXTiHLF1s/zLtpDj0QRT/KNVdD4mNr4WEuHBhhqrN
PboqeXWY5glDC4skuon+pyDc960K4504YeNaETrlBN1sDPrsq2sF8LENqpJBFrmSNNwXyvRIUS+C
4DM1i3nOUZP4dXsJt26WizFF4Po2BlYBgthDYeHIAYcKVEN0QBFpOnaQ7T9R2Qw/L7NiJzhOjtMp
mSL5YWin8fvtX7HxIS9+xGrfGEGz6MPMiZwRpTykuMxirV416GSFe5rwW0OhvE//FDgDmelqKLCD
bU5N0fbgrzQqcjdLcC8tNReUNC17tQHxl61uGvDPwO+IeESOuFrciqZh5WQVuAlpyLRTFWXaR91o
F+3kKHmd+k6soiBrduky3qnmCKEWWG2Qv7tlQ2VOAYZMXgyeQl9tKzkI9Ya+NHs3bc3fED3zf0ja
p8FNNHXcy4i39jAHhPQbzC51kdVgA237AioFg2WI4gyLVjwrI1FvlMqtp9pzv8OX3fqeOOwxFmkp
z9JqifUwjpNBSSygKZak+Kga2KOrxHIcAAEcyn9ub9TXItb6i1p0GSlwka+CHrk8LogYAs7vOaKk
6/y3Po5959Vd3IPRyjL1c7zEs+5yX2G1A5umOA2NRumlAICZdUP0IgXj4N/+TVsrgLklcSTEBXhe
4ou8OcEL6ohhhM4vJB69/5qHzeBVNNOhZRvK6fZQW7cgckQsNbtZd9Z0KRuXgDijBurFydj8Sqiq
31fItkU797pYxNUiU/YX7VWySHC1q0UOrBmLzgJkTGQYeG5jmSz/RtEXoaVO0jS3kXL5V4Lf985b
uXFaAeABWyBFEzW11XOil9qcEwbY3ljpdoFoRFQfI+JK/Ygb3hK682ziIqPKVfila6YME++xs5Sd
H7EVZHFdODD24GILIvbl56yXqezR+nK8KkgsxLkHSVn8xgI27Fb9In2KpDyPvcm0QmybQaaE6O0b
y+gbcRd/kcdl+W/OsvInGFsWsDcVvKD13rJCF0derfVsuYVgZs1JdZbqaAS2olXY8SYNEM/3H02D
gFVI8AgrzHVXRIpjrR1qofwzaY5P+x/TiUxefptJrewUn6/PACYmjARkgxYn8dTlorWjNpVD0EU+
nYHu0YpRoUErMeMpiYqdzXl9wTGUzc0GWd6CoLjanEpnpdUcNiAHh74+paYQa7a14pTOuBeD1NgD
wVyfOaqoItimWgosdA3Akcip8EdKJK9wUFENMat37T7ZAzldL6Dw2hRevaSJyHiIX/HmEqmXuMja
DpKIhNoypeKUF58S1bNWdc67twVDUQWAhy9SqDVAzZkGGxu0icZoCaKlqfoeEItQKLG18nj7vtqc
lRiI5QOrsYbnB4OGgbgzQ3MKzOCY5WXtodAnH9QKabPbQ11vC2T0XvNeWE/0QbTLBUx6aJVJlEqe
qmbI+CWOMR9iKZhBLFkfcln/c3u4Kx1a0k4ZoDDBIvV1qEWra0JG4Bj1MmB+S8p14tJWQZq0C/Bj
xUMAVUw03uVOtAUj6L+Q1xqnd7vOkH/aKK9is2Jpc+c6bWPUkJ+SfnwecQtWT+igYcvjLmWN983O
T77uEtIFIPGiMS96hesCfUAg2dMQkbwpKM3PZjNNn9Mynty6x5CQnzb4oWOVd2ai3auIJD+FMQql
t3/D9RUvKAJoEPF+kcauEWXRbIw61SXUiEcTY8pSINSjWj0mTV5SBqvUs8W1e0B+O3nMWshUt4ff
aNswPqUl5k98BDL5cpdYEWb2wEAR6U9tAQGDneMlyOL/VjUJywdEWls3D5PyZzQrzadIX+IjZd3h
N54CDSh3rT8ZkeIcy2wYgkPiYKR3+wdev7z8PsA2KMiRN151Ml9LcolsSfTwHPugp0FKXqBEuBRF
/QmxidlX2rzZGVSEaJfPPb0zBalwPgtHaN2xy+K2wRcdTWSyLON7UJUl71Mz+Gpldf4sm8u5j+PZ
S6Qh2gHcb90PQrsCdUUaVYSsl5+jhgwMXjNDo1ZRUDZIVMt38sC+14xir3iyMZRoTBOoorsldt/l
UFKkxsWss7KQnInVrDEFqjWV4+SPZZPv7bONo8ZgRGiwMDHXcVb7DIfmmP/waISqNds/46rsfNqU
vS/3s5wcMjUL/6Ca4wTHUUebCka44bjRVOxJNm3NWggRwmZg9tz2l7N2lCXFYg2eKTZ0ceg5yqTg
BhkF1kNrG/np9ubdGozNSysJERuy9NVgZWspQd/noe9kvYWVn4xhjzvgrwoaD8H5PdTD1nDiKuMs
C3zquqUylKpclw1sjdoZgcJIWfkjl4HkIlLRfX//zLgzCO4puxHjrJIcSrh96AB88SSdnDXTrfwu
aWMsOCYUSf9iKNp/QutKIIzVyy8WtGOFwpUWeOGUOFhNLFrotcmQ/ycl5t6bubWC9F9MeLxIWiHt
dTkWpPYuxxQ28HQ9HHq/gFDenNByxhYxt/Pu/YkSlVqQzAi0AUJjn1wOl2o1H2yUAk/Fwe0pMsfU
KzNExomMtXBnGbfeZxUgqsDrUaKCNXQ5WKwiytO3ceAlOpWMB97D7ltgmNJnrVKKP0uQ1i2KPbX+
TKpqUSlH2BYnOcWuULRZpv/1+BgE3IDhhGI6wQQmMaaWfuhRmv99+4Nv/lLBTbYR2uLW11fHBl+3
OUKBRBybvELHILPhYktB1R2S2tI/EcH1ihsuUfWhquVo9mdUGA9SrwxuHLT9sxGjbBlj+swNjX/i
Ae/H5c6ijLEHKNh4uznW/AvYHLI/a8JS2KJyVswGwVxoSYfWSa1H+A8OYhmjdqD8qftoCeLvXA+t
4WYtpJHbC7UR4cG/RXiNA89KrWkAYZyPjp4A6CvavD82vTSAfOdZDKbpGdrIe/W4CPBAo/IswfWD
W7jOMxpjpm7rcHViUXyvohXlYQpOiNRm40mZ3i8KIoYTA+HXwbjrRzhfZLUdZSwQk66Ljw31swOc
h+jsTDgU1FpaFXgdGP2XZciq76HlFOeoHcxzMyzWTn4gjuEqHABUiSgw5XEQf1e4arQDekSvJU8b
1OVe+N2iUKu3d7e/5sZuIsnn3iZ05qCuNQqIfSQnDNTI7/FvvEuXKPwoJaODFGVeeTlAwWPHj3bn
DsWwWOnf68zA10WGk4hHvFW0yFfXQ6FJva3NgG5wPlSOOaYcWEorKMo1ke4btSG7NpIjO2HBxn0L
d4t+9ytMjWlf3kmdMglVH1LXWgmsA+jQ1McozzoE4/79txGBIEZA5ROMIqdlXSpquMQdTmLkK0uz
xB7YD/ObXo/TfaPL0UF10ulRn+LFRaaYssCYQmvownhP72FjxmT8JqmzTWBJCfRyxnHr1Cj2maEf
L6Ny6koCSgon2b89gdrejS8yvNW+1YWqBhAWev3yWs06xgLKoqMfwYnLynNFH/lLY0rdqYjT7G7I
2/pHlnaOeFgLrMkh8J71poIpkhnBP30NJXrqoJvsJDwblxacPYFzED+JYtrlAjSAHHQtAUAhOfEf
rQVdooWRfTDzITmVTjvt3JFb601+Q2ZKSRZWyCqgXmodBGSlYswyFbR+R7xHuJ9rSDARrdG/mBsl
T5BX1H1pzqwGo6baoljfM1jZymSuk/PoZIl9Lgv4tV6jdcvOgFvpG9UREOYGPS7uptV2AlYj5QaK
Hv6oRcpp6DTrZMFq9QMjOGE+9AEMrClcPLJzSADiVjiOfmibQfFbZNnuEw2tyiGsEO8b9Z+3r7Ot
hSePgbRET5OQdPWIJzioznaqxX4pl/YxWczvDZpsftsH4c4nFnNcb3P0ionWsJYBwC6OwZtKEVVF
ebEMLhFq0h/MqMv/7XD4paBQdo9OoZgvhgXb37Gk7OO7p0gDgwoYNB+++vosB5KpB0FQhL5UIIs3
TQv2AG0M614b/iJSBEUPSIXmrCBHr1YT2JHTd1Ud+uVQLCcDc/YHM4K4lLbFnnjAxmtHfUrjaL62
/dbV+zlAjT8Xs7JDJXjSolB7Ksslen9qhF63kEyk/AIwdjUh2EFRVhtz6BfxEGJK1fROfUhG7Ofb
WN7rEmzcORxLPj8rSJdgHfpqQwdKJyZyoXJtPDr5wIs2F1PsxrUzNH4g6d3O7t8akZhBONUK5vya
MpwWU64WGtf8XJfByaqW2ofO+CcytfAB3NAe7WNrOJI+VDWEvQ22xZdHoAnlZagtI/Tbupb8rlb0
A/dQ50ZLZH9NWzv+i68nsghUD6BDQXq4HG9BzCdoSz30zZEoNw2owJgzjvVYfv1FUgsKE9NTmUCQ
lH21UYoaD8NBF3ZddbX4cVA2npXHxkvA4/T+aIQ98uqpy5UFpfdyVtbSQbkqtAz5YnVxw6CX7uQQ
/4cIv6D313koLzGYsK4Ba7Eaqo5jxyoWPfPnsW4/aGpu3uNqOz4mizTuvBEbFzFtAZOkFjoAb9Pq
ichrOwdbH6e+GlXoBqQdEkx63RS1mw7DtLOE4nev7mLBuBD2uPAPrpCW2tDbi0VjzE8Nuf4GqqV+
aMNdfRPxjl6Ngn4VVW2EVa54eICaaEjFTeq3EDxPc2Jjl1EjZzUuNg5YsMpdq1FQYk2n/HPUWO81
LiRUhvwnKGxi7ytrv8Saz1k5yZj6sxmNJ1CrL30Q518QAO3O5ZQEO3vlWsUT9QGq6rrFcCR8awD0
RC8i05Q68dO8Ibgwu0CnNmwGoz8FTv7UUU+8k7rCOvR6XH8AQ1h8bgHgPYaFrsdemdfaP7oxxv+7
/fptfGqqeZhJAZSgoLd+/ZRCdRotLxN/iQcZTKIEvSRK96gsG48724juNjB6RCbWLbtgJojqsSzh
U8/AQ4HuY4epkpSgb7Gk5mkaLfPBHIlo7Mmq9wrBG2eHOhqXAakR1eB1aAEjZAYikWZ+ls3Jf4Ul
hY/hWJv3sV3sFNS25knLHNQVhQQkSVbXnNpbQ8GHBoFRNOY9eUl6JhaQD9TstcOIXv9jYHTJiSBA
v7v9HTfeDt5f+jYK5RYAaGIN3oRPfRvJlZEwR/qY8Z/OMNrDOGsDHsNG3d71+biHANuaKhVnyjvM
ADK9+PM3A3bRYsI7AuGc9vJwpO87uG0SQ4+LMpxOk9p+CYalclW0rl/+Yqpw1BSiUuBMa8w7yU6M
Eg+LrCMS4SJjPX5t7fnXLE/TyS4c63x7uK3dQ9mALjC5teASrCY6A/nRkwl5gMEofkyNEXqUm/Hj
ijr1z+2htj6icOsm1BARzlpFtCqQCywWOfPVsTDhmBXKP0WX5R8HhQ6qZmbODkrr+vBTZaM8A7GK
gj4P2OXU4mZp2iGV8DqMl9TDWad8bodlT93zegEvR1mFGdjnpUWZoUbQqJnydSgKamtK0X2cRloG
711ArhhQbrwofCjS5csJKVIzt1G2CNhoZH1GqfWXtJTmnQNq/SErhj287vULJrr1NF7I3gAJr0uH
+mgodSqHhW8Lo4ySJLV1U0hqz/K0NCi/4FvsGqPI3Sb8H3nO0rjZiQuutww/waE2QB8fYOUrDu/N
MawCLH9kBIF8EG5266uFXn0xpra/DzRHOmUo1LxboBGLHCGaIXovUD7WUepQ6PRZbEaU6aYd0ipW
TosdOTSg9D0phK2dw2CYJtP4BoIhJv9mcq1eNdR36sJHfKajz0y/4gnmXdO7WWA4O1iPrcOA2oFI
ZvDTInG6HAwkWGeHzoggog7hlX5Q4eKzGu+FAeIJuIx6xIxEHMftRdtudRpSpBTR7kHtK65bndqU
ObiZOZi0pxfVT7TJOc6zmh0qtZtPdhTQ7Q/U4L/bx+T67uYVoI8HgIFC5ZXukmylkV3aau4P5eC4
2kgmVQAFOWNKn3iBPs1nNv3sy3M+7BRht7arUMQmuCLpAMJzucj4xi9WUHEXdKk9PxvJ/Ccz1CF3
kRk1PYxPxsPtmYqUab3a6CAIiR0ef8B1l+MlGRjlUGY82Vp+j8qi925ZjMXjFHWWhxBz5fZRF+1Q
RbeWV2BQXs3uoC2vBi0RJ6mzLi58R6cr1AaEU0giILiSG+lT3yvpKY2d+Jsi9eH7678WogFCZxhV
KFGOvZxvEVcdLSKEYaWqjzxNKtrnOcIbqEMpys8Ko/RMM5l30uQNThCPMZ12uiFsKeqhl6NKhV2Z
g4NIJsVZFJMKR8p0L85M7RdXRNgdQgAkxVlCObRzGyvASgin7AY88iDEVttR3QM3iW20+uzAQTBK
EwxlAH/rZSAI7BMZLb/FaBS3Tq3lHll9tKvULvhze4dtTt7R6f0h1ADzZg3hNqqwNXR8TfwsNUe/
SvK0ciOECyqXSJYH1YiHx3KMlu8gzonCSBiHl9kI+1OtJ46382M2bhfR2+Hlc+g+YHR6+SXmtMsp
o6FlnVsRAordkv8cxK+YlCC+s3GQJuq287OBAolfOmp6bEx9j1WycZGKDAd4MkUuETdd/galC5As
l/gNoAVGDBEGXNLb8u79M8U/iYFejWORrrschdsyl4KUND8k+JOf6sgYn3R7dtAtaFLWmTg5Kl2D
QLR5lMw4+hZkSTMivaKTZ97+LRthAK1m4efBwsOFWC36lEgzBu5h6i9KW933o2rfpUo+3hclEDFJ
C7T7shsyD6WH/usEV3nnurne7CATaQjTECEEoJxzuRJzrGNUPSBntcw5WGgsAb1JkyJ36KXGvz3T
6+v0lVRC5wWHKJTnxJ+/fZCzvppibHU9kHwOTF6l+jZU6ewH9ZSfJVxbvuuTKWfv39XUc1DAgAhN
ys7/vRy2KxtlwrTBwS+lU+9auD1+CiH9CfLW6GPoytW2mOpn+BV382iXD8rU5ju/4eobs7CmaKvx
cgIGeRX3ejNzKWvbrNOU0ZuVGFhZGgMKRQ+gzOBLDZLlKvZifIrKOe4o1DdTcaD8mp3fufr8BtrU
tC5JQ0hoVx96lIBXqGB7kCAwwvt07sqTpdfJIUok62XsM8d15l0z1asX+3VQ+rKIHwiZwVX60ypt
Fw5VhZChVFZonUT9XVDp/aGd8+9SGAyn23O8LpOI8YTSDrRCUBXrEB6G9qAh7TwirJk738rMrO4b
J2rvq2WZfQ01qLvOMcd7AgbrY9MnwQs+qMZd3zn9YznJ2q867GZj5+NfPeiingiwjha9iFvWoEiu
kxS1xWYEWirZx6KsVKzki87Tm2xyDScdvdRClEwdsGG9vRxXZ1uMjPzDa32GYH218w1cP50ehIDX
ZU54qJu68aHPJ95sNXsYxs1JigKt8OQRY14espwOsY653uBZZiM9I78ou5B5lbsmT6rj6DjSsVHr
xpXp9u7ExJsjM6TI54ny18IzjrkUklMxSdsYoO01U608FaDG/p3VpTyVit28YGLZBJi7y9pO1L+1
wOLbglGgn8tbcjlrta26xiwZm/hlaLwy1rT/9XNC97rUnXSv03d1f5KU8kDgFAZpB3Di6gQjrTAV
7QSTws6r/LQMEUDMGGPdz+PYjqdSy+sXa+4xyby9izaHJTYh86BNfyWniYa85jRTOkChzZdToI3m
nVpMmLkmS3xwXo1a8rjZ2bobXxVhR3SAQSMAw1rfmOCvSSRNRAzbtEmwW256H+t6za2hZcEqGILf
mjWG525JhuPt6W58U2gk6Nm+KrXAC7/8prTIlQEGATq2hVycYfynH2xtzP5TKkXd2bobtyO1XN5D
2CuiQ7Q6NOlcax3R7uARAqJNM2C7hM1G1T5mvaY/FWXYfL09t61PiVwuhV/iWwFsvZybqobo4bT1
gBtmpB/CZM7OmeagpyEXzSFuAhQDp7h4L9OLbfuKdqAExg2xvpO5j20FGP8AEiuajgEyc/dj1YYP
ML6jv/h2dGJh6aAxS/NmVcGRWU6Tgzh4DTKopzhp5Cd7bHIvtvvg5+2lfF2riyxBTAs6mUmlllbp
uirdtQbmDlY4eFKi9B96KU1AzfKmGB6kVidyEVaMm+OsK73p1pIT/HTCIf2U6U4wukmY9DDQ6hQa
SqCps4/IZvZRk1TJ8IpRjqz7Lmstx5eyQP/hEJI/JUUW/qrR/McBsKPL4M6Ugd8NJqMeSxDKiYPv
yUO1us6UtK3kaHC4SvtEf+y1rj21zpAeWsVpH4CF73XtXy0qVmsoJJXFphAnfY21NJU5XLSakLMB
TWFjDYJ3/H8UzTLDTbJgDO+Xbkx/WqzkcjcUeZ6/JPWcjT7FU0Q1eyuIP9pDkDuuoRZIe1CC7ebv
UzZN6FgYSBm7S78Mn7NBGXei5o2TC45EcCg5v9zEq5WiDZuZUSBNHgkbnHOc6MLfTW/UOFPGThS6
aHnE1k6icJUZ8XXY19ToyRWJ2cVvehNEKviNNWOrYJlWzdVL6Dj/dmqp7mzrrUGwcqUiLxQEqLVc
DpK3S6x0rUrIEGW9GxW6CRmmSA+3D8/GPUTVE3wbSAZATWug2VJVdix3ErGoMix3fNLhrC+dUA8I
57slR8M8jRxn50nZuNg1GjiUA4VbL+nA5dQSfe6cfCEOS5um+DPMS7QcA8nS6DegALcT9G3NEBAd
2jbsE6LfVRVHHpZWS0Ii/qqKsU3LZ7166RCe+94g/YjuRdIc7SY0X26v68arST0ZTDsNZRRD12iv
pB2VsYRO4k2l3HVeWJjxSzIj/zhgzovEWWakj7Kexk9ZN0o733RreUHxAV+E0EuFb7U9QevFSuFw
eYiu4KFvZjk80fNoF0EIlMadR2Vrn7JBBcseHP8VPaOQnQnMUjR5VlGYP/nmqurKiblXcdyalHCe
hRkDvBd29uWeWRynbgz68R5ueDNmy1X7MEyVdo/YBpKOtz/e1lhC9t2ix0ttc92kn3id5bkH5txT
4/KNaCLcaRW5eUzSpv2LsyDU5Xm4iHWstXRHgWQkuEYMCBoF9fCA7eHNdHrvZ1lJdk7CxpciHePS
pnsrsJerY9ePy4gOKSdBkxEgbys9eEiLptrZDxsXMgVEHEHg0wnYnfgVby5HTS86LZ9Hdl8d0ckY
K8Wie2h0uWsMUVnfz5lp7gT/17U7nPrAAxOhomBILXz1CFA6qXmS7AGdtSqWDpxu+T8oU/oTOk7z
H7z8wFcoSVuBsnCmXPbTOMxPci21Kmy4ErGpd+8fkf1CNBE3K4Hl5RJEeQjQqki4uimjuMk0W2AD
+vI0ooeyM/WNrQpyi5ePpIvC+JqUnIyTmlDnGLD0Lc2T0Xbm175ONKhyabYz1MaVZlCl0+lsctiB
XFzOyqTs1jc9lkRA+PWj0+e/O8UYnyVLnT4YSyrf2TW+BWjsah/fvZx0qIVgCJaCQs7jcuC4YxkD
jTkaxhw9h1mlEU7EY5W5cq7NOyIbWwtKPiMU5Xk0UCa8HKy3oCX3M1ILhdWmX9ME8rMsacYjMN3k
fHteGydF6NoRtFKWAZ+2GkqvDbOSMSSAoymNz3OrqMdX9GjLDve1ZtzDpW28hIxniYYVwrCgQS+n
ljpq61SKgcZt0Q/HkAqZKw31V1OJtDsrc6ZzIe/6bomTt4orudb4doRLmCaugaemJCNgGg+9Nxt6
mrshPcLW1WfHfA7R9KjcUhvy7xn/rOmGVV1+Ue203PNt3PikVNuAjnBSIHVaYmO/uZF6J1Cg7rHO
oZHm/4t0Kf00y878ZNpdvBe4b60xRS96nPRWkX9arbHZGHYc6hF5HQbm516bjAMUqeEpwZXbF2Jz
ALqzPb3wrUV+O+hqI3VKoiyhSQJUmQWOYYs1n7MlhGUcpRau5Un8IJnF75zkV6i9/cULRiOUfiud
a4RprlLZVDbaSIyOuI/ul6NSHaHbSzjFFu3x9onZ+pKwPuhKkDXztKy+ZKOHIbUkVneKhvlOKci7
MlgofpeYys5QrwSa9c4Valr0rOEIXAUceP4UTYf6oGcNZntYmip5WCQ1eWiUKP1VWmgXuE5S15/q
XvWMpL/rq9ys3VxvYjgMmXESwTsR9GL+xglhSci5e+OfqEdT9faaiI+7/p1Q8QTjSPA5zdXbZ0+L
agLjRvtuLqTf1hRNqosrcP2praB/oz2ifL494MZHgC3BlcWHYGnWYQSY8aJLE44TzDSsKu2sfcqp
KR+tJly+/8VQcJsENImWzNrAQBup9zWD3KNY3UiftCIFB5XOOfdWPWg7ieTG88bjAnKfVSRAWqfc
tAvqvDDm3qtt9KcljYZjyzn/0heJhCJmUd1VgCndZsKg7/YsN+IyRiYqEyo81C9XcZk6txS8jan3
Ms2U7rA/NT0HAsHOPrmWcgIUQU1BwD0cwfoVV9eba7CuyDQWnQ0t5Wp+bzbpR8uqx8Noh9JBD6Xg
0zg4iTvJ8J3CSkfq0Sr2vJs2t47wqBLqmqKCevkTnFnTWxaC10Dm1OqhrfuSTYoLbnD2by/q5lCi
xo+kBgTutRVWG8rQpBKbXerM9h1uAikanqly5FZ5NzhBLCxtelhEQkB7jaSx5TCLFpqCnlNZwSEe
KBd1kRqewqjrvY78GWnxco9Kc83LfB0VYDTihsJhcrVrlsiU86jQem9AS/245FZ6QHZwebZRo7uj
eWzNx6rU62NqJxr2imVWAsYNhsdAzsajpibjaZBGlPmssI8OGTgOvwBdsCcsu/EeisBcdJz4Hw7W
5RevGztMwkzhVLXh8KGP54RnonTu4QUmnxFidHyTTuPd7W+/8R7S5SOhIoLjPK3RIjo6CUCp2GZN
Pw1n+CbNzzRZ5id5WZLT0Oep4apBHzwmDTICUtSrez7iW7PmlAnUukadc/1OTUlHWSci6tGkyT5l
rT09NCE5XqjHvV9LeG0sqpTtYHK2rhGxD1AqoCbFXrxc6rhTW7WkPO8NRmk/hfiVuH047rmFbJ0r
eu5Ui8RNQn3ycpRJVyuEw7ms9LpuD0pVFP+r8/a/IKm7nUTyWkxLoLjINuh4CIWWNQChD9gzEPN6
r2oD20VcUvpQFd0P0+yKZ1UKC3qXuurLoTSj9VqA2ZfLFlf4Wn8s0jz6eXtPbc5bYARFoYz+yyr0
KIcxGlJVPA9G0B21TvoX1dnhCw2QcqcXsbF5eIIMlDaotAJCXh2Zok1VYvOg81KnlEO3LXrpXKhJ
q7tomC8f4qbUXjC52AOTbUxQoOipAeJxgxjOaoJL4vRDudS9N1Ge+6UEte1ORmd+mPJpl/2+NUU0
5UGsUm9GtGAVs0TI+gfcw2Q+vawfqyqaviJmQmFCHc1ekFwt36qLNnDHru0wvkL58JjGVn0Gf16c
HL2cJ9cukkQ/DHrvnJ2YDpQfSqV0GI16+ostD7wO2pzA1pO5i9m8eTirTGmqeHQwQ44owmZOFPtZ
EiSP5tDscaO2PoLOfUGV67VJL/78zVCTNJe9VFcsTA1pLp6q4N+or+IH0yqtnW22cV2IHFdEBGzq
K/mtJo6lPGQ4uiasmNOa+UEJOvXL7WOzEZ0CdRAKw4DZge+JP38zoXoeccbsMZLuZHVG7HfMnccM
2PzPaurs50RKmz+3B9xaQZIvwTAjaIJZfDmgPhvNOJcapwdduDtd774okoTXTdzuSbFtTo0KIXwe
7J0psqxGirKqrkdGQl+N4BDymheHAXpFmTyd+6SIdl61rSqXiA5FHEzFAGeHywHnSA9Vq2Yt6bAE
AB7l6PuEguW9pg84NzRAaw44O8g/5N7QHtM+kJ4lXt+7Ia17+f0VLmJ/glVBLyIdW33Wth6bAU9H
tA3Hpv6QBbnm1zjZR67ZJ3t+xltf1AabTWwOJwNB/stpA5rXSGlZ5yoPo9xDe8C4b0uEE11NSqdP
t7fP1s1EjYCaPaAV8O6rItckNZm00LzySoSgfsZpn/6oAaW8lHC2On80l7lwVbpwO6/L1mF0FBTg
RdkABubq0+pWy99s6J2XTwE+sl0aHKW+lI+3J7cRFwlTNqAvTI/uwOpsaHFvmXHDKInTjX4wJrIL
nQ8i8pwbHgTT9DHosvhxLHGnDoxhrw6zPTyNCbJ32ozr6F8KJylA2ou7IIcZXUxGBelt1g7a0nXn
xeqW+87QupMzORJ9Wj3YOT/XnxZQJ6eGQB2Q3ZWQSTNOddLpwAlSZVl+TkNmHwLU+hK/nBwqw3lg
jZI7lJa8cwVe71+yHf5NOZioDDzv5f4tbLMsiygaPUx2KNHMufyxNZsPjcFRvf19XyOiy1oADUNO
JQnW/3F2Hk1yI8kS/kVpBi2uQKnuZjeHTQ7VBUa1SGgtf/37wHdhoWAF4+zYnma3szKRIsLDwx0m
IUjf9VCTSEc9bsBHsKytzeOAisU/aoTdqienOvmi1JZ2DjRbfB3nOH9LGVN7dKNYPi0Y+OdS7cUb
pG+d97kS7EntbS0+pQfkR0nHFnzs+pfBIcn1xA46oJKAbp9GwXCpxu65wIGqkRhEOqYXNfMe4+t2
y3GYgVYXqh03yNqAtsXc2jbw/PJdN8kqr5idCZJ6YzVf4Byqlo/MQnzW+7L/Kme0Mk+JPmNGdf+r
3L4T/AbkpgDIuC1vCmRz1pQ23XC9L4u+OjdK2r9EYVt+1Chcf6BO89cyHgvIyf+P9jx4d7TgXy/1
bMtCcyJg3iEDdsLgKDnIGmczmC3WzpHa2NrMCH4HrC9225qh06GWbNcpfzvlOfYr2YfwWRwLqaZ8
r0FmcyjE0ei7J7cDob+elYjb3KoMoCDFlS+FszgqZa6aP1lat2tHuDkW1xR8IPSICV2ux9J6Ow3z
ktQapEStn0ZzKN1LkWBqr7j59PGvtweduUtHKSRo6rWrkyGlGym9y2BlhQdCII2XWJ+D6CAHOzuo
05DstSDfvjWo6QFnEWTi08ljcD07XoFIx4wYYBMCxwtdjjC8S26C+9PaOPDLhl/0BKhqQs64HsWo
E2G2I+nEhCjweJAOuhdeKavkMo22+yGyau0Yl0GxV+7fnJ0Fp4H4hJj9BuwPNWvCyJqLJhDO4LtR
EZ3hcCh7NMutPcIVC2THpQbfcfkdfwS2Skc7DsgxAI9ew6JtIPFmyH74EdDb4f5Sbg61/DU0PZf4
bzVUUqZBPFCV8vVSCX2iJPUx6/sfRpc7OxjoBkaIVh1VEhJuThoB+/WsBPoQC4jIZeE0lV8bTfGz
yGfnkFZG8lDMwnpjtMZr2A/q9ziK5k84I+014219QIIUzgSqF9zPq9miim22Lkp9vqSLyg+teT6h
1B3vrOnGw0CJjwqCjfYahanVEccRLSvqNIPBOcmZZ2AIHnpzyo564XTPbeU2mPW14LCodp8r3d1z
GNr6pDBHKQ3DQQfeXsV7elnr0uwp1nRzFJ9GkVQHdAEorVpje/z73QNxE9L8EnvwBF1/0kaOwsny
AhPqPDb9ppriQ29i9zca1V+3FPLXiT6oA9GGzn22+nRhS+W5UiD9obrefFf6pvzXlXH2IKGG7ezU
jQVkd9D0ZmDrQrvS6nrJptbIxVxSZyMLORiZrI5itAcvGxr3799vVNYsgnPUR7nTVltlUIIeeRTQ
RGXmBYi0tkdfe9G/dcDbQr9MMJG5/8k2kK+l7Qe1EgTXIDau+Qx1Zqa9sryreYytmZelc2H+04lh
UI9FM1Y/rNaIWsjjXW7S9hfb76rMVmmvbAL77ZhgG3IMrVztvu38rI2jCVmVDjx36YunWHG9leLR
DIXlcDuk+VidxGAl1alrB1zZuDTKX5YJncSnAVFqHxs5WM8JlkydH6cyfzFiHA7ejKa0KQ6mmfK+
1cek3AlHNg71gpsgCk+Ng3hkdaoQyhlNJYpBTyBDHywAIh9deOPoVsnbqMJlkWdKvfRT1QGA68ZO
gWVrS2qagWUTyK8OxfZ6dQrbJCO3mHAp8Z6Fhy6eolD9rnSWuoP0bo2kL0wX6Fa0FLircxa7aSgq
kjT2HnbxRQHsCetG+uY8Djv35MYzviSLLOvSuwsh4npSOtGWROiJYFJW01NZhxNhbO1AvYj08Fxp
E87bFSj6/Z22/NVVHoP7jsHjyoNHzrCKiWxA1YYGtx41smjwB21Mv1hmke8QWja2C6PYCyeQi5EG
jeu5YU+kxr0BoUXFIPeQza32JJtE/+bGsX0SrSFPiFZZh8gNNa9QGuP1/iR/cwDXs1RdbhbYGAsO
t9owUe8aKU31vd/2OGBftICGHF+fgmCi0U6VgR9UNMYc7a4UxjGQRTt6uE40v2I6e+m37ZSvVS6r
c4EH0akPAvkwoPz6byOSyDqGyWA0J32QmvCiVDbgQwPX6DEqGqs8TaBh9BGa6ZA+2qbIj6keusXO
/G6zUUKIheO+wA3AKWu4IcHtq7WIjLAxcz9GZX92A2sp4C7pqCtcKlMZJlHTRDtSBhNLXa469PI/
Z5H1Lm/RvzPbd/eX/GY3LzsKVbXfff4EU6tXIzb7JKJkCJQUTuZTixpU4imVozyF4E4nu3VopSbg
29PYWD7k1Yf+PSwlMKIZwPW1NGhp40OW8nD44eS65OZuczIaiK5zMNkQQpNm5/24uR9+HxzIJIwF
TWJ9aDNgqxItcwDrynbPZdUPlzToMr91tHEnzN8aina1RUDEIeZekz9IbmOI6RQrFuvmQ2saNclE
N+E9re6xrpfbe72KUAGo65EALiTQ6+Pa5ZrZRFlPu5ZTBwWtWq3xLUvU4BNNmc0Br0xUFeN4fOmm
2diJNjaHRv10obhARViXznVzKGLFGPiAsyXRvdUMzynj/uyMQ/hmXKSrs6pOvWYs/9qPiE9Jgz3/
BfVl3qs7KhENJicNDOKYxjmvTbUZbXBrOAZpvSftvLVLNZih9GeiIETv+fX6JnptxqY7tbheNqkH
kDgdRhcJzsw008PcW9pOfW9zPCBdi9EIwtcVNZBIPjJlAF9RhHLMYrjtlWFghONgtUmRb6+df3M8
MkLWkh4R7qPr+RFxxeMwR4vFezK8tl3lHuiKLB5qK4RgUk97TiC3FXq+nW7DyoGZQz6zXlBNFBVw
eEYE1KKucVIEpjQnKehp8vXONt9msZU5B921O94dV4RvC8Voh38U2c2sfyyHwcsbPXc8J+kcLBBy
WjX5l9p7+u/Nv85Ilh+L2P1vU1/y4dXqkHuOKjoV1E147o/u6MQvQUTWTGKbfr5/C99mmYwFcYgE
HXVvEs3VSQ6HKM/mUlA5EYr4zJktPyfGbFzsblK/t3VOB6ya1VS9uAReDeHMv1Sl7pydeG1rP5BU
sxuAXxDNWeW6wUQfQoxsuq+kwXxIZDQ9G61mfVKCKPpcOkr68f60t8bDnwV28uIhhIrW9f5DujGl
ma0G/u707u0YJC1a93Pf4HoTxMmhjco9GsJNGMU6c2HRLKiDuAJ1Xo9YhUmp2nXFjdkU4gNtkOo7
KYOdKGprWiibwvHkiy5F6+tB8GuZ58EuW39wJ+uxqbL3cQMFzUwECcDYa5f7q7j14Pw53PJz/sBd
VBU+qeIUrY9yf3aQkeb6ElnXQ9PE1vH+UJszA/BY2Eo61ctVtOB0WW9nFKB94dTTGzBJ5V1BOP65
JJ4rPDFxBXt/PyJowKJAwYUIXeZ6ckrgWgF5fOs7TjVcXKdtPDAKy8tD0zpq0Ap3jsBt6xw7BHFF
Ij84I2S4qynSz2aao86bKvtRl0ezbfR3GpiOdaLKXb8XQ9nGWKdVY3TElHmKjkQ4oe2Zdd7+i2nd
ZHvoTqipLynAmw9cH3TM55rWS69IS0v3IiVV/4llAxHKTLXkIcbrzfB6PYt/DgYewl6PdKW28922
tgg4GXcYev6LGPv1KjZ8GKswWUXXnrGNBs49tXqinF3KzTuJytYWAbMFylFQWQSNuB7KdvLSzk1K
WvmYTMe6z8zvAGSJP1imQAVY28twt6a2NPZQ2eYeIQO8Hk8qsx6pwcx4GuBmLjrdb5EJORtGsLcX
t4ZCeAXyHAp49DivhlLD1AB0pMRrp0GEPvNQvYmniUaYJo928tmN8ApQgVySpmZIpetKem8Kqzcm
2fkdBue/AtTsC680pt63FFE9wr3MjkOpFIfB7Kpw58htTJOcHUK8TrWEs7e6I+vGSaKizMEMtKz0
rMpsLwk0Sc9Wh+R0/3RvDrWwBOGFU4xae7zY6lTrVU6wEUXh//q20E9a2fWUo4Z4Z6Tl26xCZbqY
ca2h8oUs5hpeLBNJO7bCAxvmojjGS+e/YZZ7pgBb8zG5N4BRec1u0gzuX5fObObTmmiXerKqh89V
qw09uWaZfv/7xeMZo24L6wxy1Oo7TW6jmFjGdT4ad5EvuqF5TPFHeEHcW/33/lDLn7pZvaU7kTuE
foR1m/SIZaIVp8ArqotNpKYV7lmf++6UJIPpoz+tAk0Pf40yLtLEQIzEIyASpFLXJxsJ33ouOwaF
2xK86XgGEL4dtNMU0GfaQzzbSdy2JknKRi7D3l/ymuvxNEmTi43MlN9ZbXUcjG54xQ3cuLCd7Jw+
qrp4iNDf3UmkNu7LRZ2bO4UHbilOXo86j0ZjAsTx3lS1fUzzwXlwEZ7B4hlFPYio/fH+p9zaolRO
KELxfAMLrnZNEkdhgax04xfdnB8Tu1MuhRh+QOTeKyhsrCcd2xRccTECA1w3vC9VhraxRcM7B6tZ
BqX2KTFSxN8LRaFVwFZqgeVnqxlf789w4+5ctG+X/iFGp9R2vaJcpkFVLzHeWOvjwYmF6aljWjwX
mTEv5gG6FxempICTVTv5263EC2qnpKXLMwTEc+NoUGOO49YdBqdW3RavCS3QFYhDP7xtexBoXFB0
346V7BR3bXHQ5rp917gDYvfoR/8oJ6U+hiIu/gPWwpXEz0ITYHlOVutR6qPemQUJM/SX4SjMSnsI
dT3wcredHqzQVM731/+WlbWsgss/BFE0KayjRL12JJgz2IAqgOn9RhQESImWRc5F9N38qk55Y5y6
2A0fwWcL9TCIpI99o5zq//VOT+xw/wdtbHl+D6ca9dolRFj+/Z8BchU5oabwe+TYET6WuYnzq/YF
qOI/xMeLZgAl8sVcFs7B9Ug6bG6wlhjAANEKeZ4rsktvsvUWSqeZyZfY1dM92vvGBUJVEtCAxnji
43Xx2lYzs6RJrvFplK1OfYf30LRoL2c8VK9zijDa/dXcHI83dCnE8Gyvmx4R3rTCydEa3x4L62vb
jqXfilSj4BFSUxizv1biZzctIofA0YiD3LBwnVZWXdqaDRIvRuAZQ6P4OljPWWvFfxmKy9zFh2Xp
XFg/c2K2U2lWakNnkk4JNK6i53FyfxruEL7+/SISHiMYzyMHzr0s8h9bUgvmdKixR0dkwJIXs0G4
ETfqz8JqcJVqyQXuD7d1ArgIl550iJnwOK6Hi9BtnBryCn8Mzc6ju8b1jSJqPWvYhec2Ai0+1cJw
IABCDmh1BLraNelnlgDKjtFg9xypF9Td652bdmsTLmRLGF2wp3hhridUzhGeeCoVPy3X9LeVwL5E
g1Dm2WWheFR18514fPNOI36ECw7Hf+lNvR7QjcwmTh1OGc0sOXcIoGBUtO5R1Gp0mJOhO02tIw60
vOWLxorldVrWnMPaNnZ+ydbMl5YsJNsoKsPbu/4hrVPTLaHxfqtOnvjVjDe5Vtq1N1KVOlQV6tj3
t87W98T+gqPHQuN6tvqeEYXeNor4nlUaqqcktE2/dl3rn/ujbG3QhY6GKSCaFAR917OKyC1Up01a
v8b//Agc9rN0wuq1hOWxs35b0cFSDMVKdLE8XPNKgRXrQdeJtyz0p/0Ic/svwVAXb4A7MsCnaH5y
E8RkiB3C9/fnuLmSHHquzoW1ta7FWmOCuHALTiP7TP2UF1EJl4M+mPujLN9jFaqTCi8tPuQfSG2s
4sm2h+VklUA0dBOIC7X/6Euk5yXykMN41IcGRQAEny5K1iu+OnbRTvC1+SEXrt3/D7/Wia/LIbIy
l0lmemlR+R7NfxBvqH3a3KLL/ZlufkmLUguhOkJVvwV8/rhDVU0KTRXszJrc4VCooXJmj6JV6cQE
N8Gs+1Tb6lPrzHt9OJtnkDkSRy92wuu0VcRRNzN/vMFFGENQm5SDIRXTl0R4/lTRhv8fZrqMBp9w
ub9XmUlsVktfFuMVmUxfXJkF56lfWj+dLB2TY9AY4jWeu/Z1Vp1i5+n4TWFYbygCOQibAPbQoJYv
/scyW20LacEJgRcptUwPQ6X3Knp1c/IR5oOiPZCB2giuaUL+M8SdtHin0+SY9jJASgJPIMtv40px
aXSADOkFidsU3jiOyuA1la2J42Q0yicn7ocaX/ZeN3bWbmtDWmCQC28REfF1E4+YNL2JMRj1Ue/v
jkTkqvRGZUbYrEQX/6+7VQhW/hxtdVtORazmsbbsSeS3TmOaKJSZoyx6jGbb2MOjtrYh6T/KE1gs
Yi21egQHeG/N4II2aG01+2Rh2UVBH9V30qk4uU0pdy7prauFL0pnDI87j+FqJ4RzFmeToGgLQVo8
6WhEKp5hTZNCN+fUl36FCt5w6NROfoxT0/kxTgY9rfePwtYlSovdgj5DmafL/no3JpGUwkpqgLFU
Kk9zWZvvLSvb61+9JSLwHUnjFgIvzVj0vF8Po/H14qBxaHoo5JycI/xPf4b1gAq+YOcj+2sFH7Ic
nyS0l9PsEKmp/GUHThVRLMLoEoQwpIwyjGP2LHI9aA/o5/aTNwh97jynzuavZVe2me/oWWl7cSMC
VMUsc5SeJtSsfIkaTaWTPK3y9DA4bfXXzBz2BjVUsA6gI3TSVwGhXZVJnS2dkWOXWW97Jyhp1VWS
U9sqO+/txvnjWV/6xCja0vK0fNA/ro9qrvDbKUFVkso0PAQtzAshVuBpMazo+3vjVqBgYXri/sk3
AxO7aaZGTZRAxiHzd4M4zn27LOnenZFH+RrFmnhHcTW2vTBGfvWBfqHOfN+WhcUeNsMh8yLTwtRg
nmL12QEEq71YKbvoTd3Uw7tmYilPZYgj9E5uugGSLBEBJOel7EafwvXyzLCCpyYG6DXgDJyiySyP
jtBy35q15udUyDLyyqywzJ1bcSueRRkBNG+p4S/0j+txSzu1qkiSatd6aryIZjAP1Ddk5hXAIrQJ
IwpNZ//QJ76T0BLfT8L1rNopjhzxPXOQjS1CMqkB1QC8LfbQ178Ffns727Nb+chC6N8j2WtHtXLg
uzb9lOy9pRsLTnc4hD3ebhoX1xQjRwA5qE7PWxpU+RsnaXW/b/rwRMqHzGWqZV/xMu92vvLGDBkU
jJv7hAhwXVjF4gltl3qGQjtUyJN3nfZgdIqCvXf7H0o9i4MySADPNeD98mj8ed5Qd9Map278xuiz
o1NSQu3TUTuijbqHq2wt5XKqoSRDQLkht86OM5pZSpbXawhCwHtJ/YampbNVQhEu0Rp8sg25F3tt
LeWyhGQL5M+0NF7Pbx4cK9QwJUMHslJ9I47bk9HacAGipt0JMDeHIsDjP7wGN/2g6aBEZh/ljS8z
TZ5DN9fPrVsOh7zL9+h9WwQAqqr0p9AOQyPCmmYeRUpB5R/oIY84aQltwj71H3kctQkTmxRdSbMr
MJiOyvHgulTIlSFpdlKH35KWq1AP1AP63W+xMvii12tr2KVS9oiw+oveenUq+KwfACrCf+e6tBH4
TxzuyTIRaXhxmp7exlEpy9LL2jZ1uLHs8MlWR2p9QH3Ww5DXhOU1Wl//3r/mN8IeHMkJRH/X8kFZ
r39lL6sCWRCt9h2UlKnnyPmod/q/Ta2mj4FrhjsA/cYuoEsOQxOQPWKCNbW0UCZIKxb4E+ycFEfv
oKDLMgjflOWs7D1gywKvPsDSFocQyNIGjqX89dQI9vpAH0EZymoMrKM+2d2BIreO0Fdf5Zcxx47d
U4MAQ2t9EucYP+TMs4QpTn+9xLTNLTECXQ+Ybqw2Qgl+Y0cj8IrSTxgS43B/kFo0HU23q5+KvAo/
3h9vc43hyy0tOAplidWlVSokCONMUq67nQWlDAtAYI72sQcS+Ot4hFzG1bm3UGzg/lgFzcU4qVpr
6ZgYhal7wVQEny9VKqesavcMjm9ntQzFIIu+IFjNaqM2mMNj3WzVfqfk48mkO9hT+qA7pcFuL9jt
mQBqhwRC1ZGXFKra9caZKjsxgiJc8MQZJXOjlw8UweVxtrTKoyxQPdz/YL+h0OudygIuIqIETUuR
Z5n7H88M4qt2QYWMuQHm637eO2Zx6gWpuNdzRt7GuQH9GnvbhADGbI2nIjFcvAMMJ2yQmB9IHfQB
Bw0vsPMsOaIUpT/GWdD/jJ1MOwVB1CaHehzVN6wdToYlesz/hCh4yOP9iWxcvKCUPF7wqintk19f
TyQoxGQpiaj9xDCGXwD42UOBzt1DntFz5tmibY/JKNxzhY3vg+sEyifg9jrcOflb329xFVl6ndkq
6+7xCE2npJIJl4ywtKMIbXFSms4894Gm4We/a7iwEf8hMwGuB6mRhh+Crutpu7XUdbHcaviIm8/5
OIAm6G0sLmWKWWUan6RlDG8Sbj6/DUf70LJvVXNX/ug2hOBnILynQTdn7uv+CWPCPbVreWL10Bgw
l7G785jKHrHqhsgd5PGSGPEezL+x2ESbULEBAKmbrGVhShKjMW3M2ndrh64fu5jeBHrUvAxuknS0
fveoC9/fZbdQFWKN8CtpoeXI3AQtg63kRbA4p1WpgAtQKZOfDhqy5hV1r0gIE5+6QTnYvVZ9uD/y
EjuvzumiTYOpCbUTlbDw+jsDB47lUALATXI0/DIv4mdn3hdi2ByGnir+Ia1AFOZ6mKprkjkY3dpX
jApZicCaigenmSavDbSk8VqE0eRRIG14DCdg1zgS8Ychi9SD4ibyXev0aXGqAylPs9Sdnbtq63PT
j7vA5ZBOKe9c/zbRoFOpRZytOS60D7pB+0s92MnJDmG5HNQAjO9wf9G3dvWi8ERzCIpLeCtej1gF
lgJKxohCafNjJg3Dl61jv23dBP05wfNtgo7tDLo1zT8HXaX0ZlXMmaVIyu1dYlGciKuDK4gcDCvQ
3vbB+NfqcKzoEoZR6lzMR9eJvaIM8RAmOEtYkzs9QC6rvSqoxRGTotnr7HE4AloaZ6yf9xzAb2ZK
HYL2G1AgsFBi89VMy8ieLAr89MKIyG4uhlGHiGAsFhiI+6VKcs7nMdyzb1l28NVBIi8lICKJo0sS
+tcKVw9mGacT1TO/o7s6O2ud3rwx60B9yi012FOFuzlOy2C0wCzqHmCvvwP1P17XqUnaUisKMuBw
1t5m3aid3Cq3P9zfpje3EqPQDI+Az4Kg35Z2FDqYCOgg2Ay9fBeVFAigWpYg2PbsEUfQIAmCeWiK
aa8l+ZYowdDcgyB4pKgmYnTXJ2QRkiwKAUQ21Y76rdMK+Yuo1poQQoUaQCimL4bTevQT6+75I5pH
oeuFY+m+BHFtTscyxSwTKnhQv95fkpuTu/wuXgTARWhLrP3177KdTB1Fi6ZVHbeu7ldloJ7soY8O
YU/MVjelCRSi4pJwf9iN7402MrVMeghIA9fRlL0wn92Fam5lQfIpzx2pghUau/TnjemBeyxFZ5BT
SGrLyfpjXxF9VjWbgXFGJT6nhnQST3XGSPeHanL+BTcmqROi67/fn9/GTlsqwhr9N/iZ0VJ4PW6C
4CBtKow7hxRp86ZuT05UGF4h1fnozqqL15VjeGCSexTz25VFtJe0DZRiicDXheJqhALF24PSbWx3
z2ogpvdV1DY7+M7tjUTwSKQPv4aA4iYa7mQ8MXGy9yYOXT9ueuOCO963eW77ixzBee8v5+1nhC3G
ZoHEhc41bP3r5cQh1O10g3J+RB9z6mOs05wSrQ0vsW4Gr4E5aI+1iMu/TYQXjhpoyG8rQPbp6h3N
yp7M1ITPNaPHdgqLbDwUmR75UTKWO+fh9rJlKG6khbNEHrymNrZGb8aRA4+mQ+b7uyzG4OcYp+rb
GPj3039Yy6X74jcESax0vZZClQNLTcHSRETb/jfTwlAerTAiWcmVZLAh/qXRGT+efM/ScHOSBKBL
LQX1+XVVbxJ6VQP/chiVKjiXlpE8OVlmn3XA2Z0Nc3v+SAzh+3HmYRgS8F9PEtU0UwgNYIeufudc
GjT9nd167s+6Xjm/7FApHG+aTPvZyKW1UxG+zbDYNzSpLRtVoQSwJkURieBxLzhzYV1riZc5SptQ
N+oqFP7Dcv4UGdaQncK5rz+YTj7/z4WsgoBw2o3q+/vfeuMyABRdYENih+WqvV4GEchkGAPqqEnW
ZNji0Fjqq2nu6DvLvTUOeiK0/y1Zxo0te6jCJIWXzZ4ysvop1ER1mrRoT/p569L5c5TlV/xxmYPg
x32Jbg5ErC6hYxeHW6cJoIMXbdme0Pjuf91fvtsm/IX5DnPhN7BMVUe/HrEAABQ5opo+JWjtAx6Y
hjwEqWa/5BTZv/TcwY8ANiqSuc6gPyA70r5JXT16zYI8e7SlThPd/V+0uQSoHeDcQGrDjbj6QQg5
RMlC5iiStPloiSJ9nBJb/VI5mX1wsIzeg7y3ziwx0AJVwW9CeeR6QLNrs7qdAcaCRESXgWr2ISin
5LjIKu2kLZtDLaAjJBVup5vKUGvPg+VAEavoCzvNdp4+QDRoD7E6mJf7y7h1PVDspO0QXAwMenUu
rEx0cRs6DUCVndoH04m7X60MuhZVaWORi8UtWakj5USzRXy+P/bGNH93cnJHkKTB2b1e0XnpoMjR
+PB71Cqfu6lS3oWDTecojTOn+0OhrbtxMsGtCAUIPknP1sCm0eCJUdVw5m0sm+onMSYORskVNVuc
YPTitZaCaYaW1OZzrXbdB1rgR1BspxatZ0g7iU4qVNr3IrHEt2kag/dFHQSWhzZBph4mJaiGQ+NU
quvhpjlN50k1w/4QpXaknMvOLH9WtW6Up7ru2h9Wno+jV8+1Jb2mj5p3k0Jzmh9ZpfHTqcbkp9qO
cXHBC8hIvaopx3+wlekKDyRtCdJjPf1BTK9+zJ26tqgRlM7nobH75jzNRfx58dEtYBsbjUXnapC8
RoZO3Fpr+FJhM9/I2KNdWHlu4t4tL0CuNFURcsLCiJW5/tn3tZW+pBZAFGxSsnOiVpy9XEyug8OY
RrV1xpcT9RQdp9qTdGcnugRu4JLbO7ndH9C2zKU/FVOTHqmj5PNBFGo0nhAISS9umQ7AaqVwdC/L
pip8V/dh8Rm6bPgtr/PuM16cZgFZIysb2j5R3zsY/Ww+Y0WLfSbdvv0L2JAqDiLoutEXrjaqT0Gc
lYbHJRH/yM1WimfHluorfLIK863IDt6rdUmg2SGxhCKlTCGfN0pux689JjDx0emh83mpmU+faAOQ
kadpbTfxP6nij/M49zoZEcqsJrojIGW9bJ7zWeDuMas5v6kz1WBcuquiX25uh1in0bsf+saYjM3b
sqUdEAUwFLROIcJZYI0i0l4E3i/RIwpv+Utk2wEzlW7yGJoiM0+Zw/b3eaCMz0Ufy28DjbCfISC6
uJij7K9QD4inc8aDqh8j1aQ2kI4xKnKBEZIFp3lMnSDHjvDZUIxpOIaFXSEOGalj7oWyxmMVUu2U
ndtSx60rD4NPfTarJlQDxHEO9aDGxsnuCjelMScvk2dkCVRID1kvHytVgbjGLNRT2JrSeBTGCMQN
QchIvEbPZOk5PTIsF7O3FXFou0bDVxUs6FHIwPmFRBIuV6UELWJBW3d4oK0kxhQnVOxvxuBW5skK
aP/xUlyTHE9TkcZ+7cY8mc6Rm47OQz6ZanxArbIwz3oQ8MeEGKfHwYhMgWBEXLxztKp4iydy2Xqp
Ujdv4kDqr8MQKeird9nw1bIo9fvaABP4jBtXmkDIay3zUXWCQIeaRIqJNT00/tPcOLOKSY/ZwGKL
HKaZ2v2YPigWcqpPxNq57tk4iLyaIhToRSphW5zSqa4QO+mq4Edn2VNyMaqg/VEEWv5pNLFqgO0+
GABj+A0Xpymc1P/J2IrfTMoYcRVZsuo9Y7Rr+unt0LC9vKrd900o2K7FVIGlscbJZWQv0nBpdem7
ICyRtB5JCR5HFIPtM47BZJJ5oeX/a2LqG9DB+xb9AQxnE090VfNg26luejWBd35KgaPAa2SadZch
tYODCz3fOCbSCbQHuAlFshyK/gcwsd55A3jdq4u1hnPo62x4CE1n+LfuBazbyUiCL9bIVjnkOLnW
D304yl+k29MX06is6tBn+sBLOZkjkv58aeVQOq7I/NTp3NfW6of8qIUyCR+EnIcRSUyBjpGWl1V4
1J1BUQ+62SmzBx/DUC6JTpH72NZJUHlFQVu0P0xIbx9rNRc4cc7KjHtwUIbOoVGKXPHqXMaw45Wi
i1+k7NB6b6Ju6g9Tkmf9JQriMXhy82KoHyOFbn9P2vgi+mE79v1D4YgUd6i2AdGbRhQrLmIay8qz
pSLGrzIKx/QDGa7xU3UGiclIKeviGQaDBpSezEU9v2v4OcPR0ScAMXTnx+yNWun2eMbFPHSeWHwE
6q0J5rnw3SqN27eTM+rRUzCLPjhWCMUVPy29t7LPoUxz7sRpqkSID7bloPlwtszatb9bUdg430N1
arUI2LWvJ9Q8kce1P2mJibSmN5hzJ95Xhhm7vybCxfLgJFNei7Mig1EVnjkFFEC9UdUauqxE6STl
RJ9tPUyKXyiJlZyR0G/kNySSldRr9dmZfwq17ysTYxOrrC5BaKLT/RQ4LneWr0Zuq3xox04dP0JL
DJAOUwt1eEE3MWp/Jp0mtU/CiJv0SfCq6D5ajGHwv1rHUb47lc7C4DmTH03xO5iz2vA8jnIyKvIC
F6K112SqKOJDDeJY/IrcWctz9NDbonuP0nlUPCXjUNmU9pwZ/+46a8PPqLaZSsn2UbrwJR6q0sDc
LxyLNyGIPQSbLjMb/YOjoXcLEG90PSTSQS/jV5FaTRIeCy3RY96rqg2cEl0G6KfvWTdFP0BH0pq3
DvXLUHhzg7olcjWzERqTT3ppFv2nVKfx6RgruTOV/gggPUbeFDpDcGmtpJUvbeb25a8smheVyEFn
678Y1TCZJ5WzARFHQf8WxRsFxCb+RcmkCetDr2PJ/SDJoMODFljZS6+NbXupsdcrKNUbffnkFCjM
hp6bodej+1ZVFsFbpABLJAZVe54Mx8vLwUXKJ5ZGR53OKNL22Zin0n2WqW2H3pR1TQDxR58QjPJw
K3WtD1kT8VHgpokhSbx2dLvyPCZuPF6SrDO0S+GYjfGQFKNJh7hSuPGptKDHeUa6BLOF0NPcn7Ou
U0KMBtxQ/nTsuQ9fSjiOmjebGQp0YdVPhqd0HapRjZDUFzV9mt42iwzHYQ5SAtMy1QvMobShxMUC
hdrs1I2FbvjVgOJVhYlpG7kH7AQz6uNJpCp0WOf4e+Q4Oy2v5BzI/+PovJbjRpYg+kWIgDevMGNo
RSNK1AtClLTwQDdMN9Bff8/c1xWXw4GprsrMysyJHsNMPnC2/hkFOCbNZnPaj3pF+Z1Nag2ss4ei
8TkZw8pL3clKtlwpd/1hG2dVac8uIFkddqWvcHTYSY9ztMNZNSTP5E0Xes9Hvy8/YfO1yTbfcuaU
Wajc70aRhEfOSsuGzqORblPgeYG1URitPfqz0uXnbd1XX0OAxUomElWNlyMw/QNRo0Obe7uY7lfL
sevHkh2AozCqrJ8VdY8Lh6T2e3CT1tWpcbsw5sCC/8vWUfawERH/bza0G81B1EaozFQNppq1M4Z8
GAARQ5GO9rLYv0S3DNBxazKLlFYxlmlSRsI7kaSnknOMAUaQ6mUUcR6tE5V5FhIfaulsC8ED9nas
72JYtTw3zWD0F62j66cwfH37r7Z0i2KEqAR9LhfWwfanStdedzKV0cZKdTJq+TMe+9WOTob4bBev
tzKYC7mEui+kUyXWl6Nm+1PM7O+7mN7L42rrWcdpiP6a96ppm6iwSaq30oN1ngHeJ3bX+3EJ2otd
Bs14p8hti1MHd7TtxbG1bdN/B4fIK7scTREy0c33x7of+3nfpbvS2EbbwKPern5OTh4Bus6QAM6G
w25YonGUxiw5iM2VfKfa5Mk0Bk6hmpm+LGWanqsnirHTPbk6rLuXZh2d8fmY8AcqWm+aJ/an4v0N
w76yv6DUi66N7GuRibIR5uw3gGwPCffx7Pcm4Nnw6XoLzET37mUKD88raiHju6W1zL9IIHPc5a0v
HftmfOqCYf7RE821pJG0aVHkDuGAUFcPYRp7DWLUyHj9F2/N+hWwg2GnrjQifBBmFVsx2UP4Xxhv
1VJ4oZbDnddN0X9K+UudVxTPh2nG4i2vwg7Z9kCDO2ROMPVNvstkeNOUiVd/kSsLjkgHOaeHZiyf
yCvw5nTZOpxe8AB26xx3E/d1F007pbTH0zczcLpdl9rlpBVja8o7zuEZJ8N6pItd5+rmPhYd/BFx
UMv9MSFg7LETNxOpebZUl1JS5ZTVlhwJv2iG5Vcshu6FWh4bSO5x+Ni7DlCPN6F+K0XAL91CVjKz
HUUvnZmyjrnQbYNFmKqIGSzC9eDjFxyTL6wc6CiFWmbXruuSccznxWIcw5styRYZ9KxC76X9Ujdt
0NJWOWTWrfEy3Ve7socfwHPL77KUE6pD5Yj5jncyOlsb0qPPsO6rGr57aNuU7JDyQ6lWyRSRnVny
pOpnO6XBa36toVxPlkxGkboKxfu7CePBPCy+sJoMFHhd7/p9E1/KSwx/MEuDiF69OtaX1acKDO2U
bCcZzaq/C5vIXLuZu/U6lXH94CgqY3HMrnHueDXL8QraMQ2pL8kUedCbkcs59qEQTp0ciXqwkiaU
NA6r8oo1Iun+5+LqbvzpaDscU6zYxvZDD1aYZJaZ/Dbt2lFiUTJ6SYnESa6/K6tH38Hk0zZ+NuhN
RNme0N+BX7s0uJhJuOak2l7Hd/XsdV02iNqef2KqecRpFTXlT5faiudGX6nvfrvWn3Zn9I/Y+PJD
HtH4dAzC/IbeavtrTOnY00bxJOfuEKjhXE71+D2q1xIItOHijfj9rL+tLfJ06s1IvHUo4w9Zh4m6
VOuSfMXlapZzUJXKf03m1g8Kebj+n9Jy9jBP2jGIr5RxSmrQ0KnOpuudhyCapoc6pKlKOShiVK5S
2K9qYGC/YH/jeE+1ntflook/p8hE5TQ+9ovZuov2Ret8H8wm5m+dQ7/7IFSzn9thbwWCAWXdcSf3
P76RSpx9a9Ljt4HG1HvwN3/7r0aaOedzz0pw6sc3L7IunpYp26aWDLw1QPjyWDc9S+cOdonOc+nG
VofDXBD/te09ee/JlVuvgBmNm+q2H+3HjeCoq266uMwDy4/VWS1eSSu2Bv158EZdXZrJbr5ZatD7
fTi6q74ssVOeaiCZ9WHUbXANlTMFWaVdY98PXB3ixm9ue1jfO+MV8jVsr9Xoee9eJXuaC2/tUNTP
sffDsQ2BausEcJtaK0jibeunByNYPLfj0xGipmxlM1RMBJr+3HQpW4JpeEZbYZduIV1HvKIb9caM
M9O6l7Oc21xHHqEJvuSDU+w85n/uYJV0beXa+Oih+2ajtV39z2Dfu+HqzgKvojKcvTtWPNooU8y+
3rd92eLT7EZxeQ7M4PbpPJt2LRQhizpVAw9TTgWluNH/7X8cv27GfJLKstO4ipt/UzsfVbGF4X7X
aHzc9rR3Kg/smMjW/aGfymlO/W0FKvKaJuBAmdpxOtkHkoozQ96K82RsmVpPqTOSOET8Tjw9uYHV
7RdyU0DSbOzeKSasZc23bOX+3jVtcH+0Q2SnNli189JOizQnQC83OCmo9R/enrhHJltsO082SEF1
57bjanK0txiRlG7T/htLLPFTDAMt58xr7TpnRY8yXHYfJ9irX5mjuW+P/ZZYwz6Wn/YrZsnMgFYd
ZzH3SF6kV0fn7fBYoKTqOKxW4JwUnKpyq2WGit8xj5hrqrUYk8ndPlaLPrEw/DkFPSv76xUaiilT
wutq8DcGHd7RpAowM7PBThY+WqaNFUVvlVOOUdrU1VCn1bSBtMR1JVk36sbSylxs8J8biwz7tGNd
e3726yO6dHbfzjm4lfONIt7/RORQ+6m7++NXbfnDXby5iHCtobG7q9D0iZg1BjrM2874ry07U7/4
a29pEh359OcWjOITCxDvfeDtU+felbIv8MUJfozJ0cjU8/T8uPocTv/p1fa/Y3DtLAVK/PZpq1Rs
mEhCsB8gtOMXiz4+iaFqd+tMt67dPFgzFyut1aSvYvKWCWtM13nZ2s62LvVMBNtDABuw5Tg8h/cj
2yddPo1NIk7o2bzXeLDmBN2x285pGFrlzND3/3trdGL9BaUT4s3EjlieI59ky0JufqUL31/iPt9m
Z3kLKBL/jKJTzTAVG4Kr1y/quz3jcl4IlO9JEXPcOFT/WD3s7Cby5POenLs96a3v09htX8aN9JSv
fe3Jk+Pr/rau5ZvnVYqlvyo2HdeU89P7GJzAVHk8bHV58Q6/fDHutPM62RY9srZsmU+qxkQJl1C2
dOqlZqvAW/dqTzezSo/bWnHbttJEzyiawQ55fFY37SVClvxAXnnRCrOa1BXI5Yt9tO059zuWVujG
thH3hm46fisEtyJry153aRNNDbDhsNavGNOXHSZcNNAXHIjBcbpg6V5WwVLbCbR2fp+DDmkZYsR1
zthjgt9s6jn+y2yzXyOL+TEFSxDnoXHBHpK1n7avNXHlcpoW2xP3Y1DN1m9DZuB/ydysZbb0tf9Q
zr34GwMMd0V7aP/7tpXN1bhl1Re0DEGTBromZzYGQvzP6wDPinqbMb+e5aJxpxhL2PiUu99tr/Pk
7ua0ssCkckOluPo0033BZqH/npTTDmFXW8tH4o376x5y9PQHOFEmq9l5n45a+XfDLvqX/dCl/RrS
FGwny9aQmwe7AvMZxnN57tlO6FNK6/hsGYbHwpfzeI0hAd1sN/SQj8E+mLPGBJA5wTj9ULh1u/5w
0T4vV+xZ+yfRL+WYRlWwqrNjLf0l3ie3uRtuAhKGnGCYALv6idaJM4LN6FIPfw/A9APIeR7cTK0e
7bwuNetWQ2jWMj/ceP8RE9bap10ced+ssKmZB/fYfpTEUK5F5Cb7b3rTvs3sldEtj+jx+wxLo/2n
SMrgG86G7XCuusj/Psc+YJ0Kw9aQ/XAkwMBT3P7eVHO71a4JitDax88b7VFnwoytz7bgZl5Gf2CE
w8MC611jl7VKF1PJb6y4klo66GjjRRBDdIq1X+onFcqkQkph1sK0W7g8bbFFx1TFsnukrTmafGka
V+V7FGonTYDO36eKMLOPTnYDl4lYpOXNZgD7xPg1NpnwSF9+EkezPfgYwgS8DSyXt5Q84XtpR17G
f/0EzXY+jlk8sTEWGtgAYjWevSbkgQNsFmnrtrdmutJyOlfjshS0csjtXG8g+NbFufttRVE23gdV
U14WTpS3yYzuw+Te4svceJtQCA9JaV6spHZZySHWKd3BMzEesi3hPlabFXwBDgbiyhwfPBo5hdVF
G8maJdtf3i9k8t1XScUCxWbH7eFw+mZKabiWj95regsOx9KPoZ4sXn2COXAaPqTvZf4QN0sel5Xd
slkx8H7yqia6iCy+C8DrHj0ccRX5hYPZOOJmcpOfnSAAnziSrZfoFJbYTkGcfCt169i8izmgs5DH
gY6gtDz4mMXSJeb2vnGyyhGiSkE9eHmYtMBA6Tkx/Y084lhoHyAyrkF7CBsM1bjtBZBavXFGW07e
HchVi7A2qnkInYVzZ6dvk08glEf7oKaE8QffYVdcB6eqvTxo3eO5bM3wq5URqzIqIEbVi4lCfPKX
lsuGN11jZZ1Ye/O4D97wQwV0YB/9EK6/e9UEwWvveQuhgmuwOQ8xibB3x+43qtAkxfBGlV7jg6WO
4d++SyonhTSb6sda2PpxXRZ4lGVOtp9u1UQtCCRmeqTAmyidWTC5FyFwbT4M9f40la3a3ma1NnGB
gcQ8pr5XCZgb4mjuqr2r++/Jkbjb7baG+PVrPX16kRzqq2IStgoPB/93ue+KJ5Z4n+TLmwHjyFey
qw+t+/gHy6j80c2Ab2CKp+Be5tu0b1Me7l4pLnLYo/2+j7vx5eABPe48IcrvMTl3/vs4DZHMaijo
/TMU7XyH6yACGGN7g5UNs7uDz6k5IVuSmr/SL/FVqCg9VvxsjljJpQQmti7jYnnWY9+gQXi8QYm/
w9YLdywiQtoSJRbX5MdozzrXKlBHYVmt98vb1sVKHSsZl7TclWxOUsOm5cb35g8gncS6rN0xfzkj
dMaT8Ib5b7ja7fPaK4/NPaStbra6B4udnbNrkUVNIl8g4tnUiqo6uR44h7nvXdBAJjkello59hZR
8mOHResuIMq7eoibcHnrB1izr8XftjYTzjpR6MPhyHumgIP5jwE8VWYPg3s34X26VIrI74fGiEAA
O7JYeD1w6O7fl7qem5QmRtYQPAY4dWHAS7KuVl7DVYwOwOywe9KB9seXRK/Tf6SH+6RiIfCimg6V
NV9WeEJxIa2UL8S5v3BpkJEFF+Qn0ZFNc9BcDqv0pzzB3epGIZXlPZRPwDzQjMkjFjphg94sabFC
SKT8z/OZOHJvXEh9Dc0WmtsWyvTCIs7+LNt+3jOB4WHJCSpIvQihqEC/KapbXsWTe7kpv/D/F9HW
fINyxa8M0rz8YzOxY9IxRBbs7hrOJotDZ35qiOqc09ppzG/oXyhCgkODMsWNlE4FPSk9682A8n4K
1eRdFtG1P8I4oXIMran+LMNUDgUzNz+sEfZihMtunknFBnp+aoe4/GvCYf7nN5JmW3dOQ58+Bi8+
bo/ySWKasp0W4VkF7aRVn2Qjx/UlUFpcHPo7A/rYB1Na10xMJ7D3QJz5LpEL9DUcb55CKf0qmb/l
We3a+kj69cBsSMnEOePlLcW1wyN+STu73r/FsC5tsbpmQmndlIfGq8QwsoAmrTYBZw510CyLc/z0
jl1CJibjznAa9ywD7ESL75mJdvt1q/fo9yZrp83M/5+PkSWQPt8RVsOBG+10+JO7yU97NrUDk7H0
f0anxA56siZWO+vBDs8qXtom51e2b5W0pPOWjASNpNpd+uWUzNJbMBOKDhCezYNG6MhhC0/QZX4L
zG+zGKGRaZk0mEox3kE/4YpIltg+n2LR+HbeVVN1PJbYbj4b70CKQ3Gy/xuXqH/oEXtv595uSY/r
wj0sWkrKDYocZI9mhde8Tli2ysSs3RZvMg8IS2xr/NAFsbCunnCmtiASaBSPjJ7VljLvM8h7Q9jl
sHm7uEu6GPrZZTSFq45dNRWKQwAAubIA5vCV+z17XgfrG4+rKOrRlUwqmyuGdFRi/8R1YeHc273+
jOyzMpTXwW8uSVO1y50Pv8l1cG4PbC/2Kg8rWq9rgPq2ybxIg48tU4ljETgKLgR4io0+3mpuOOGJ
USd72k11Qp4aBxRKEs/w0lsjmz9FLzfxJLsGPhJtSR2nDCbik/65PVIG9T5MnYiWLB/Ro76ODVm3
962OmIKsJSDPAQtu78QSzjDnZox0+xAEUgxFUpUxAEqwV/dJYnXHg0UI5MO0aDai5tWFwvP3mg3+
pZLbdOGYsr9P7mD/C9yDiIr6plAFyZkGksB7p+N5s8q9y/7vr1UslbecStWN4+c+9jTxqgvsp2Wt
BvTv+8i6re/ODviqdSxzGrO3faQRcTJXnEJgFnwd9H6KZrN+6xq/d07rVsJl0d5s91DZuj4vjg9t
Z5yKn64WdDjXHRGvhbjeX0VqcICeYTgP9VpBRi1ZP1Qb/6FUcPGewQrxGKK2OdEza7xxbbLuUuYs
fU2OLogyaLZO3jw7zKvqEPXnFRtB8aWv2cC4NnhCfUj4yTtt1mPKJrj6ipZp0/3pEKNlpT3DxC3U
whHfB3CVj9EcBgs1fZMoqDjs17xsFiyI2CJv5Z0FQf0maZv870yDi/jme7uM/oG718gEogbyZgAQ
2vNe1w4YD1pEut5KT1/dNi+CPduFnTX2WcprObQ4xy1H5zdXz9mXI0fHSa2GNS+P/0LL8IOKIegN
pUZPv+4txksR/9iMRjJJTk1cBxH1dDjcS9+L7q2tZPOr2uCR8WqZKgQLTqIMm51j+w9Ow4FgMHBx
DeV8j5fTYcTq5mAFCCHox5EtwlWF+Homa3I/HjPBeBEhICikhgBNkZqE+GJSoBUwcdT/meDNVLo3
oFCFMzjK3B9d5xUH+e6KRRdX5gGid3Fl1tiWoq/YLMjJIgzvXP+mPlA1tTxDfnFwwgX1DlMugtHO
+sk38/N0YA4BNkbOXDoJSpvs0Rxc1DZRr+M5HL+h5pH+i+1yn36FwvTmslHL43SxVR2+tbFwIzbN
WijsHbeW+gneg1oHswwI5y6+m7Dqi9FaWgFz8baG/QjMMjga5K33PmCOOPqHta3mj1BT9n/0ftMz
gt7OfM5378i2ZF3ekfqXXXGzxKpzLrP4IfUWbY/NaLvtFZQF1n/4/1cxdtz73GB6nZeq8RAb7MK0
Pw5x1DLthp2du0RULZ67TdN6LGEbcd13Wp6b1LqLM1eWWLssGK/89IEyeLIQhwzZTuzHeHIGn6Mq
4h9/Sx0EGlQ9tt/DaW/+2kfdVimiE/trWqKwvi9nSc4c5F24npxDiHc9H8O/WPSzKXB1avWD2IYt
IdcslviEejW2vGbDGfjOcZbqv8Fa4jrDOxojR5YZ7VdmIPTnK3h3xbVnyFJujBKrDZyV83uhpGcj
QSe6wBKu+rMhjXpfUdJrvkDrhHnsS2DI2fctN5+TsdK/RLRMb0TVJ4iUzFL1J/KpXXQFdRPmw4Q9
PS4iUmJKZDsz+gEjk5XwPN/UzcPSR+6eth1eW7lXLYD3EmjywSAEQFl07MF/MlLY/GK9Lr+T4zZj
TjLHx9sQCsdJOXs8mOsOO8UHIyiJeWTWkJBS4OHyUc4LEP8idysqBI6W+temRtvPVDtv9iP0uyML
f8S6rXCtsn+Ol9HdQap6TrFy2Yx6CbUVhvk8H1retbtFyzB3s/8Ylt52FFhdrXVu9jaxC8qbsNM6
DsiikdA1xRSL2eRrjcTths8eD2O8OOFJHcrxWYWS4ihGqw1DeL6j/7AU8kAggo1r3mkUgC9lEyUU
7E2E9yV9wlvp+Qi+vATZqgKnYeGklKE+JckcPdOGTJ8QXt78FC9de1ltd9eXSfKrMcfouyfHnxQe
ZlKIZ2vsov9C09MlQLjG4wke3n+eaX0/IQumIGU/BoENRuAYhUqxR3Ea1AggrqUPwmRVWFr/67za
HGmLOgR2VIu9y+kykb4sBgpEDIvfFFKOysYxFjevwK7aGMLDZmRK0d3Qg9oC6XdB0C3nNUk6K51o
D1lTjMFQoQCDzn+VLBsF2aq95W95UMbu2xV5Rl46vaNycZskGWXbjca6rJrnbdmH+b3p0Ps9WCTw
vd9EpSaN/cNcQlDl5ZNxdvmCqh28p7Uv9yFHNVMGhUXn+mAmeNTM0ZZ5aJZ991P0EEmQ1uD72wPG
UPNbHQRkifEkU4KONaD8EckrniYTElWK/uLoU6WP4Vc4bEF3x3kWfOlya54ODHTek0WGuI0fAWp3
5BLdd/z9VZn5NogrSiY7/gbG76+PdcjBk4q5TvDq20L11zQ+kDwOPZW59G7dPR5226CSgssH2JgX
5BCx7OM7mnSvzmsHBiQ/wmp414pA7BOK6Nl+bmtF5WGWnP+Ox94+D3Np8UiOVPtsLfvu5KwkskAg
gsT+OMZhXVJlkeWMHr48niZt9PwnmMz+vLmeis8096VTrOWqEjSMVvLLiC5gIMTvH1QJVZHzJ/LQ
Chad8qbzLSuD/bTBq2n9dJLUGaVIL/etV+0r7AE2d5kKG+9ZWMH2m2NXH2TGeNNeuKsz/aha06E/
WvD3vIyJvVd3otsWGE85JE+O2EI/O8oYahkjsN69VMk6fmf2HqCk96Z6pgjIKK/R+H6JI2o/PVUB
xt/AsR/+IOv3tpy8KKvAjPjOePfwMHZdfCpjciaKyNjV996uJ9wiVyRHqIf6skIkN1FQq32Rr1Af
SVpqgoNRki4e4NOCqpX2Ia5/9lvTL0UXJ+K9bEqKAoqB4BviWIRcDt/vZViCJKBUVO2QbrP0l8dt
sKpPAFZCd+2mmTAWTQRlNqy65c7zzX5k+9Tg6ohh3v4PVI/FTSz7TZ9tLQR3gSUa5rGODJP5NotE
9mu39ZOLXG13aozTreHJJJ33c2O/wr1TsaPvGNpczjROFXV2feOZlw7w63cbH7uViS1iqmDMrMJT
s6now+AY3T7tjXErJth+/AwOK9qKPeSSUGMbw1TSLJNdREe0AvzUfbtd2i2ZWKGtvOoKFt2Op9EJ
2/vQQ3kMJ95zpPbHAcpvTO/+tnY/sc5V31d8nUS6jy0gs8VTqmeRmzr2+JzDdX8ei9eHZ3T9+uIy
BNzG/Vl+i7Xl1sUSBDyZMSKsT1zigEV15Y1Ix/v6tZmjqsrktgV/hjBCcTQQzffdGUbnreksZaGS
CzH30QnRspmMaD1O1rAGn5Fa+z9N46gPPDLYPg8nLi99mmVAsNpEpVsQmf8UUpPt7IbSYmobN++h
RzP4s0HFJ08aGidC3XGjnSHlNnYZyc4WCLzp2prRF0eGOKuiLR5Ff7+WkR6zeXHb737pOUemcZOx
zma4Uf5k/6iXAW0U3EkZ9R8oePwJNYLDhXKbMIAyZo741gRrRZRrk+jfym6pNjg4xQ+ljcLypA8d
6xSstvosu81GRWsFDm5TXj8cqdXCvNM8Yislqka0BRjp8HNAyIg0a3V68ob8CceZ5earcwEgXajy
zuKCGrbVS8ljjbi8sQAqlnmMkbT44YjH9ea5l3pz7PEinWB/DqE02mxF7BOleKfsbYrRzDzf7EQi
lVbBAeli+wCv36KutF6RSyHKqJa1/a4UHN2YKqbWO5wSuhF9lW4QPbPQzchEqwhxZAn/jJW1f+Tr
HCWSX1ghp0P/MJl0QkS8pvVcihPg/wxhmBy1zyyhKvUrwYPqT+uX0T/0QNG9NwcAyY6mr0en04RJ
HidbvRaVt7vuOeIavEdJ4/oFIrjtuuGWsz6RtNX90dKq7SfEGIG6W6a9355rR8Qv8J3TmAk1u99a
jQfZnZqc4deI6BvJlW+THTdYensiwDDUabd5zQMik1USAD9YHzCENbpjhOqZK0JOClcP/cskrOhL
45yb/EFs6K2nFtW5D5+p20cE84CPYvOTv5OKgZU8lGXFzEop0R9uNzVZrFbfunSHag361cOMd8Fa
7vt5WJxhyGfUhf4DZEj5bYvh/0/7PApgeK8q7dO+tJD7lpQdsQVeAxzE1Ppmo3/tTwwW4Wk+ans/
3bJI2BAxIlYo1jaIxQ7SbSz2GCnIq5Lb/lktk3rewrgSp63cJARBOMuSTUIbNr0LfB8kQFnejIGg
G9xXGulfai/JhNl/T/X50KPfzV/YunPOHYNsrdwga+sevfgY5WswNHpPbUGzgHBfdU66dfuWh5Ih
9xaA0zhpuMJo4/6N7uLEem0EEyOC/qmKb+meiOLsE2kpLnsQ23rcV6Oi1OMIgTRsnobqb8NidEjT
DTxzz3PhFaMeqYUQsMJFdyw5wjF/7w9ctwP5pd2YnaNy0rOfhSysA/rEaqs5NWQnvzurC6zDoAq7
qG+7BkjJ5TqciaybuktJ4vVrRfZu9zD7zTbSU7f6Ho2L+DgwUb8/+spzAKwaypotWYmEkjr07uS+
p2OnsEQS+Y/xpu3xvDqbHi9iauwjH1c6YZAmgODUIRWJA5vtuYsMkHGzYOx1CLMmp/tiKPJZLpod
vRROg/YFKX5NzipKy/o+6C04oTqqW56E2NsfhxEftwIh2ljYTThNjLux4E/p9/nTXw70PkIN0zVx
BawyTwR8uOZuLC+LqBBizr0vHhPBaZFW1lGHKcLRuXyOldMgGCoPP/lWJ8TcFN1GLsFjpJiFMsI7
Eu+69tUw0m6EvcrrPWQa7RAvPUA3T9OZCXZ7CTYffVrls3CdOmXszlfK1rIyqk3TvzgC2EJ0v64U
cpPEYxagZipPAYFG6E56e3KuG+gEqQ8xlUSRBPY+N333N4rgyQrC0nh5I7lsPy1gdo9qyMCXosKs
jtOE1IxEOtHiZdU5qv/uNrWuT0Pn2Q4+ixyuhVWLAGJaKs1JM1akw4etiD8Mygka8iSsQT/aHWm/
RjfAPDEhzG2Q5wKZlRv8fx3bXX6ocggyHRzqGZcHsRdspzdzZsx2QBCodewfR8gjkTaJ2055Z4iF
TQ3Xfee97o49h3xFi7FaoXVWVDV1WgjKqU+18W8ag12XT/6uBOi0JeoylbZWP7C4nl/0NK+MjQSd
NplAeh9AWbIokwZD1+yZ122DuWqeZsDc4Sh/BnzkN8+L1rdhISuqGLkQMIaRQmg899Es7jyQkkeQ
rA1PUf/msOBydDzP2nTtKa5FhI3/0eys4KB+nLNqt+02v+3xQ5tSNb8ilga8IhSr7jBydlvG8W0n
LyeeCJ1NG39CPJv4FAVEhrJkxFaIoiQanA27maF9s1QTzdetDOyH0d1ioDWHTcYF3SPYQTB54b0d
sYTFboNuX8lsX2DYonG53zsV8VKDUn11pT2FJwBo/q3sOFQzwIn1baXvKFNvTZpnAIUgLpo98Lrn
KBD/4+i8lmPVsTD8RFSJDLc0dHTO9g21fWwDIghE5unn67mdOrNtd4O01h/H57mxxfIu7TyzTgPV
k+F3M3nLqeptbUDWp7n4WWHK9F2jicSKUb87RN6bZTUcUmspDxZifflr0k/l/YlWLCpCGEBAqrR6
k8bwoBMPVCIA1LVb7z5v2q7rN481WQPHFvr6qG/XR6Zda6B3QwcHfkt7PeKEGM+VXWfe0bMrC5Gt
v9WJCSK2JLh06wruiXzGU4bNaeHv0bDtKaDdR5Y1nC0Gyvq/JnPED5mDiI/I5/XuUzxMQO1rhoNR
AjWFh3EG1t6NZNAM0LTViIxcSOcd9MzUSUuc+gINO7k/4dBiJ0E2iXraRBD9ObSt+Eq1Dr1bXU3b
+D5z0X1wjWxh7HjE1u1Qc2QtpE7tfeOMAabVs6uLu4mNNUuk2VXrjspvI+BrKeej00IXoYjKSy9u
ug7co+lb8axzOM4DvwxKSBaW9r1CEtzHoLlWn1i0McmERaD67bEryj/DS5ufskHBcZC9bw+xojD4
yS1g26Te2P9tYBN3gGrO1zfBY01hcEGF8y4Mt+1eIvNdz7zdXftWLD4irmie1PQFTNINBweCfGFB
dQaqCDH2DK/VmFnyaWhdMvVH10Nb72xh/S+tHfPG1jMQUekzuMZ1QDJ8ms2gyeYqzPWCBLHadnKr
xqfBbzB6cHfO58aZGsL5jRqJJIwh76oOHU5ke6w4e/Q4eA+5Vy1I2Y0suO1tNQTXB2aA6RHeJstd
Zusw/6jlmsmIEZI2Btgbk3yhgm+DLKjsUiAp1Kdh8ju07L3HQpAGDXMoZVmaMbmt1zk2HBwqUTCa
emVisZkt+CWshwV2aThMhVheeLn0dJRykOKQcfEdYcoQUg3dYN0Sc2qu3xP0QZrwISMUdUinRus0
ju1NWBJsEps++9BpwWrooPih1jZa1GKhFpPmtv0bHEoI7y0qrtLDBEvn3LRLHewrOVnm3iIq9WfG
rX4L1IQYewEBSlx5ZXr4eAWksT///yiWUw7WrMa/QQTba6mRskamHotnh7yrORZVr++N1VnVofEq
4L/GmGvSeN0MjM7eeNFp8UYvENNFr5ZdaTpu8934fQcGaXbpHyBLibnE6qZy3/U4RnZlwUPGhFNm
H3klINGYWedwVzcbeIv0wZ13mUKwcp5XcKKx7kFpF1MKaIYWXJ69UNbVUcJl2Q/amLd7TBa4y+bB
Wy8VOzpXshhybu1e5EO04bJmWnNqzJQFaKJ3t0yYPHDbcSAEnSWeEEYsVWxyO/u3U6ub7rTSYIm1
zOGRTNivlntmUllGsgA3ZrHGjQj2S84xGq7QHmP0t8KJSW7zrbgcsuklkIzMZ7PMWZTs2UgvLffl
Sdje+N72KZycTesIPn5ZI0AbAk6KfWpY4n3WjGhRLbvx2cWV94ATHvykmdLq0xim9EUAIYPDrUOp
dl2nsx+wPbapciCG5FUwE/wnbNBVoDsmeSjXan3otnXioS8xxxwC0QgvLrmbHoFdXODtEfvuIQhS
93W1ZWO8htJOGYdrP3hXqt0+FHMjKoutYOqa3IXQDtEQsGxMAmmhNuv+ruJBrRI/wwLJXjZ7xU2W
9SucEb8ToASFpWdQElfsnTEQ42vl1n52EtWQXb+fOscyki82AyyTHaSIa1Pi3PnFM2BkWhxJlcg/
sceIBRyu0fCHLpalPWdE09w3tXDv6M4p0I8SVfhSl43xwVfTrDtkcvWrunK6O2Vn/u9ETfKf0oLx
frRb242HLdDVz9gM0r2eoNasII1b8aotSvjOaJu35hn+3c04eYYA7EYST/WjeTNh6lKvY/yVucmg
VgprRxzZhCBrNWiMn4KyvKT+ZC9PSG/t86hJayQ4DmXBsWlaoztaPUA802swOntQhALF+IxiCCpV
hjDS2vkehF1xz5CWRaRbPg8PBCDh8pTY0l/6Qoj/7D5bz31mloCaFdw5EsFtecD62z4iV8sUsAb5
Mo9O7nSvhbKMt7GutL0bmTvuzV4Y6bHtDeMWjWc6vFoNvruYoNLpSO89ILZRT/KJKdHu+PqyyYow
eItL0CkfWW7IExRZoE9EBriLOPr16KuDXWRrd3DWblqSTI7IQ4N2cOVDSE9p8WmrUIf3AAPLdKs1
w2XcLt4hNEjzGEbry9mk9QytI3pm7n51D3kqrOLYY2xQV7LL+qNUIwVDbeXwCDxW5kdEjcV9uW5T
/gD4EORRsXnzL/n+HE85bvXFiIjpK8a9U5i+Aqdrim3Xpz43dNPgDtu1TuH4h3UBaDq6teu3SbXa
zqEeKEvf5xl9Gp8W0ZE5IVlSwzlLtGPgW0AB8bgGuLxROLAixuus8vJUtWP3y9GdvWz2YEyJWUmo
qtbu8clI2pn/DKbwC7L5db4on6135xQzIW+judnJbLVuGXd1IIP9RgQkbooFxL4q+VxpTOEGdt21
nqB5axOjq5ma9gmnevGOhiQoMVkGcIUMQGn3YqxG841nA/qnBRglGGAdWxujiMbnWSilLlXWmaQ0
DRQaHuYer/Ybad3zABUGhg13rwqPId51GJSrFXlQ7dCeguBu+C8DPV9Y2ZsSfTmmZeBxy0CciMcA
SW5nWvwqegmKPcUErYvyegozsDKBT4txdPyAWKy+bC4BkweMhRoRssz2bkcs7lUh4L9AQ+R3C6ac
PGqqzlGHwG0R307eZkN9B61zYzKZ/1mNv5r7LYBfiDqCYv7rWe/zE+Rc+WsVLqrEbJqmbw6RdkFj
zxi6xyan/hVm4Qf4XDh0Ijxulo7WDUNsXLEX4uRxmxRi2Qn9L2yyNbkgRR2YMEm1+vZ9PNMavNXf
SQa+S5oNAZVo2tH/MQqgIVOz44akXDSqOdkoJZ4aSup5KatlccEpS/U3jSL4dEYsDwQjQepa2cJ7
HxoON2Pb921w0KtA0pp5zfINrS27I+I57w7/ebHebwPSkyPLPAQjofPbiItyED/4zgDH8Clk51rg
JUEIaVbVbsntxUwwsGLK9AcvuJigb9W+2kKshiQQoPFzzMD6bTfTfx91O97B0wKRN0EzvQ68xzVv
uVdfMMMgdmtGXFKytuEsxFoW93NvO2K/9pnDUZJplPY54u6z4XLjxLSF6XsSwtvvoDCdv7Xtysu2
4geALnMUjB6mxz+K3ewXm70UtpTaI2Nf+APlW+UEymjZzVbH00j+N3rFDPENvyC7LZKJ7YG3Wv+H
4pH4/76BiTqWZusdGQAIUmiUgRvJ6Bt0iKRFyjjvbMv9DFmjxlhmbmPtnCbM16M9bNZ0mquyOTeu
KPJdZjS+c4T7VvUuI2qQ+Agltv7DpQ3DPCEnh3cn3aBGvIRgrkcKwoMfzX6z3LDlFeHZZEXqbyck
yI9qcWqPJIK64D4PmG2TQBDJF0k5rbf2fIVgTDmHfjz3jsM/YvhN+VVs+FgOAOM85kFpGvqJTCJH
7ZxUhpfcMK6AW+rJe5c+xV+BiETwfy/8i8iD7ItNINwif04r70RUW1Nd2go0+8ksOqM4NZsutjhF
0Y/AtWlMICJsLr6Ubfmgy1maETCN+qrDENrJaRpYxNmkgTAZMnPK4xK3+R0mUOyKrJUOZm1vXm7w
WMK9+wweVtRa9YgkdfQJpuzL2lliy1xKl0uTstJd24/TjZX2xY8VDI769PPF/LfACzUyFnWXNgne
o/wuAN6qDrNaQ1R9FCCEu4GD+h4xhm39x/tUp5c6V9Yd52TO4azcebhRHAgYGiv+PvOmAlqzzyVB
VPLkwgnez/kw/fNRI/0IdsmngWxFJ1k22X8EfZFNSe4MzfzUIPiOc2y3uPY7WhebYPTDM2WZ2VGo
eob1zHSeFBZZwbGPojrb26kT1Ccw16ajdTvk9OX31wvj1ly+jmEvhvuqLOTF59lZ4a06sIZ0ovbi
MAICExhVldXORFGPJ49A+DdzvgofUaKHr02AjzfyZr/7yqbcuXLQktIx5VGDtwthkYvIccvsn2qg
ZFBPgH3SpwFdEXOpLM9KerxfhcSOGRmca/qUynT6cJlXHzKzUkwPjjX/uKaeXxZJ+QZD5mjvQyxa
X1IXfR0jHjOOounLf4EeWMhLuxki2CyLDHWky3acQ2JP+9QpchVT3iw+UDypf4Yr+wtPRMeNmEv/
qW4LkV4sig8uxJos9ikLSOPeo5zFEklM0PhEGnK7xRj3MKS05ImkF7YnJDd+DeEfrRAPfaQtb7TZ
g5T7CSkX5keTx54rsPTrN2CkfrrJkOdVe4+i0Ym4R9H8Mbi7NkUFoSW4pSxS53E7BM5RswFho+s7
hSXEWjJrJ+VVraYKadY3pM9N874MBxsGt6nUYw0LCTRkygBZ/5K6220jGaGZZ0bPPjWdFSqmFqtM
96sLUJHMvmntyewK2IvhIBDHpXW3K7H70tpZDisuz9UyTvPMgJLMA/RUJMBHUBRQWEHQxDQrti2S
kvRlmK6CcMvitiFJuveRU6XYwNBnyntKZeGybLloomjmiaa0mobOPbncG3dtRe5LROSc/prnvnpJ
+2atz9XarPd9mY53zMGQlbZjrcgme6e7SdGNYrE20p4h3DbGewunv4Wvyp0ufaPC7Q33/3bni6HN
Wf0tlNMMsxrAbQswkvNKPC0+QUh7w9vIAuZTCXwiXjiFzjLgtj+4Q13NewOqkcsWIZ1MyDGo7+n8
5aXl6nOe2JWd5pi2pJqQwdU1H7pK/ctmctxHDLb1W2fL+nYidlnFWZUOe7awACMbIM+JQRcFU6kU
Sfq0lwV7lzHcY8FVHrS173fbT6scVBPt5nbxUKTpHYEmQ3YDVOjmcqdrEfJnddObUWbuucXkzacK
hXZYqtWZkh4R4Rgp4FKA+cK36h9rpmDgMkoMb1NkFM6i3isiVv6rOxv1mDGYi4Wnncj7eXLcJWqU
rfw9Ix3DjyREoIzIJuygy8oVXSIEvZkl9ZSKizK9q1UIo59EUG/YyBCuqsdduSA7xwNnOaC0A0mD
kW6X1Y39KwwDMOOk+OfwqW9RhxJpuDNWtCL3bel73+3Q2mj0GRB0sjlLKN654drgvFC8t0Gdc/hG
+aI09rDFM9BDuHI7eyV8TBMZ8zQY+7ZjIowH0XGCN2g6dwJvf7YLkS9iH+Zu3C1FMN2Bl4e8WB1z
3V6X+FSvCeaLfUFORbk44ECH5LCQ+if1xiF7RTma93uX5yjdDaojXSiA3cLcX44a5y0GwvxhTK32
CRnRhB+WXTDYkdUR/ufMY1CefJVPP/Wy5rdjMHmE+rS1e2/Yrmv9K8lBQh2do1SJWtiNMb4O7SwF
eYnxUE+rN5MYMF9dZGvmPXqCKgAudaMFCLXGvn+sS9zz/LAG21jgLUWfBEXnPKVXKywTt3DqhB3W
wZ3cI83AwZQr8Yi4AmncJDJ1d/UdnZYaqQfQSg3CUesce1MXFl3P6t34xYGxCV+D7a3PXks+6tea
4QCbpjCoH1bl5M0pT3Pd/M4GqH+EhQJyX8FT90f0uf4tevYBZqyz8DaEwGrAQGnIm18jHXyE/Wew
0dZI7o9HIM+79nGPRPbqri9g4c6jHvXyXcCCfnrp1tp3dik3wmzYgAFn2qZmCvCrPzPL1l8Bh5NG
wzb2zyW/0BUVgf2Nyxx3IrtYIT565aeWHVHREvBqSv7aCcqsrUOI0kG5iPaZk6BviTveSSIzYCRA
MhIzozwoR7Q77HEOiXO2eWahDpwZOj9zlFwb4RAxe4mFjpBbU9jbN5qiaYspYA6Cc1kCQe4cRy+X
rub+SkqrzDrCqSxlP3tVl+tz0KTjPwXzgReKQJW3q6O1IEqhWO44EZm3/ILLea/zGthZ92zrpG2g
s0hQW+X1V260nLmjkDo8yX42H/OV2MWjyXuTRdlaTnfGGK7jLiR6gSXD7Zn8+06P0469HusonMCM
ddMkfBitv2p+zZzIwagOS3dI7IauKqK8M3xh/CUp8JflZTcDoq9PH0IDUqDISR53Bj8P44yslGIn
S7k8KBoD3o163fqXweYJ4SnljUcV2tbjKwu8HN99D2k6FthteDWI6XkH6rl697tcPaRZyV8DTTre
kMzRUaJDVVkbhc3gPpNLSAbBXMiNW4HlHj0kxoNgF0oR3IfmoDGAL6h9J3iDQvU3jm8HKDXMbHiw
U9/Te5OMinfKKL1/fNy2e3TSTbCw9/hW90KXi3dEYivPJu2jamf3rgloBjhAMNSA2ne3UTMPAc7a
G9yG1cI6PKmAf3b1vDW4dGqdb1SWdf15LlIfBi0gJmYHiBQAjYA8YIHlfwEigqNXe3wAuIQmuqeK
HRaQERdXKbY5ZoIluiNfLd62dcpSJy77HIHuqDMkAECpjKwtscloBchLM5MFP9ABtUXnJQZWPoYC
UD4RY7C06mhrHMzktrLEY9enOLE5IlWC9zU3duOIRmFX9Ntm4SMKpD7Os8f5IiuVyf9qdquBzB0q
Z6NpndvPfN1CdUTb53iRGLrspfCm7HXCBA936YaDm2RFo/8BVfF5BXnZf/aVELBDmEr8CB+RvoGW
hxUY9EoQl2UveXDAW9j9V47EVBPmEaxpNBYNvo8Up+i6H9U0P250zKaRaFDsknlSl8+kymzmgXh2
DGmpx9dwrtLJmivONXGNNyZ9rkKXZLjnAHdwey4qnwiChmm+P7C1y+e153jfZWjYBv4BoOTEx8o/
76uG0JUoKAiDi+08TJ/HWkjz3lS1d0INMBY7cnayPQnMZXVcm3woLojuuNB6lKziHBJqqyKYswF/
Rkh+IKIk7wAbqfWNScCauQv0pF762QlfTEzUzl7z4lxN78o4jG3RZQcez+spPxqaU3psyz2s7oh6
aLH8996rkRn2i4GAaXJ4J8PRcg5zN6LXqAqrDg6T6kcvnrGU7q90LT4X7KdXhNIBCsXgKNr9MszB
k6EVoo/CaYYqDtHqf64kd/lxhVb4CSU6bFOK4xgpOtWNOhpby60JRMnRMC9a4+kxYEpCRKbYshi/
Cha1xUVBiL1oIZftKibMO7OT0UAc28/Enfq6qI2sAQRIVnc/87PuzA3/REJ4hpHxc6v+uGKZMi5A
tLa3W3Chz0hzS/eUYlAd46rJAUw5OeYwwr32/zO4C4qHWloAnx3sVGTCNaaXeR0bsR8ri0wE8nFs
57f3neAu6AY9Q8eTnoNmTvatGeFe9sWuSMPxkS9vqiAzGvUd0gP80SLo8c++nUpxNEOxhozNltXc
2Mu4ebxtrvWFvct/44YvzWRE8cm2W5jht6kN85lwALbfXs3gHDXKXo1x8Sfs+s3a1cTJjOctzczs
AIgd/rZe2+Yn0xYZweeA8MZutsd2SzoKiJYbQifsImagYg6u1aTfN506eaSNQGFgNnITAUvgMrOX
aDCmk+nVA69PWNXL3laYCOI2A91PPJdUD/L2KN6F/U8N/5mkBswXXob6dr8BLQLquYtzMoGAW4gY
h+A1lyzF80jjt7sjb4ycg2XpF0r9hBNwhCBYfJTdIh346BGcO0cmfLEDjO3kwfKKxhLGiOA+y1j+
kbCSvtqe0RRH3GTWN2QRwZyMZzMxnKNlJSvYm7nzgr5X8Fwu5uFyKsmby/HJcJeLicIpd7pmUCMc
ZuDz0Xs3ERHAzZ+DvUudfZfZbCdrrv6Eti//muKX49PkvQpZ+skfGV8ZtviWFIWNW+ysvik/Ref1
C6K1lkCULN/qBzukEvKwMAXzhIML1E9kdCqwys0BSyg5Fj6MCs35EXlsT55k7QMo0j7SoMNuLC/F
a+wLvvTZ5KO+rzTUxInBhOZ0tqmlPCPaEdfG6KkketSt8gBfb0BwAqZs6L+t7rjJOSy27eJXY4NX
pN6q4A7r7NDcAUB7n34HJfdikAITJCu4HT/QQNZFsMXWYo2yK7kdPByqYGVjkXXfIbLHc415a71B
5ia2gz3jGz5MgdbTPXxqej8qr/wWzdAXT4jA0S3yDK5AlDiN2SI6mxoTMU6u/2UD+cszjrlCxn2d
MVGUfIEKg6eFFKzr1WCccysVb+VKfeexHBf5ItRAxMGk1IyNoMzwCQVBUV34YKaHsFeqSLh+VP0t
e2aepDeKrTuMbrHeoicnenw1tfeRl8gLF95vXttM9zkSWD9b7puruhIEKngSxFNh97Vsue9A+2co
FwiEpybzEF/gIyjHmzK0F38vjLo5bIINCI+u6Iik4Nu4mGY7dTvy0EIvmaQzBfuJLFX0+i5p/dgu
5NicZjvQn6R/tlAUNvzVsVlIhkzmnsXmKAmFSFYZDuo+dIfmwy228j0gMpAdyEzXl3WTUt1YC3K6
hLEmsJLMQr8cZ8uWpfEQrKgwcwKZeDcytFogyyZMEYsg/P4SWMgIa8qqc+KDtstCgNB4UGFWOjs+
v3LC25stPKxKN0+VIWfjFXkx7buhpKvtxqcTM01QH+chnJlgSTLnuamO7HClvu2Nrn8Qi91OyTTM
U4FKQeZuYhJ/+VGizCr2fh8O4wFyJafcNmThWloLlQckSc1FuBlySsawa29sW7UOOTL+Vh36dLF4
i11UvOwdRj3+G8IF9VXrkgGIBT0MDhtyxjxin7DYJzeztgl/LAf1vnAnIfcwjaGOMAg1sGdg8gsu
K0fWxF74YxshabWXB+ZBq92RCQmQG5TKPVsSgfdp0mouTi3fBTAB0tf2BiXoPCcbKqbbMpgy934e
yrC8nZdigYwu++WAfLT4mQ3DF5R2Sb4009qsE+gZYU+W11xf8N5w/5p86pY7uF9f7/uq7sPzYuAE
hDyYMYFDrQ1ZYhL3SRBW74g3Q7kjSMjmDVz//grYQ26OxDbqFQFuBbe+etQMqomCoRHkBW6wkSBv
Vmbe922YzeSUeb6btOR8cyQMTF17swUzIrGIYL7NNuYf1BruX6k0/uugltiObaXWW3xv+Q9TSFtf
be9DHM4L+r/rWR6z+iywsvmSPSktwXcRb4AICi1sCcnW6F/yyopvliwIpJR57+CDAeQ3uMV6yrdR
n420cgzV+FzMir1uyO30sexM9TMP+I9JcsBYmJRmT/VrXm+AGmZgkgnvg3aGZDlYxGwFHBpcRNgb
3vK6U8E5zdT4tjXb9kyIBvkLTOO/mKUUh49PvzEhDH14tHvUW4T1bOuLKDv3KmZYUQR6PF2PvZ3L
I5Va2QNrEwSUN2CcP1duz550TR1TO+LBiFFwtGnIKBgm0z+1Q6l/xm7GImlpbPXk0XZ4lwLQh/Uo
cCO0b21FCO3+WhD2zy2XYTw3vLsH3MrpcFmGpvwDUewF4jJ6z1xkGgPxo3hQ/sIJtxRIHkpf3t+M
wXsKartLCKVTYaTttD6EMsyoiaoBQs6LlJUJ6bdZ4LYuTgVUM215R1ZZVt0RUsNRrKaSKdezgXzj
rmJlvC6xU3oOBMRiIqzNV4nQIZm1boOPLnKIk0Wfibt9uFO8aV+ODoefzlfpDcE/AlXzPKAH6dvO
vObIs9kw23vllmxBbj6SA430SYdV+4g6Aoq752s+9kSBQeCzI34J9O9ljIyXYGeSY4lf39LWLBOj
tL0/vixt7hoyuPOTUywWaE1LDOIudavSvXDVjdmBPCInP+Ci5Cvgv5yOgWwqbibX9vubFEl0Dy2/
pjyCfRO858wo+pgJYqzNpjF+XZGW23FrxsLaL3Lc1NVNUz+ieAWLdWZj+CdICLKRaQzbX10Ts3dL
fIu29/kkhv8Iss9/2WeWuwJp46MzK2x/TWW2b2Vg2q8ceuFdMdbDR4hPckwyIwywyNcObq3Zes8Y
JN/cbZvnKCMHYWBN2yTt5uRgn0pUTSjiCuFwnYt16OOSPQNXexCg+h/akVjm1End+wqZvcERKsf/
2JdhL6u5MP8VaDS/ptH2P0U70RdhSsKOWLYz97myRoRRig5frqnSmy/kY3n2rgKYUOITSqxOT0pl
wZzUwF7OTmJe1ntQLuN5S4vtyxJa65iCavcTmJzHnFIiNiWCZ/XDSo4BEQYEtkB9I0e6dzKA8Igh
xmJUaszizujQY0bhkKk5CQ2vAjmDC4p7XQQjhDoMBHJVa/51Vlk9UO6bonLmCiOpKnV6hHMpjcs7
158XeUMWp3gdJuYCY6pSimSnBehSBPBss+s3xi4N7dC7C7bQJHWzd8Wnh8/hEfVOnu9K5KgUkDa0
yJOFlY5HGBFs/E1nBO80qfpmbDAD7gEzySIaq4mwEUqelnzfcOOhG0CLt8MdpWWCJwwc062JYntC
bi/wypEmgvusHWGulysV0UDyYrWo8BfNm2UOhxxZwTURoK/YuQo44Kh34QZJDkM8dia+0DrYFLh2
970vCXxAnmNYh8pc6FdKASBt1OGtV7+NHtFZaJr52Y/a66/RuTW/0drp4ScrCNCBuJvN9swspW7k
PJgEbCxz+7t6hrixwGiA8iHIb+3Sasd9sIYoq0teWPsGmHCTsWu3IaeuzY19Z65IJpKtLox631Zj
8M5uQC2b0MQtRhBL3KXFuhHh10k9EBbDBDjv62Bj7E7tQOkrt5wVsTvjaIgdaV1pXsNNX1dvrf6G
hin9zzWZ9/YkkZrjpe4IuIkI+SMjf+pgESNHbspLGmojZzgGoJMoLxz3dc5bBd8QWGD7siuwkMMH
tT+rt9UL6YxlP8cFZtcpIo2sc+mht7zfGo3fRa+9+LsKi7LInNgJOH1AH6KRdMGr5wjJPpGwa/hs
1tlUPsxGMOaXom89jHyY+HkdNabXTimJLUpnw6Gm9pVAUSes2D+NbfsugHQIv1Pa3KvMGxwgncBB
HzgQpHybduToRLS399Vx9l0QLfxoQkfpYLjPBXHBP4NHJjIRLuF8X4Y6zXau3XPCpgXv797NkSrs
K+2ubrTarbojbRf+3iCfhfzYRbx7vd1/D8SQo6ixGEMPgTeJX0mbUXXHbavuMDNR3d2nwhwTQ6cC
oXSFQZE/IJPgn6R0n4N5kC/En8BHEZmnX1uno6ATO9D0HwldnYomChp/taNEGhM7AZFB4lnwMFRe
znTAaUuWXefIv5BXkPRfa5KwTs7s3cwMwHiU8tH/rybCdiJviuycqGIV9CNSmDgEmkrMM457jZ8u
hHY9bx3jBqvXwmRANo/34/VIvHupdbqzqpTbQ9nav0V9jsEFJVL4jqY8P1q6II1H1zNWZOkSyJ3w
fSAJIbB8QLCzBP6VZstRW5h2Vzb3om6t/xSagPYUEhhZk1Heix+aPQx7t2aNjWW08QZ5EKjV75xg
qYdDaKXbtKs03Gay0qQjDqju1jsvWEZsK0tmLnFduu2/KsuKzxQh46vjhQtBb4vmZfqhzVDUB7Kf
xj7yapEJxDbj+FjQF5EepS7L4oTWgZkakd1wChxlEiKFfPx9aYrgPSBan/llmhZkL/VEyrS5Tf+K
2mZa34Ye9V7lsHIiiHRftsDxATOJ5cKG6FK1AgczlPm9YZjuqxFWeIGN0qmubZ5g3CMJBh5aiVp7
6ImBnK5jAP3O6tkdNg7FtsVpB9vZT/3emxr3c8xaD3u5tdkv3oagkMaETCQSnhqlBtkaFtyzw3bK
O5S75I1itIiRI/uYLlv8gZGAEC0Sc/WBmZyJyNsoqzla4xwMLJnJZxo5bWDqd5OP6PsOHchAXhkk
EMnWAhOEVez4WWGXiHEuq5eMpJGUmOsF8hHtZDgl5O3iO0i9coGOS4O1PnIhF1kMHOJUR9tGTZe0
1mR/k/2ri2MrcsTYuT/YN6TZT2U8ouDndHfog+BhM+wPU2feS8puGyR2bW4VEiXsbbHto+WIUe0w
puJgVDcLdSlvNXqI71Fpo4H6C5zXul8nUjLwXgNPZK35QfZ89RRMeuXPR+V1GxJFoelRvpTVeu6E
dy3RAYT/azhbVxRvKg8IU5xaMHcisOnV8IPltZ7G5aPbELsbgSyRIPfbdNHFAsZsO6IgCxd992uF
Ds+6LHQQ4AtjxrrGCmCzOtDJpB/MyeIBmZHUvaytragrVHxKaIawLxPSOKOnIlscC4aHktPYIzAi
V2qgBPGZ+LnM+nK9Hsx8pvrrLucU/88xM2vde5Jw6lsDdwlY8RoGkuOVhHfAwNoOHpwqx34wYuDo
ks3KsVXKfLXXOEOCeeJGGSsCSRXK6d5w3KexdkdusorLqcVDOkaF1Rkl86Snz95UhGEsm9xnSCEh
xk78ZZi+Nn+138x8bay4h5Wlo2vqAh7rjEK7mE96BT1uMNXYyI7qy/84O49euY1uXf+VD2ds4hYz
eXDuHXSz0w7yVrLChLBkiTln/vrzlO5EzSaa2DY8MCxA1VWsWrVqrTdMptAFRRbXb7+EA/TtJ/KV
6QH+stYea52afkBIgGJP+x49cOi8xQvYT56otG7Djz1eoSC+u0CPPdpBDoV5n5qHx5Mq+ayg91Ht
kayc7GNJj/dzHjbWiPiMMj78UfEw4TVEl8lOTW4ZUSDU0dcVIuZ/VKE7DFWe4kTj6Jl4qvER+aar
YUwVOBP0TnofbgLS3JX+PWghnUJDA76GTsEQvCtNOjq4usSU+/IMjQbKMKIF6NKhC/iV0njnvFR1
mHfPtLI1cviiDvwPajeK2dOi2bjANYoymDZVmO/+cAddn3JyOw9sTfxIX8FFN5ytnhz/UEsqFiUF
Qi+0fesfenXtx1yPI5lAAcMSMJM//THPkBlFr8P+tRrNJ60VgBUV0K3UQsrMOv4BebJ1he2nh8LS
Qn0vuDwfRIIJzzkGwzxt2EKt+Blp0leNv8UWCFVIz6HfnLFUESDuopftHkzShNKUCcjlOA7tqJ/H
LkifZjB2Xyc/mS4OhQPvv/7zf/7f/3wf/zv4Ubz8f0vQ/+Rd9lJEVL7+73+tWQwZ9L5J5g1DuOrC
63Agp7GJdTx9YHcAXUKSlnKe+3h/lDXbJKTyDECNIExcZ2EBGMRTjWUQrydFo7mKCuNPpWvrN7wz
xof7I0kPrSvjU+IEqHND6Lx9TBb0ejGHOAwKNLWwlK2V6HGYO+3EZTrsDQVfCDPT/66tAYFzDDYe
G7P7fn9wOY3F4PIbqraB1atFV/p68CrsgwQePt4ReR1fShHhV4lUx7EJWhiCRh+iwZOkh/uD3qwt
XT86fwwnANRp7uILzlM5tKEJ6m1uuvIvoSOMnZeV8idy+NFrPRWZmGsauqOj74N/2eIz0iwbW/wN
IJiVZXPMbTf3oKq23ujjqvTaWRkqNRXVtA2UCS2xMPkyfK0v0cBHbNK23tdunD6PevXTyPrszesH
4i1p4EKvsoxiYcqWqpYJsAm1AHRym91IReBPjah6pAcOO/P+WDcGcEzGcDCBdPHZc6DqXu8PGLYY
rmSusbdRG0VLetJ2iV7QsAAlvMMQo3/t4ZbjufJzEVc0uHLX48VlGyB0xng1aPwTmo/Kwejm7O2r
Z4Wvp+bSpBCUNozFp8qqYOY2d0g4sSPb+0XsHiGMoozbCsRP9MHa8EW83fBIa9twe13NpiO0POKq
Ag82E2DwUtE1e820aOZWyBMZgzP/9eqpwa7UTPa7zRoaiw/Wy9JAFmE3Meep9TEuOxoOdmn8bBEo
PIFXDV8bJ20D53OwfJQHOGCanPpvV4GCHwAXJCg6BTHe8xwUZORAqPbc3lt+jCuryLbAwg6JJgN2
zOKroXHQSuICgjPogJ4xdOEEUJ3Zw13rNgwm14dCiVb+67Lzr2el+TBT4BDJs2xUO0WLxMUHQFgr
sbERoFYOmE7MIBYCtSX6L75XqQEyHEOmUoNjgKHLA3sIxvgUmgOKa3MVvz5KMZ4rDMsyXZZyEXvx
+hjS3mUr5rggn8ZBDzwDz7BT28Q/7+/E1TXUXB2pEUfYXNjXawjJH+8cG2J4UtOWn7vAP9QFBvXx
GNT/ZlI6dErBElqmvhgqIKU31GgkSg0aOnkoBVxMH9oFwg/2hmvk7W2NvzOynvTVACjiaXs9K6Dk
gG58JIXRwskBMw+o5hwD8nEa8tiF/hzqGrheqyl0QWZwyQ+Tq/Pg/RdL6wjHNVTH0Z2lQXvB4z2v
R3QeNF+p8ECCbU6xsj4LZ4g3AvKvv+s6Q4C/LDCxsATdX01dpCciyNqChpi+z+c8/KzUdHB27Yi1
UQnK7E8RpslLVNfGI82x5gkzPPEnV+58oNXuXIDi2D+mpOx/AMvOHd73YLPo7ifnOFIp7irQXzYu
LHky7/3cxfdRFGCqieXo+4R+RZCHdGD9EesDjC4OyLWLfTa1EVrDCIXc/ya/8s57I2vXOwNlFCgu
AyM3iDcCeEBZLnP+tCic7SvV6h9dCQmgSPDTr/X6SURZeK46f+NXrB06gj/fy5KBy5F//ls4hjxk
xDroHph+aEv6ERrjDXD/CyLh1cZQ8lDdzBcBBU44MGDLWhw6Si5xB3XP2PvtVxOM5ommTE5bFx3Z
EhGh+6u7NpgujUVBekB/0BY5j1smrSH1b2k75oG6L1SjfFLsuD6Zw5hSizdgnW3MT11bS4dKARmJ
Ztna0s3YhWNNFoEHJwIuDdq+eBGAwPbLi026fplw+wKMollH5AKHl5Kbgg4XngAHSiPxR0VzrccJ
1HflwZ8Rx4pi+en+msirYfEBIBWryKc41Pq4Qq6/dS6Xv0BCC1QcxEqnAm9v0Ho73B9lZRW4llwS
Wi4oTYjFtvbnke4rsgf7ZhJI6hoIpNimtoN7Px3vj7QSWgnfKhe7xorr1mLvpoPeg7Yj96M7VF/m
MPcvJd2dPWUU2YKw8lPfqCFakK7yhHNI/fqgSkJNrLOoeRNVF1ssG2F+RkNo7l2lUN62loBbIaay
eIJynX6+P9WV7WxicWzwUmBjqcsHNAhJOMAVYwEUli4AOj611OlAU88VxDKszzbWduUrWtyMfEIM
uk26edd7BRMdxDxNSvqA1pqHakjQ/itb56nWHHdjKPlXLbYlQ7mqRlrDy3lp4YxLT4MxkM9lnNq0
gNIm6pAojUJEwDFVOwyG0J5xxlI2IsTqDB3NsUwwN6apytPyW+QDxFnHqDOhiAbp4kidExRJiSY6
rI7i/OqvR2cCPXLOsGMjN3o9lKWgJQ+9lCR39sV7oypj+gbgjs+wKhMXHF5faRvBaHV2rsWrkjtf
tZ3F7Ey9VYmBbBgRBG11UBAVe0bZxIy9CGr5658rrCKf0HIsTScDvp5fy8MJNTiWEmUVC6QReY6N
X/ehLoF33l/KtXkRuRxXM7CDtfXFvBJktAvwx+YewpmJwRDqw0qKR20H+HBjg6xd0PIE8HigpAPX
czEtuPrC6jqmhcmTHexLp+hNYAJ2cUZYX0HDOERyOB3cfOCdNg0/6rrqL3j51A9zp5Kcv37mFncZ
zXOCqmkuwk2T4gplD+hkYrprnzsYUMfRbT52A6TYfzGS66KHBb6H20IGo99OBq83DEr5BWSLGoYC
0MOQOtLAveKIt7HGa2fflu8zXNXo+zqLy6IZayBaDXCKErjvBT1Gumy4V3k1PZwHhKOVC9RE518c
R94X8G+J3NQo9Ov5BTY6jxPC2SCK0wCmLTCMLLTUL5ORncvZ9TdevKtzpH1kG6RY6FkuPlwBx8HR
JnSb/Kjo3tqREe/x4JnPKGokT7AEsZxAq/D1z0Rity6hVSppnbWY44wEHfg6pNtTsKrqQZJGwQm2
tvbGZexvZhRGX+7vmrVpOrbD3mSHWkS761VFCc3wR3Q89tZkNh/HGaHxugDOGuNI+tcQOulTNyjT
P/cHXQsH1JVRFHV5zhnmIhyIOrcrY0ApASrM6BWTMu2tVIEgQLf49OqhqHtSk6EqKItAixXFZVsy
zegdQP9VvZBq5RNl5eSYVn6/cSOuzIoyOTQnYfNmJMe5XsoO+hKkrAalWFeIYwKykl5IaiF/7fy8
Pyn5Ny3uXmh+bEryJ6oxYvHRRuH7TVKqzV4HVvKmxrR6hOuZ49F5fxy5x2/G0XkEQ5UTTGkRSh27
ypMYaVvwLrV75qwUJ2tsLHzHdQSnZsv+qPdgFkquQ0wQ7OTb/eFlxFoObwsLYAmNMoui0PWCOnXe
mYGtc+KFOby3fTG/A9WNZKnT58dqypWNiuvKWbDxOqVCTo1Ld5YRtAObaIcJLUVnDmAeZYX9oxBN
sI9o7yNgIu0pgUC+e/UkidnIv+i6LgQPietJIn2MaD9Y7X3vIk5XoBLxp0V3+ogeJJomvCg3vumv
VVusKpci+9PRTc6gvQjebjpMtEkbhNW6JPlmhpn9XYb4b8KG0gl3qkafXQ3HEArTDOkDNFfwIaMC
aXn3J3672qZtuWQUOlkWzuKL4wKZA/mmiEKpsBTtLaaJ6U9aEjigQkB4RCrBtHcTBBtjd3/Y201l
2hxT5g8tBNEGeYp/uyYt9IUjB1Ml/AtxHEtyKWWCzeQFPssPNmG0McvV4VRH9phc1eXSvB4OyUIV
6hIgJ6kB+AEcj3GpU3jxozJCyg4LZOZePT+5ovh8QYJXmeP1gI4lVYmLoYH+o9CWjPWsfT93hnWJ
TX/AQLNoN2a48h0xdGNMm3uEtHVxUepVH2W4LEH9dLPmHOkl6vVYO3iK7yfnMFT8y6wo2p/3Zykj
z/UmpqZPPOeJwyuO59X1LCnQFrSROKp4eoBuqkdMBhMyHlsty3+ssKr+idsG/wBIRhvn5zbKy5Et
MgPe4xbwq+uRDZSFproyuTDRLz3QerYvte5oT+j8FBstw5W9QwVX1anKUcolCF4PpfhaXIaGAcSh
RLOxHqf5ALcasPNcvi98nLzvr+nqzPiC1JVA1xnm4lZJMjtU5gjoCRTn/FiQQQLz95Uj0jnpxiKu
fT6VAo9rubSdhL3YpLE2wvHIpH7MDAGwr5XgYKC7g8K3/heNX+2EoJG0SRiVjaxOBpXrfUN+xZCO
SxrJii42azJMOBNldQsFhPqSgkvRMaLwsXEkbj8c7w/Kx+xLQs3NGexVNEkgfrf7pomR1IEU4CFC
Ux5R6kRxCGeYjeVU5U5YTsuWjzM6TxrZ8eI41KJEJLnVW5pOlfEmTnlBhnGOqZmhVxGuLX59EmUD
WcAS2bmqMqRKI7c9tH2gI+sxVM8CUbWP97fT7Te20O/TKOXReeYGWWwnkNcBFDy+cZOlqEP0BNnP
QdKOJ3SCrE9tCxPzHI+wCz1w3IAs74++8glc3plkffwDb2MR5l3bGuHlVjT2m/lrgPwxjRdMpico
TYTA4/3BbvMkopBKm5ZzY+rasv0sTXERRMSdQgDtPmPIhciOPQ9nP8Myl8KafSmCDDHJrm3jgwkU
4fX1YJtDxPj8CgtB9sV5SimRCgSeur2TxP/wIGqecWj3EZJNjLf3p3p7gBiJhAwKKXc3872OSV2F
NV9igrfRxhzGcRW2p4h258aGXhmFDIwHpkwN6Eksvl6luMhoC58FnV1ov5j/PCgaUqn353Ib8GxZ
gpSzgd7CdrmeS4FmLUrSI/KsUs5rCvX+YqnxZ32Y59O/GMkiw9N52VE1W2SyPaJlsFcGjF0BI+Nn
GtgPGeLD6H3o6eX+UCt7kdo5jxAVlWo668sPFDrY0lhSOwbfxwaWRGcejVEbnlWNev0u05vkQzbB
22vsvvrUDNbrK8mozwEZ0gAoWHQ6F+cegV7qOxkwKswL8yfa4fOhGNClTMRoHO7Pde0D/gItuL8+
37IhiAZM39mdNiDHU0GTSiCTwX2PX1A73OpMyGW7jrC44zIjCWQRCEovdqTjY1KlTrAtK33W36N3
V34qFUv7pCnge3d967heVuTFq68rRgW5xoNSpXa2/JjI9YxjGhj9fgRK+YixUumpg2v+i3OAwR11
QIknoJF7fQ6GCWNoYSDRDuMQXdBZR6tVn+s9Xn6vL1IxFd6TxA8aq1QEr4dSNRjLgKyBPdlYltiI
tB5wwjN3gY4cy+s3h6ylSBABHXBzcea0usEUqNf7feU302l2UcYOaRQf0378dn+ktWhFI45rRsKr
aE5fT8pq9cydU9w2qrrsLm3NCzl3QPrfH2Vts3Oh6ibcWlQxzUW0KnWf0l8M97JysA1BlR8p6Nqs
znNb9BuX581QTIKsmpcwJl8gTBZZ0ozOUmN1eLsKs7dP2KNM52roqDHAQjrcn9XNuZJDsXIWRVIy
XWNxcykYecMrQu4oybPgDPw5QIKoDV/wZGu+uL0BJTXGsaPYmOHKsBZZLvZCdBG4ZpZRklY2+6DE
C5MrgKy6/YxtonpKs0T7geSqUyACZVavPWc8GH4fdLH5TaRwsiAcZ7TsCshpGgY7qHK0xyka+vP9
ZV35gnTyXGaoA6ERN1CkiCeQhmbCvkR48wHEMsqcNn5uAMCNjXN2k+fJWQGdpF3LWgKYuN79PuCS
SB8TacyZjlizIe1q6AjwAF9QTmWvWV/Jw5L3o91sHLubm24x8GLroOkCrN4I533bqsORdyDqRZEJ
VVOd4/IBtfXQQ8kLBj7mw080lrONA7m6h7gMOPh0UKhMX08ckb25rV2sTkSICdUuEshaekGY5k8+
EgExFI0KZZAJiYuNK359YN1Ed4ouGhnn9cC1rSLBitMWXb6k/wvVj+pvDRuiE1QY26uEPZ8STCBf
f1Blj5xqINcfQLDFag+l4qq5X8jZAuLfU7JqsqeuzfPh+9znyksfNrFCBbeov9/fyjfRFVgRr2Cq
txRQdOB117O1itmoJhRw9sgvKDNskg5UPI7F9ofXj0PSqZNuuoBJl703rgutcmr40xZlKOmoM9X+
YxjCW9n4fGsTIrRSueDIYcC4mFDUzraR+omQmsiYtxb4L8xNv9WfXYkA9u+jLI5lmKDRjvCH2CMH
0p5sy0fFPXSlCpH96pIIX4hknR4J5EwaNIvrAh2pKutDDdCNVWhfQmVS32qdTbcLPJF3/yOtbH2b
pBbXekv2npc4OoxyHDdPfbFH8Q21PTQrUQUfpkvdC+cc4Ky76xFn3/hgKxGOfMWyaB+oiG9ai0xC
2KGtYLKlIjGX1d+pvPyNIuL8ZiAmPELBzz1zlt5yro2o/P3prn1ES1a4qCZQ719uFczugjZL2CVd
Zk0naOkYMcaw/DS0djYup7VdSdYO7I3KiHUDlnXp9dSBiUQIBfDiVIii8myKChsxU0aJqzSarUKx
EAifDXvRWXYObQPJz2rGxQ149YR6pF1dpN/tsZJ2l0M1aRsNtbUFlBURCe60eR0vYrQ7YhmHzZe2
r808OxRhNx1x/ppO8Bq36qCrQ9kEEEG6bvKcvI5TooIJRbNJ21eQEg9ES4QJMShDd9LegsiuriK3
H3VFSoO0Kq6HSiLQ+pmdavsGT8wLJAbjUuKe8jDCXPxzMPXgdH8brp06PhmRUSNTo711PR7OCXHb
WkxN1+sfCXTFc9TCmktwyPVaDCMwr56LjTHX5siT51fZnJrKEjJQAngP8pGwP7mt2M9qlcTeVA1Z
DoceH0ZEqPOn+7O87YywOV2uNtAzBBf4stfTNAsLQ4DJJTDHbhft0uiX5PXoqscE+WSE61ANI845
xyg0UaODb6ge/UJAM7v/Q9biDfPmCQ/siybNIp4mtopPVBiBf4sd7UXBkEWA0bCGE+W04XtetCbU
JWTp+6bWt+Bwt2Nz/gmwGPlRzqeWdL0GpRJYYz/52HUVceV1hjEm6OTtNPcIN6nxKiMcDm3WKIf7
U76NPgxrquxlQ2Kylg9dCPvUteTFjre6cbCn2H9O0L473x/l9ojKAUB785LmphDLySXOPGEkN4Kl
9U0CT4CZFnIvx7GsPr16JNsgCsg3NTnaMpnAF50i3WhrsBN17eAmc3gaHLc6qfNgbUzq9nDSSJfA
XccCjHEDMgusyFTyJgKa7yKrrucF6uFCQZYqd/wjgFgFqYFmC6h0ezrpOwMK5b3LY5Q2yPU26WzI
3J0JiA/uZnQ2Krxta2zmzmML87aJwBG/dj1lOYnnPO9Eek3L9cz7JGnwn0ImK5w7uL5jTWQoeHg8
ZeBrNjbj7Rm4Hkxuo99ahGXnh8MgEUR23SJE7TRoRQSd7onZHLDqhbdvF4T4DFfvjXrPSgjSgH0h
pgD2XCY6i0hbCLM1A3qfdNxj+xkbw36vhMbnXDFxKyqRPUWYFPvYEQnTqsbx2My0fiMM3n5aiwsT
QpVklxAA5H77bfZF5DphK9TJm2rFfVCGKThNqe2fk6yaURiatlK620PJePShobEwIBWY6/FSJByR
AHInnHQ095mK84gZWqh7gdFtFRtuP6wtCDKaqlk8iyFiXA+Fmsw4o5UxeGZZ96ga9k37MXLRbFe7
NumgDI/mV4xX6scAN/aNTXW7rIzNRwXZbFBZWVKs0klFT3UsBs/BKvx5gEFzzinIonulNadQqN1G
pny7rDJvpBFM+uOAYdSv54pjzqhYkT1giFgRvN143CGngdGpqD/fP5u/Wp7XSZ0tAa5cnbTWZM/r
eqg0rF0q9sHkYR2LTOOQgSfa1QZWqUD99O6vHs2sFwulnT9B5U5o/cc0R3ZSIBqPAgx2d0OaWRu9
09sLxdYIwIKkWV5lSxQg4lGdAEaMioovMB1Ezifc60M+/bw/d3kVL6YOj8uUiQolgJs4CE8c1y3V
QF0haFAQguou9oB+quik4jsKNk0H4ABTyvGQ62z1XTahm3f/J6x8aIoucnSKdYhByE3/23k1XB/t
2MRhU5sieSJFaM+iNsUDgHl94yG0OhT9NCg4xHyQv9dDNbFOFtKog6fNSosXWh6qxj5sGhSfbX3o
Nh4/K8GQYjEPLh0knHzvLWYW9nwJgWQJSkiDku87TYUvjabOgw5ldd+3Krx1fYpOsISdN81cBy/B
rG7xPde+MDRWOkQOMG4YQcs5oyGoqcWIv5CqPk2ajk9MROUuz2b0CnGDRelSU7w0hd9PFtN9uP91
V4fnXBE8TPbz8sFrpI0fJgQOT1UTEw1KlYZy0kOLdmJzRC8RfDwg6w6VhxKbWMV+Nd7a4RvQWJak
IPk6XHyD1gLa0Y316AV9Vn4rcSw86X5n7oau6jaO7EqE5OJhL8MJpSqyJLUEaue02jyMyKQkSGng
oHweRkDeSN1EqN5o7en+0q7tZoBHdG7pZKokT9dfNsYUMzFstlfVu+MHiwE8GI7tY1xGW0iOtWgk
iyMyXQLrtdzJbScwjozAOiZ6qRWXMHeQW8IIDeOB+3OSoXYRj6hRcG/DeYVhu6S82unUl0HBDVdU
uvOIOap58AtkiIqund+3JqLXyG25h/uDriwkF7esx0hkhfYLnfBbBELn1B6CBEE9KygHTMTwCvJK
XZoE1Q3iXxth4RcibjlHeuzAjWCRSP7B9XebAB5nuZiwbAZ9PKjonecuhn9zLuzjXPXqfBj8qC3Q
Xc6mb4gymGjLI7eK4G8l5WgGKqTDrhUxcqAJrhZvwGe304meqBochw4p+Rmtja+dsDGYRbqNb4Rt
jDW/VdRA8XdmHfTOAaX2sX2Itah4ZuJBijKz9mrOKHtFJ98hPXJhOmiLslMeFnVqmx2ifKhivhfF
8BAMyC3ioWU/pAZWCq/+itDheG0CkjUpmMiv/NtXRNivb9I0NXjidu5np7WDpwKBgi+61s8bae7K
hoFB78AYBUwAfWQxVDNU6CyFneFVeua8RyYme2yFmZ+tEaHD+7NaORCykUVVxiI5uclmuyaET9Yx
FI3w8ZHk2vHUdg4f4pQGHbxL7UnD/GhjfiuRjOSSPicrSQvNWHw5fdZq20eSzMtyK38b2dEFGwuS
sHoAGd+2WxjDtTn+PtziQOSpfFJT1/Bm/K7cc+sECK6JGbPEndtwVfV0SHGiMUpxuL+4a98RiUw0
A3h9UiJd5JgR0qnIDVLkHaZRfEmo1nyuRFB9TJNsfrk/lLxnFoeeDgsvBANYFaiexRwbFdWTgBad
V02zOFBExMy7039isoOJ16ho+wIDmJ9VQ4Pi/sAri8vANtBNPqYKKef6WJgxOlq936he0tro8Aya
8gHU1M+iE/2bsQVXaU1qvrGuK/vHpfBDxZe+OzFuMdnBKZFOthmz92uHiwKBkucMEGC8azRcmvLJ
sY/3Z7nyJaGJCwkYodtCgfZ6lg2yYG43I2A6oIX0RRVt82YyYix8aeVtvC/XFlSSuPmaBHHKXNdD
KSn0sAzJB2RHW4E6aFsPTvvWbnObPkiraXutdpyXoYQt9Po5Qm3UdTSYyKRMueq/BbioovSjk0R6
te9jIdSikvqhSpUaeTU3qzeSmbUFZbNSUJTZMpHgerDa1tokornu5bnvfNKLqcBYIsI0wnKiaSNH
XDsbprwOQegDFlkibhLs+1osYFTPdv26wQdO7R/71DFR6+IhSjlGRgKaXtoBVYBuAzS/kqC6AH7I
NagOM/oiQSS2znFVG1gbmKXSXyY7Dc62j9b8vpoCcGJtqhnvMl+3PmS92f3MG+pT97/r2vSpVEoU
PZ1Jfsj1UuMLaptDU+melWTItKeNGY8no0jNv9OkFhcT0/FDCPLPayYeaRuDr02feg1oJ8kovcEv
6NrYjYU16IiFhXl6mGw9qBC71Kr3iQuU1ij85BHDAMvjudofoMJv4b3WNhrPWxQYpKoQl+n17BO6
7rWC6hCITj1HCLcVu6h0jbOCPMe/CBIwhCV6nvzgJkEP1SQObfTKvWwI0XMMne6U4fF6yUqcTu5/
07UIyBCAnnjAk1kujo8W5CoyZ7Hu4VevB/uB8smPfACSvMPbZXjssWt+/ZBILXB+qDGCS0ab5noh
A7Mo0QqrZ+LS0L90cCYP+HZiXsP/Hf8ufXTL7s/xNhA66FqhLiF1kqTEz/WACIzXFkKBs5eqWvwZ
vAYqV76i7hKBnVOGX+IOGeZxI/r+ujuuL1LIxjpdHCn2QGlkcVpGTeABnfQTCqCBKLyxH9XHwTD9
vwdY5e9Tfwqf2qBBEXsqc+vcZvHwnOB4fJp6V/xzfwFuty5ZIGkDPX3objd91R6VU0QiFCp/mAF8
ENCIv+XgBZ/LvMo/3R/q9piSBUowE1cqr6Jl+qDp9IbjOp69DrXtw5hp7iHEr/ZQZo35wfW77CCG
qN5xu9rnJhv9w/3hb7ezTEKJEHRYyZWWsPMAprRFOQxVDEQUc1QbEiTyYlANJGdaXT31vVtvfOiV
3aXqEjlBGQwUurO47RxY0j2GhZOnSlpGn1r1Qe8U94BNy/wND6TqlGj22/vTvI3EKDhTpXe4Zck0
l6VjTMrUsauQKKybKPqYZtpL4zvFOyKhclaHEM1RHv+eQzK8ES7WdhLBD6wwKGzeoIvJBhmmnW6Y
CKxX0T9qRy14VFKw/UmbBBsX+y3W3nHIXIBW4PfDTloWVpu2q9PBxOBCBxQKoHaIUZhPMBJ0ar94
w+YZdikWs16sDePFVoPpXUTe9QG5VbxQ2zR51io7ON9f+LWPTdOSaj0wLDKAxaHGXSzGzIBQEs2Q
DTAFdQCjY9wU7H3sLTBXQmj4krsmum/3B1774qRSVGvgy4Gg1q5jWFxg5hWPw+w1ZTk8YRik/YVb
a3pxGj37ZxprcSwQPDiqiTFs7O+1I0X4AiGu8T6mxH09slqgj+VX6CZT72/fjI1aMFdV+YQuVvtQ
h4G/EUHWthiHmDNlgsWl83U9XgZQd7Aj7Cmhj3bHEVXqPakfRhGjU2xcDPJrLUI0sYrVpONOvFpW
dIsMI17pkIlE7ti+pUFhIDjfDh9f/emo18g3FXUp8uHFmakQAZycJp5w78zGao9foX2pcgRzVCUp
j0huUkVqohZ3UVgeysa+WdmwZGqwf8mReVotccCUc6u+oVrlzcFc4p5VVRezHLQ3HdZkj5TLu92o
jsXrozDpBHe7BCuxdxaf0KTlb0ZRLhVUGzxdDQPLDXyhj6I3PzpJpJ3uL/AvvMDyO4LWJX9B9sDk
1r3eMjpqtlqCuaNHozTZI/6cHLCqnI7zYFpvS70rvqooP3sTnimHUeCKeKhrYZ3w0Ew+RF2Jbj2K
ksberXgUbfy0ld1Mu51oSxUfN/ZlQZJUjj5m006eVdjaS+Iq88Xuu+o90Lf8W4Ar3EFMyKkmQx1+
Lnk1fo+x/BGIRhrFEcfL6DDjH/DUEovOIomHjd2xUvmneELfSr6CDar/i3gGIbycbb0fvcEsGqR1
ymFIvQiZnS+N0BX7aCv4pD5YqGR8H8D+B/siyMUT2swoEWys1Eqc4QSqgsYdTVlARNcfMYspDocF
9X+zx6USd70kOHYoPD/KTvt8QM1Ff5iwWztbeCQjeO7m37tpKqNDgVaZV9lK/gwu1jhFdpk9JfWA
CV+XKObG1l7Jb4iCJFJoUspmgfzz39+2fWXD9xKjF/vFSIl+NqJHbSqyR+5K9yvS7sjrFqi9s5T5
VO5EO/l/3V+olRMtyQM0C0Db60Tk619gItaHY6TgcEUm1n4BdtkP+Br0H63UoXnTtwhvH3Drc15/
D8C4YkhJWwS4srgH4rbSejr2ePUpXYndaI1N9I+w1hUo1BrwB4ze7Uy7vHqy9MdVA7oVKDZ9+eg1
fRVzrGgQHo5Ddfk1UKbwHNP1rE4OXgHRLmhwi3rA6WZ6dWWRaiJhm8oJQYzjdr3KgBANbJFyKkN1
Ulb44Lg4tehJlcJi9pX5jGO9XmwFCxkXF3EMlJlUcqVHT9qzuOShf2pQphP06wsL1TvVHxIsBrvy
0e2nbzoYpGMsupfRTfrTiM7KngZw9/7+gt/GK8oTEOy450GdIId3PW9Dj+chpFLrgTTTPlEsMmHT
mQg4NTla3vfHWok+4FoEaaxEYdDcXRz50OW9I2YOy6wNTfGYEaByT09D+4vR1U39nM3T5Bxdo54M
fOEhOe4bHw1uPGuyYovOfZsLAAaxfxG6yG/Rxbye+BDpSJtAxsCanbCyayo1PM1Y5myc3tsodz2M
/PPf4kc7lHBLHL3zgLc5Ac6kTvfYlDgb4OnR/O3GvXG8v8hrA3JgqRyBG6AhtthTbWx15pglPV50
UCadAscgrEwhUeGAuPOB22xkyGvrCGJefk4KCqjZXU8Qk00VQELTe3pfB8/F3OQfNHPcuvJvwzCl
CtQydKSbyBLVxTKCmXOHPOt6rASq5ggZM7F2LhY0L3Sq6pfZdP2XKlH056IMMs/qhfFyf1VXjglj
k92QoJoSb3I9S0oboTHEjB9mTe7hvYXTeNs0z9M8VYf7Q91m/lS9dCAfBCIypyX7ATHrTpsh0XjY
OiVYpJSx8inONPshUFWsvWnH4wSSa/4PXgbJVtXtVrRP1twoDaE/RL/qph1QKVgNBFrLRCPMLfY4
gviP9tAkj7lorQrhIxRrf1kqfg7xSt77Rtn91Vbd9yxs9Q9NNKeHpAxHBAZ7+4keUfvu/uKs7QPI
uEBmJb8Utvn1dyjC0cBSKOtpZXclFW1Eht4pVhGeJqXUdXyjHRu9u35AwijWxXtE3c2N5HNtv5MH
oJJKEOOZtPgFvpMbfu3yCwYTB9Zd6GcAdmOn2aj+rh1jOJ5A/+GbwqdfhKcEa71ew2XOUxTRf6wK
keA0iQnrdHLnuTr2tI0v95d2dWIUzqxfHI3brn3UGDgJ5BxkLuZPYtT8N7rFI+X+KGsHCYEQNJgI
GjB8FuECOndeFCHxME9bcWgV3/airMccrFBej9+haAEqnooJWnM836/3ih+FRNvQRjCjd+JTMQyu
Z4UiPPiBW27kSmuzQjiIGgmlKAZdbIquUIs00t3OA1GK0mvXtQct1DA2D8OtiszaxrCJ61JkUaMA
tVzAtq2d0iS+TxicPWqijT2Mv3PMnmNLulwMrwb6kxWA9ZI4FcD3y3uSxkZedvgReT4kIrS+s/pU
j1Xgqdi4He/vjZXIpwmSbDAWPFBIAq8/GAAoPaae1nut7SA568/uPsiVGPBI35y1wOWRoBjANYfE
3zjUKy9KlIkIeWCRZP1pKVgdauCbaAN1nqGEzcc8mezIw5TT3qkRwLxzVbrqF2SmccAWeKhN+3Cg
nMor1MilwTqmVOzmDrcybrBzUEJG9O4vzcoGk/hVKpxUdaVuyfXSFJNTNjTTBs/A6eA0V+mXEnsg
9MKtjQC7EgWuBlrEncbnCT+EoClncAOjh4oIliV6azYb1b7bVw1PULiNpA3goOhIXE+ow4B76BS2
sTbP4uT2fc3LV1UOtYGSoCNy8UZBT3Bj0LXbDS6lRWeA9xSUu8UO02gLdHqDUWkXW2Gxn5UJI2Ad
zdC9M+TaN6XMBDoWotW9mJfmgNWLbrzN9bJ8V1YTitREji4hi/KDx5hn54kTM366/6XXFgYUvey6
EVGMpQBPgh2hZZQop8SqYn1IMWU96FGnHILEpbQSj7aHmba1EZXXBpU4QLqq1G9uFDlR1cd/1fZ7
z2Ezn+Ow+JoCczq02JNeMA/D79WH/nl/ojImXj9+6ExwC5iEF5UQvdhpftzMsG0UMg03yL9YRf85
QSDzFJVt/qS0vX+JVBuprKkuHhM/+XF/8JVuDdkxxxH8o/RBWZJrS2fwW9WS9yuUgsbLmrp4E012
4O6mYjJPUdGm+8wXw3GM1HI41ylwoaHJAbvSRN9iOK3EdPkGo18D5FViMq8PAz6XadCnKt88a9IL
IXZ8MwTa361dTw/WWDWn+5Nfi7Noc2D9IjM8IFCL4RKcE5UK74l5NtufOP3AX26z0jyYQ4UvOw6m
0WOARNyb2SzdjetkbaoOdR9a2jSMyFKux551ERdYareeWk3uyQ0FTtEmOic7162zQ10NG50TOZfl
LkMLmMtEXi0wf67HS7IyVN2O8UhNx0Oa4XmsWHVxTEy723gjrC0rZFrKvsDg+Y9FvhHn85RkmKl6
ka0N0aFxTHzoKIZi39U0Zx4q7Q9Un/EwBaatfbr/SVcOsOQxSlAvIMVbnxYtKJIsYOwuV6xjp7TS
gQz74GeH/1vtjTxuH0arcg73h105w4B3aHoSPGQFYfE1Q7NKOdo1DNggsvJzIsSAZZlCDSHylfHd
aOtDdeo1RX8/gWX/X+rOa7luJFvTr9JR96iBNxHT5wLANvROlETdICiJgneJRMI8/XxQ1ZlpbjHE
qbmbiA51qCQRG9iJzLXW7/BVGOz3OpY3njpsEIbA7gbKYeP9+gt2CfPzVy0ZYs2X5T5YqgevU8Rb
r+a417ugO8N8P4sHDu933qI3Vha8iI3iyi6PR9DJ0DvJPRFMspKxVuT+F7Jp7UO1mB0gVfOelaH5
5k0ik6UEwFEY2dPrm2z01U9Wndydafacr4IA43OQKfMgVKXOVjlmcZa6WeQZefNxJBLRRQwBTWPV
bTKQSj9RaYg8YTpT82zFTQodkY21wd0Z5vnwue+sjMykxr2ZkjW3MFxf1ZcaNffE81yn87HK+4ht
wvFDhlKk7hVuf8yW/L1sjTfvEt/EbfiHivWUl+n7GZG2wyTJo9LaD9o8nVe4si1ITE0Rgq0vGrmV
83rFzLV/p/l5Y1uCvUTrw9YEdfl0IZukG2bCG2Qsiat6Yud86K02HSC/wk5wMvPx9+/NG1UWE7BN
27Ht979Yjox94WfUkTJ2h44uGr3iaIZ1855/yltLFAIR94WODbe0kyXq9UOimkyTsd6PBGw0ZZ0T
INcNy3nnk+75+3t6ay+AUrudYjh8glK/XqOkvhZOpVY6O81eHoVvi+ZulQmS8nEarKuJedRC5JFU
ZFvSXe+mkoi+33+ENwQz8C4wUgC5xGCcoebrz6CRtaCUZaCvNJx+xtgf51j8IrohuXTXBr6LSC3x
EZcQu77yssXcIsFVimOINL6V3VK+GHk9ffv9h3pja6bGBQ6icIfreLpBZUNQ9ZVFijFUy+myLoiv
VtKR+zptll0uBjMLcdN5z7jsjauiJ97YSwG1FXjU6yeRmWVA9qTWx6ob3E8BGjMyB/vEftA7015C
QJPgoszG9p/fLLgxlFUGWBZn7slxK3yh4K3ii60KXx+iErXQZdkC4EQBSSg7vKWhanBSvfP6vnW3
mx0gtGfGgxxJr+/W0nMjc5OVvPLGCT45vTnTSNhJgSxApN1el824d+d0fueyP8eOJ9UFrBNqqA1r
JabxpIvRG0OUvqnByi95t64sYyCTXllB9XVhhn5fBMIqwwqZ93Fc7MYNjRJEIU6mojdhumcEzfpY
48YGrt+4MiJbwMNMEk0Wrq2Wvvx+Hb6xGfzsHTfwm6/mtBIynDKbumDC6Eo0JgnEdhXky61r4cxR
E9s4ivc2hLcuyDYOzEhjzdZ6cjLDYOsYquOspXsdXH/K6OpCVF1+XksMEaLf390bK4CXiznFtgRY
8icrYJz9wc847uMkKZxPg3Af226tr3wSheO5V90+79P3KoA3Dg187qj0fk6/WfCvV90CUGmXndfH
S6sRD1NUg0eeuF7hP+v206c+mP4fxuBIkpGRb43CNgp4fUXSke1VylowyMqmEv1Escpj5s+AuGUe
4Je2Glp25aX2VJ9Pa29rRdgI03z+/bN+44tF5Y1BNjj3VlOfPOsc9CGpRd/HRg3BePGEFWqpxz6W
EWi3//213nrG2PEAguN/Qol3soiCioEAr3MfZ4VQ96lRLY+lruqQS/uHZu2ydyZ5b6wjpJPkROC4
RBlw6kLr2Yw64KDQEVZGf4fdH0mhs15kM/aWsrjpu4QKz1fqPfHNGxXB5liD0JBCGh+yk9PTqozC
MQegsRz2zS7DEyI2fJrj3z/NN745rCUZX4MtWNiZnmzPuR7kXlB2Q1yVY4vE3F7OC1Lfoywo+3/+
IEG+ABGoqbZrntzQ2i6yVtYo46Bx+j5MS4hdZZv69zyBFzRF3h6FQ7r7x/cXEO2ITAt8Edezk/uD
MK23po8Tc9KI9VYtpNxiFarBBTSKd/b+NxYmFiGbU9ZfR/vJpfyyxM6/7yjhRpn9mOpa7IxC1y+R
AHn3TWu+JwZ+63qgDbR3WxXB5Pz1qz9WjRBYXsu4n21P7jhYi/XIMw4uKKnMh3kYnff2t18FYYAP
iM8QHqOWAiI9uUeEkXmlFsWQzqywO5g8TB72E3PwughzZbRF3A+69Wjk3lqeGYqh7j5denlIlU6h
afd6YmHW1TrmV+HMnjikulO8+Ikjln2NhyX1wCSK+m7lfdwMI6zkNh2a9HsmO0kcnBa08DdX/1PV
+nUdBUljpge/Agh8p2z85Z3nTeAEh0kEz5zp88muSus2j04uuE14L3cFR1Q8W0IPq85ej4WjvvEc
Hn+/UH+9JIJ8xhKbuxtalFNHlGyFAVk2rRP3xeCrC0hJtG92RXZ9yIxArHutpMw5H6HyvFcZ/rLT
gJ6CvdC6coIApJ3s3kNByt2ypE48FHhM7NIt6T5PWAD/9F3crsNGSj8A0E4GxusFO/gJGQo9MTQ4
m0xLuGAlHk1aZV0us19//f3j/OXl4FooXmAkbmLe4NRcBZ+OxhvxZ48LK0kOvtV5n4WwbkctS3Zt
PXIM/uPrbZUmHGD6RZ1R7et7M71aEGrJM2SgVGtj2LtJ8CPLckX4dsUSfgisBt+D31/0l/Z44+AC
7YM+w5D9ZdJBULUwCIfionqKN7peDPHaFXUsRD7GC3SdyCFr6MZMrfcSYrYl8arM5cooUTY9GgsO
5+DXt9uSMDwOeeHGQ9ZrjyqFqHYssM6IzLR7N4zyZ6l2ejW+S+xMKa1YnycPdzDHSicPHtlJgC9r
OMjMvuwJKJ9Cqo7iTvcROYaJmZq0572JzbWTFdqN0Tr+PWEy9Q+zr7E+4Iq1FaORWTeSZzNmZ2Uh
KHsDosOu9DIzsKlIsvl8LBBNhabUoUt6iWyLUNcw4ov4/oovblsuT7//Fn+dPAN46C50H+ZmG7Xs
pEe1M4eCjYy0uEtz/RKpgDmFwezULR9TFCKcZn90drR23cXoCLwyvcURRajNuSfJJbG8+vj7T/Tr
dGn7RJsUnmkWreopqK4PdiYYT7bYhtn5tONLLYd9bqWrtsOF0QTwWFd6kmaAmRCSD1+92PQ72EOm
xOdFa6G7QyTIahehDge+CV1Mudt4nXVb3+fIEMooH4ritun1Cs90y12emHc7XShxqy93LSEnHxbT
wwWrKm3SMQholmf5OgU5MQOOgbgHof6339/zrysa4w4s1NGvYsnCJPr1il6qHsXV0nQx6j83Wlqz
OopawndYp/eQrl/3JhRIwDm0QkD5v2hWe4EuJMWRJDZ9MT5lynYRcLkGwTx4+4U6zeA7+8SbKwyU
ix5hKxUwZHl9c2TSpfXGgo1NWUw7Tng4spUodxRGaDpVI2Kt9/UwK1Znt0LgODZLkkSZ1+Z/Eb7+
x6us+eFn9vy3tltEjt/7yW//66Z7aR6keHmRV8/d/9z+6f/+q6//4X9d5d9EO7Q/5OnfevWP+Pl/
Xz9+ls+vfrNrZC6Xu/FFLPcvBE7LnxdIX9rtb/7f/uG/Xn7+lA9L9/LvP761YyO3n5bmbfPH3390
9v3ff4B1/8eC237+3394/Vzz725bIcf0ufrln7w8D/Lff2jun5CDYa8wN9/MCxgh/PGv6eXnH1nG
n9RauHWx8f2s1P/4V8NPy/79h23+CR7Id4pkHbCaIvCPfw34C/BHlv7ntlVip06/vaXq+X/8973f
/rW1/vW18Cz+/v2/mrG+bRHyD//+Y1v8/2cD5gosUzaEjf6PyzMJRa/Xz9Q21WrrhRelQ+lds0zy
OzUk/d5XKc17k7dV2DFdCQkxyq/00c0e/uNZvXH9n4PeVx+AwhrOAbYv2wjrF9+DiZ2xySjyIz6p
9qgNKC/kaNpctZnPlKj7EKtBgxGGHPJrp9a8Lpw1EWBgp/wcsw5tvZgdt/tYL+5TkndDF/azNX0w
00KtB62DT7AnKWvXzO570NoJxZFnx/yJ/mMbIm+k4VOiWu8uLcU0YmnXXeb6uDCZcvdD3tlTuLDJ
febEGqt9MGsG95SsZn7WWrNRXiyzOSTR75/jTwn16+e4naGUQ5usBoT1pLDtl2WAimBNaLiRkuwC
NfpDaC9jicbbyIqvhS+dPcAkXr4JynKIvYNSyRF6k9QPc0eywnnrtGrZmxoWR1Gl6UW1q6a0Dw5Y
PuUD9JNpes9e/HWZwxMEGgSZ/xkYBRv3dBSvlcFQ0fHP0Uwqbh0CRBru0W0rF48ufEVa3BFTqDVG
mgdTXGZ69y4t93WFvH0CiM+8lsh94AowT3y9/tUKu9Bg68RwEnpXSHxrk0b1HGDMaFWKyOW+DYrs
XE9spd3W9hLYVajGdk5lOLZucl+a1TTspF1p7s4yKr8kJbHP5cd3vt03PibLjRkrkinIiaeUZT/I
XVIPV7Ic9KCcOZ798UEXbbnvRl1PI93sJc6q5tiax2LVzOy6W+esOMxp1yWhqa/9vINMaFBnNb0v
weasyXyH8WttW8WrFYiExUXHxLG34dqn9GKWuQmAbxLO0jqpuIFV0GEsm8k2CMdlctfY6RZqZhWg
fPCWGqjS9Su1tzUw5GMzdmoM06nwz9c2Gb8OsG72djeX00XvVF+LvtDa0J1LcU/ISu9HtD1KiwkK
1uxYaFOi7xYRpPZudIta3YjJSZwD0zA3eWTAMz16iVM5oT56w0ATX/tp/M4XZJ7ePCA7dFGqK/xE
KbFOzmFvrcxmGb0qUmTUFBGaoXQMa11PynDS67QI26THa3Sa7GI3Lab+iYgJ61IwHU1QbrpNAjBR
mN47HwvU4eRzwU9DqsM0zWbIBUxyUoH2OPaPvk3Moy1aUpaMdurPcGqZiziY2r75Wpi1SCiG82a8
qGp51uR4teyKCZBikf4t8k58gww1T2deV82RUtp+KIT4OOrj9GGxgs+MfKyzivRssP16NLKNXeDt
BiHmy0A20Goaxmme2dzkhj0OsGxkcy78Wh4sXRSUKb7+oVXNdxT+8Nq86rFKV/eaUGOSXnQi43Ya
rWXk6FMdJf20W3RvC7SWDx1w815Uyw/Vu304ds2XWRdLGZsEwV1MmhgSMHFbP5oiq2LTE/UFeAWf
RCNVsOklRT/LJfteCjwYQ9XzeVmqnr8b9M0WUMt75wp8eSB3cEmhno7j+TLP9ystzCFltndcO+xk
IJU8DBg+hExE9WM1F+uVPVdMwPykKQF9+u7Qza7/rAGdRwgZsqukzo3YFIn7hb38fLCEjd+AGxyX
Vk+PTmM253PfDqFKvTINZ0mTGFUOrlFxlZrOp94lqbf0tAeGXwF4rmzOKgNrQUPq9b4GpMbYA7cA
T07Tfdeaj0HSlzcmU2uobcIIF60HYIXUp+XN5ZJqNM64fnwBxqHJqvUCXEIv5KqfOxNQ+3ngluML
UtT+ey3ryJmHnU/uyWGo5uoWAH7e9X5SP3SZ/JKbwbzHIe7Fms1+2AX9jEPMXA6WEy76T9MfUXzF
B5mogHmVeFJ0U1L8GOTgfe9ty7kN7NH9JObEf0E63shIdycVujLTrm2IjoduuKLuMO16PHPpOY4o
iRgh6c2F7gzBWWcQWxx5fA+7bZwOmQ3CVVzMmRfWcFrvJimns3QVyZnVEkd4mBiFXCswqxBZtQB+
CdTBVVN7Zg2+SwJk1xxM5WYfiS8/pM1qXRRpMu0wjbXP0zLTfKz5Kvswqqw5A0+sjuvSKXZ9R7WP
Xa++qTIVI19aI55hE4qv5mSZLNDJXvd+bjYPjgwKkOfKccOJyqbEu7zNnoMmXQ5jpkGmkDnZ6MgG
PmnA5xHHYk7KNVOlzQdQ0zGsdYvpFptQHUNNw/LDfqwwAHFLeyx4k8pm2Jez64mzbJjzw1jASRnr
/HOqOdaDL0Wy09TSf2VjLY+TbfZfwOGr215NE7bziQiNpYCa5OaYXdQ5gcZssB/6IjXDefHccpf5
ECz01aR31czSfHRyRSKISNnL3ZlXNiiN5Kzux/JyIa/4KhXGJjHRy8jM8qvKYXwSZHZwbJDWX1gK
/+2czvEAPfBrp6/jo2GyYhH+mPP5lLtir9BWRnVtV+dVMt3Wk3qSo632s+6Ls2ABV49wKKGxMY3p
qV3L/C5QdDfBVBp3/mRn9+mgtDNTTU28uEtzELUXHKE8ig9z72DEW3ulfaSquuV3+cdCb4pj6Skc
4hqleWcpbfGHyvPmr0pzi89yqRITGxnmoTUg1/WCSdbRKCW/zJmoQpEs4rvRlkMeekXRPMlyUcdF
M6uQh7QcE2ZiZSirhO7aakT1WK7znVUV9Q0Wk8vXYE0lvaL8WtvOS9CTOh52lpZdMJusHgBgyuvR
LNSPGc8eal+raC81Ow0OkLuy4+Cv7pEYB74+q5wwMSROookSzrnHeli/izwfP9t4Dd6jC5nAAi3/
HGr/HGXr9hBmnuM3HAoQL9Y14fHMwoLYa4x6NxeLRJtDTCqnh70cUiNLd8iLrKNhavkcrtjE9zts
b5qPZulbN6WTraGDGdylhVnH0dCz8txMumdDJuqukXNx7gzdfBi60tu7jlYSuuriHjCJJRobMXxM
mi65rCZhni1+sXycEyVv+2oobwbJ1Sb+drpTVh6WWzMt1Lzs8DOqDulgVBEV2PQpLxt5XQo8Ug4u
2gpnn1QDAvalzPsbf6aVyQXeAWHtpOmLDvlQhUS+RQVw7rU70EhMrgx2GjUU/x/s57V6gdaormq/
aXY5I7nbsVB1lCnfjwa3KMK0Xz6S3ox3fSuTsB1m9zPTgYBEdd7nsCQzJxyTBJPpQS8sFOXYy9BY
qbtUmOWVo7Ls3phMcVbgb9KCclVuG9mBys+82dE/9jRml0mruTiIceplSWbmIZc2D1Vejzvh5N4R
S0Xtm/DUS0760FmSm/45tfMyh67iFy9hR4PBOgmAmbw4DgsVtei7dlcOUuxn4ZsfutnQ1rAZ7e/a
YAWXflaPGb3WqG7y0SRUpWM2342PQ90YB0fp7oeOEf9ezmT0rGVrfvGCej/48GOjTK7GCyRClv9i
NreJnYoDRej8NI/det0lxnidO+kSEsc+nLndZrXYdwQ4NFU3XxByv9zQnfdHJXu4r4B1ITuAdYFg
IH0kZOaTWoPgHL2K1m3YRHvZJTZMwqwqvdDPy4u8outaWScHUUzNud1Y6ljPSisj0uQEZYf50rn2
9KCpqdrb297iqxrSfj/7H5Afu9BFoKMfptk09rVvtw+82dXF2gvJvEuUaeRTgYd2Yi1hr632bmkd
7aN0Fv06xzTrabZq75j2iZHvmEoH0ZLMthGqkk6sByz5oCet+NinuvVZm2Z2ec8qphfAee/WbVYf
blYNPmbPsk0j3uZnU9kPtU9udschNHsyeCDjWXwZVZU+KLxxf0xrW77AUM7u8jwp967U3KM/JJUf
JgOzubLzlRkZaz6fua7sMLPJvkt3ZS5aOlhYJDqYTg6A3oqsvJLbd2ba6C9D1XBWlXmXHwuI1SG5
xSq0Fr1/aPN2oLOwqS5mbAwOxbwaEdpiJquWytM704SoxotV5t8xHjMvTPBNOnfmxt86PV8fEksR
ESSnZPk4qU67yzoK/Fhba6wHu2BxPq9T4UQ1qpcHZTn9p77NF4en4n/PUKP7MQQUdgA7G9C0Y1t4
i8/MQKvN6Ot8sSr/RstL7l022ZxGvFhVHAS89ftxxomlVmV7D/8cH6lAX74TeAYPda4XYe6dvPee
zHTKvVA3Wn6l/PMfbSPxMACygiJBiMslLYaych9o9TyfZ1NR+B8dEiv2RjUGnJgA+LztKBhtWI+d
qO0JRCcIegrWhT8Qc9sHdyrvlsVihUIFOfap4jhPerNzjwlUqVtWR5lewtFIp33RQ8CMJ7wZnT2J
d2w4KTDncRxk8GhkY/3dtGR3VDR7P9IebgC1RS2v5nFNb+vVKAGsxxGTkGJdRvadYNymfS6j7rFp
rjJCoJoIlux3JF7YPBWWouRJvf6Jkze7xDFNP+p5EaRRMWMPexh1O1lifZCcG7DB3EOi5R2nmAUW
XwSkkOHTO9pRKalvYk6e9qnuU2/eGV6TPLrCH+Bl+uvaRY1ZoTNQq+Gx9jW3BzwMVPVdTpb/WPWD
dj1Pgh88tj1ZzaJoteeEY6uKKDHbEsmVl34oZzt5hhyJBGuxtPogkmpuo8rv/ccpL6fmALHde2pK
UZKiq1lSHoxgCYi0pSwXkZ5nHhJMKQD7P1ARul/cXMO+uvaknkV6O5TX2phh0r9oTuOEzWxm/t6d
RHs/U2xTkyBvqDe4gLSGqYeYEna5mV1WrdKuVetA7NuO6ypapnyazsuk8R+N3pqdw1oGjnGhjUBW
EaL1oPjSWGN2yavcaOe6ro1kPyrCGQ8FNCKYQlwGv69MiOpiylZZRP00YV83ikT/6A+lb4TjDJzC
NqqxXs2G2Ta1e++0EaAuegrU2m4WYufl5ReWXnsfkWahG9JmvtGd343OtPd6pFJhM9WZQOQjSesh
vN67szsjv14wCdi5Adoi3Hj1Igi7EnG0Y/bNlQbx5ikThC7HyehbO2wZ3ft2nc+ho7q3AMDmeWcW
2rOZGaAs0l55YEVVDDA5O1cL22zKDgpuwIOTCI6G2oWWaAg7+NSNhRP6rdsTLjIv4mIcU+t5ZvO+
bqtO/SCpPLV5jbT2aGa2ZMvLhD2ERV3Tc47CnLpD6cpRbrb2hRbie7FgR1EwKtvPtuoa0ku1Rou7
zKnfi2n8KYz/z5kHuVFEFBAQiZKI2eUp86EvMzWoxBhCr+8CLSInZRfkqZBsnZj8BnUx+2G1wlXk
iC3cZ1VAio/kVImFI9oMZORVMpU3LYbM9g4cMK1Dy4Cpv5scM+NAy+X4NJpz5UZaOdUX+pJiKiUz
NQ2AXnNrh8R+SzNSel+dT/iOauDxdrDQqY1Qk0iZIvO4l7JPtnqhdKIcyPJdDOJ0OAWMzmib8R3r
DnNn94Q60De51+r00DDZivQbmac1VgXJ0L4sk5fe8VGmSLc64y7NRgp+DvQyLN3VkJF0SuOqcpfi
xqhym1Wb2/M72spfhrR8OCRHm7rGB/HCbOD1gE/v/Ul2PVXfUPfFY5qg0A4FiagFK5DEpcspRTBY
2XgQ7ORaYAjrVbiqRJrd05v9fkj0Gh3axouQVYHcNvCNqfepHjLtTDMr1EZowtsi7pW4qINx3qWu
JfdrWbxnZ/Ea9/rrcsSwMDVEvgqYfHLndgO/Os/1OkwW+1lqc/dRugNROtINnn9/Y29eCaOezQUa
DoC3Dcf+Q/hep61WtOlSMzcJsign/eW8r8mnRJnwd4zUP4KZPrQ1/ztFjl6hTf8/4Uto8P7jcf+C
Lz10z/krPOrn3/8LXLL/hCrHSgJBQUHG9J/x3t/YkuH/uYlTAZw2d6C/HJ7/G1yy/kR0ZsPUCDYY
mLX4v8El0/sTAjmaSPrmzeEOTOMfgEuw9k4n/FwHQS5UG3Csbf2fzNe7RR8ozdSP0TF8dZd5bMjR
gJYC1w8CMqfQo2bJQnchlt3QrPUyyZ314E+m/ZIEZpU+JQ02owdX1NYYtSTPlJ+oVlYjHsymzuJy
YZBnKMsan0fKr5HuxsCrV1gLuetO59HkqsoZ3b2RYyf80GkJXCMa4PZW81LDOszMOMi8nW1nOKwq
qZJwRiCoQtMFv44azii4SJXmObvCRQae1ytTa0Ri/S0z9sCPMpJrDRj38BXDTC9mGa5FslkyJ532
mLkLHm1kVhMcLn2n+UEUbGbJ0DWL/jo38v7Jx9nIuMB2lEaeg3WI3KkJatwGKmaeKiG4PhzHfB13
+eCZVdy1Gvaj/JDLRKS2SXzTtNxP2L8moTV3y5NmMkWM50GNTAh7VEJ7CE2By+QSUs6uKov8AwhV
x4aDb/MhY+Rkha0veI5CKxuEM3Lu5y/8a41ztZvV9CELWle7Y57XjXuRMCQhuLDV74u6N5wr6v56
2VtymEoqu2DDSkAOn4g9McdIU0OThNmixHe2gsR7yJrGooBynG49+vj+zqSzzNMTtXhV7TOfZI+o
m9NsvR3h9Jd7HyUiQ77eSFNOQSPII1saGZNJJUdKWc+7ppnqrXtv7VUek97AXcjC7J5a3K+Cs3JK
zLuJAxXmI0D2eSfXlQZLqWzeL4QS2hE1+NxfywzBZ5hMA0FqfhpQgYAr6P0Zshq8Zqmf1nPP7POt
xKr8z+MAIBsrZSfVFkWRfcoaL8H5FoqEvXOSqRnOtHTAu04VTd0/TXld/GgRfaRh29ip8b11xHzr
ScqUaFQtLA/qN/vZ6EEYzzlap2SfUGr7kfSXfNkNw0h6lOCdynZEy6fZI1rw6Sv+GFAzCBuWvEnV
quNXVyZkGTgY8po3gDz8sHQ2+GE2TdtihLi2psOuZ+RTb+wleC70vqubXLTIDfWotyff2DdBgMFG
0NMk9d6ktIfKlr595msGL5s0/FWFTE/5oeNiVBm88nm+nU29xL3lr1cRrbpiAFgUih/ROc0wf5nb
xLGPRBmuzEowApjpbqXVZvV3G3BtxT+e44+SVdvMd4uwc7Ig+IhPlDvb+FTRYcZrMHdPVL3SvMEO
GxH6X8t1Rd3gfB6NkS+91kq2hr8WnZiwAdj7ndLh9w1r01xm5YZkWG5VSjIc/WcPwwhYarnWs+hV
6nzGJ7l1zxoMP8wwxXg26pxiuOOZMGfKs8V+IjmsvHQqT964xqT1YVVk9tdZm2wZkuT5vSgrQAbL
LC5wyxM7ha/+2Ti0vMpNJ6s49U11TOvmR0r+Q7w2ppvuXa0urwmeg4trl/QlewbSI713Ii1KKN2Z
dk2R6J9mZYzIJfGCKNYCGk3ne7js681joHy8QJo0bb9MlR5cVEtOcBXJ9Zy4YzmaDNMSmGJtW33U
ky4464k5u3IwvpnCOu2KW4uCaIwWnGqOqaH73jbazR6r2XnwsxmYoMUOJI1sHbepO9+cxjEO+Alu
KFKvMHk+g7fN60ai1Rji8aDbisjWITHzFUZ8mpshvi193Bnecl/COsxik1b21jXq9tLwO74DSxs/
oFHqN8cf53zxZuYwwieeuJOTE6eOyO+XLitnnqG/3KzN2F+mUwunxSEnNqjkY+nJ4noxlx96MYlP
vtG2zICdRCtAFJ1GO1N1m3yay+JhXEV6JvtRXHL3Fca+4/g0BxODQJUnZyWDYjJYx/bQlSxdJTtr
iL28aM5Xmxc6V5kkYWf2CclCbWBFFD+8uYWhAKLWMqvYzarsx9gu9QM7dp2GXRK4TVh0WFjpONPy
H7w6u5mCPih3U9+LvZMOeOFWtrv2zMtoKaKir4vLNQCBifBDG7/5WcX8f8UkUYuDXiXP7brNW+vG
/DLWomU2p3n9V6xZmJyit1oe+ql3D1BwCbSsQADL2Fuk9KPALsxdm7ru9VpV5ZnOKOXATjJe1lPp
McW203PT9vtjhWP4F7UAuqQjZiv7PutcK0xR7n7laGTMX/aSaVBbyCPImojTNTOqUOKMYp6TUOZ4
x6reoFmF1V4JYlWq71o72y9upn4k+iqu0qpNY0kp8riQsvPk66X3RUPFkGPr0n0FIWwYMS55Egk9
8aEAeMqAojo4XArL04sCNDW40CvV39v2ksS4vsx5jBqze1kwWP/hE2h2yw6/gW68e9fwYOU3w5De
AyEUYywmQ6vAXlccahob0ZCozCpCKebfdebiPdeMHO8KMp6YxCY1lvjp+qk0JudC+pnBbtMlV35V
rt8G8rs/MWIp9+YwyDsotwGzOZjLDKPauCbJAmgCEJX9wwvEcF2b2fphZTxVRB2aTLGTJBupY4lE
PngCwKT1NZHhZ7uiNJpyg+d8GHWFWq6yNnGfYNzxspurCsIVp7Jpp6FDFlGQjtUPX05gOsXUDR99
4XL2sx34ZGfk68p5kqwtAc7S3DdZrcbIlDaHMcP9rQN1G8vbT3kxz3tOg/ITXbNy9xIF6IXtNMqL
Oz2oDsByzBt6cJAmanvs5e+W1h+OSFGcl7pI2/M1Y3MPYdvNbgR/r1oPGThlFq3mktc7CLSjvTlP
GtJ/VHAKh9CHn8TEsfJatrm0cPzPZs+HZurgFJg0kx5oHxMGkFWsDSQg7yiCyri1ebnwJW26IG6T
RnsBhM30/eSnOVO5agkU2JiJ+CyY5X6ak3SNsk7lAcddx95taF6gAPzNWqcsQZnWOe2YxyXe7mM8
9Kar3eNEagxxqwIv3fmcm1iOuEZlfGlz2/gyWt4y344BmlpCTezu4OSUQpwButIZnag+24lVdeOt
S6WUX/4v8s5ryW0lW9NPhB4ACXtLEDRlVCVvbhCy8N7j6edLap9pEcVDhvbtRHR07+huKQkgzcr1
Oy2A2MP6n/XuLjR7d+JLdCJ9cBO3/RTPRvWaE9kZ7uBcEjQfUHXA8sRGhn24qaofBJib2V4tMcHf
0+fqy509CY6PDKesA63iPNwnA6bkRuTalQdPnsvyOJp0VVqhUrUif7O011ltZNomxmDj2RxtmFOS
+brvRere4y7uOr5OgdciGx9VyEpwndlMYut+DioCtwjWSQ4iCJM3ej9xrhqVYf6iOHpl5YlW8w5x
3L3TRDvBFkBfCbm2ctuJKRkr+U4JpuQeZ3FxTyhBZezVPuhTL4NTZtyXOEE3vqI6oKSuMjbxJqLO
+GxXYeBsjGWsX6WcoaY3TOVrI4jyZKv2qkszAERw2EyDmJB4KJRiGyk2FdgEzyz2jHuPn4ctxfpC
GfC1KcLuLRIpjuWlbdLHRuutn6FGauysRLMXmFRbAFqW8irN8uqLq4W0bpMo489jgGtpaBeqMQd9
HRK6E3MBVaGFBqnDh42teRO1JpO0KMp+2IxDDOxq5qPE+KHW1HvdDnWx6RdTeQBDdOrt0puKdsfF
p7PoC/bxB3dIcNgK3cL5NOZNuI1NY4b+G8XOh1qoUc6PZu/xuJpXx2SIxJ1eOU7luTjm9vBtC35m
JEr9g1MlxYNbTLz/WdA+8WySyx+swXQbP1R74z1JauVng7bZPgVo/mLEgmJey8rpB7rX+rVTw3Lm
iaPAOPaKJY6FLtrxqGZqkXpm36tfgpbYgQ1+Lfy5KNMmHSQ3/QB5waGH5C71shuWsXQOnTNWgglk
REhuALlIs9KCX8Ic43s1Vidgeds5gk93D25bIAmslayHghuJRWx7V8F7heqvBYPUxfIxQgbxodfm
niaY1S9v7QGBNubiubjPJKagC/qUEPsmMi0Q/1WbIjM0T5Wbhak1guASA9ugRg+bt5TfwwbGHbAQ
vdgDuBMXwqiEgcOLTx8RMJXHNlIav7Lt6BgBjJgSIVElVsKiIyY6c0Iywho15yNLXCWSCIvigLUY
MZqWxsiNX/1gKm9yN26+YGzqvg3nIPShHguoJkqueOYJ1FFP+A7L92dwAn0qif/AJS0qr4wW0hlx
v8zqfd3M9metKcWARFydN4p89c6oYY5klU49P9EojADQy27npHZhbFyJaGUncEtInGvQjeJultgX
hyXcQ+6UDv3fzgtOcJmlTs8qlcceierH2LbD95qiW/d6A0IVk/JxIB3uQPU2P0n53SfI90BzeT1G
91rZLsKnOGn2lsT0MHdo8He3KW32kzH1x0lSZCLome8nItH3WKq4H2pV7MrcHEBtdbDEQMKKS2b/
KE9IYxpEKksUHeq9IzHJbgAS8YKwR+HoSvwyLif9yOnzMxrD8Iel1IDokSZ8h0212LoSD4Wu2ogt
6eZx6XUmOISHNUP0hl0yA6vFhn6ssGaXkh7F4KyXWKyQsOw4J9YnojlDr2/DZEtLktIWbw8v5+Ln
1cnQPOdYG/uwKIfHEfQXroa7G+ZOOTaWyO6NRNEPQ2B5kKVyA2BPyX86SSX82G7rJ/eENZsn3Dk5
YdCRhKONsm1fF0GQ7u1KU+4aJQwzFF0BlWVPJjo4NkqpTdPVVUiEyiJ2GRaOXh+0WeQlTpncqRI9
B077uoTVdEd50R3S2Woesh4QwiEV4UnHSebDkEdD7U9OA1RuctB/HJNp3kcn9B5z7w4vG5e0JkGc
mYeR+XIMKsIuDlMxut8MeL5vilbt+PgiABWHNNXdayNJCqCwknHQSfJBJmkItkZVwz7ppmDwVZzu
R0lfsAk+eGqrqurvTMscnltbYRFhtcV2ryxJ8wNaFRwJbC2gS+Sd+Nh03AkNVG7FPpUUiyAtgDYS
qg5W70xDEf8vLihM44WavDFCFbFE3L81nFw5UozDC4lUM/AESW0jJ6Jq+pUoiD1uJUGkDvTPRl1r
90VSxh7Ydbcz6zEBEFCUL+qk2lB8IJ9oSTLdR4ESHsHCe+TYSuVTo3C2gvcNG0eSWeo54m6gdcV8
aDCeez91NrgU+4KZ+lbHb55wfP1YOUVAPxveKO0oN30mZan+YoaFheNy2pbv5il417R0+rMTN2ds
FBYO7BM4O00x5ObGPhF6YC+OzwBvSvA0m4PjDc3gfijUrPEdZHP7uQ3TZTeFo2FxW8EmuJ6S7A31
4LLTTjQjok2ab6nkHvUnGlIJIWkau7TZ9mLx51jJ9oNkL1F5QmRyJKdpGurKb3PAFg7A+luPcflz
ZELoaYKh5ApGWNOjfiJOKTMcKkCG8VhySXqdD8POtpGxYeY+Z9+AKqrZ4+h1j1qU36fCmUF3guig
Sd4W8GR0sEt6KCPFeu8VVu/8bAA5Ww97EMfcdvbcUwNYStPtJ8kZs5eh/0R2x3woe73tnucmnXel
JJtZ3LcSp5h8J82z53yOjj1Pu++VnoXuSNKaceKvLScuW2g77ejXkui2oLD5BPXwVQXr0S9pfnqT
sONPMb7Xb5omgeS2pDoNNDX+7KZtdVDCnn4hfLsyAH5OaJXhUN0N7kwbQ6Ha5p5cbpTRyh+GHlUk
18liLyS5D9IWWVeS8JfwlboSzta2s4Jh2sC5KY70erB3afX52EeG8gaPIJ5BUgtTW7zRJNmQpl/o
RRxTuwaG62NgdPMD+LQS+frSgay7rcAwa3E0QArb7ONXauNqn4Oeyg63XVhe2GOX9245TPTmIEfa
kaCGgy6pEa2wq/Us/qDjVUBhFcTbzjWTu8mNGmL4IF/qsDAXUFCvgJdpS4Km2basoBY71CckmRtj
nNoPnVFE8YPiFN2H1jCVu7pwus/OiS5qCpghzwl1xPSlMB04i4Pdq9kp5b7fch+yaHeNcagRhZzj
AQdcPhb1c7zkNFOBX0YsbtS6fYchDBWggNCxbGbZCQqMWK33kRhoXNYipEp1u1JVNjFs9fdzbfSA
KlGVbUKUN/dKofJ/4GJvPc9o5N9x4jbDzipiaqlyLEMTBC2kPTBwGcm3WgUx5r7ryiDalhFF1SZy
UpydzEmbqgcqE1h7oEhsM0hyuXTxTR2aT1GeDjckPZc65iZsXQpK3LHJTD0HU+rSCEYE3T/B3OY7
J+9V8zCT0JaiXIIiZpR9gNgnaOZXdqpUn/5AFi6oMdZqEOyppV08Rn2adBRZKxoca2hrrVy+OmVb
PMau6PfhrCXbhabrNtbq/lCKrH+jBKmRe0mvqLvrw2svxgdHRDTN1YMMXgJXVmjB6OBMEdVxQd9r
yGWPS8HDC/d3S3g9msg9F3A6lu44a8SHD0h5t5MlbWhCbM64Y/dBRlE/5fw3eiBLYiPjiuDDf3Qa
PzZBH7ySTQzei2rn1RaPxch587ePINPDeImkvHL2vrBtiGwzUiaLZviialHkYzJo0wN143j+HsDt
G95V5BipHF4us2iCjvwtSRKj3TU2DVp/bEgC87i21An2x/GUHoNembP7vgwDfY85Ua5sjbStp+dy
IcNF0jWFckPNvzLIBDikdELJC6qE/zGxCquvoESWRj8ehoquBam1j5qIVj6yW12F/02D0SetWcuo
9lK+ETGsvNww0+Srx8fpA8Gzeb5fGgXTOe30FZRasbLnG+/5BeiMeBE/DulqxzLhd54vEyE4L2w4
9RurapJhHwisge/Blvld1B6vu2iMf7ppB9yUpAsv+TQr3JJwN1+vQ93yoySM6VjZTTTTATVRY1//
hScjmj+5AY6GskQa0lpQlAx9La2qEnPJ3AjuiG7gN3oQKUlNXzJI4YOvzKzwrzm08Gw7kk2fPoa6
HpJaVYIQvwpnXI7v8YwOzUOWVQGAFvTZbAcW1oZ4EbcGNMsGrmWVSFiIlgBEWEj9+gfTDKxm4zaZ
VdEOS1JjV1NAk4GSc+egqK6dveKUeclfmCu/uDolb8COabrGNeAJ5GxH+VpFEHlej21kvXOxyc82
UGmq8tYcW+sSULHgMItbBG/JwI1ypZcAuIgquL4xYq/MHd783lRbvSV1TqvoQb7iXCBz1orBYwgT
a2brGE7tkr1y4XhN2QaqLKqqdkopD7O6YC21k2AZBfWkzfd5XIsx3HRjZzk3DARWRgmm5WDuxAKA
xmCD5CN4OZ94C9hKboNLQZaLpuiVEjvczvouXgIvpuwr/cIsDfHYNh13QkhM+ny/uFaY3sFY558N
7p1PABhtvHcLIFqv0EyjOnAOpMm9as2OscvxoVCwJjX0dlunPegTzn78UX1yyrje2IWKGgqBaeJ8
raw8XY40jpJPYBTq/O76HD7fjxEtQOlgGzHkNMZAc61qiUaYCkYawHjGM1VeAkIvjafsmKt5dWfF
DS0NtcS1rTM6LKsVQrJuLKKTfvW/i4hfwEvGYMwkDcMyiWeXp+Uf1IIlmsy5SOCskCfcljsr1Azq
4MWhLfIbleI128aReJ/oU6wQ4bjJokburFqofzcjE/pPVpmxgehChRquZ7Rbd7kY+y9FwjnuCa5m
R0ihQe1j4mDszT7Fxajmvh5vCnNR8oG0kkDxTYNe6/762z0pj/98OBB25IOQU9Ch4fYn9POHMyMr
VAOr+8Hlqn6kWVRkHopBfj1NDveRi3AfbHBGFXeBnUZfcdGgI2rbTUqwjOMEwh/dotM2Jdk5TzPN
3e0wJ8lb5HRE0uSKZr51+zm5t/qCZaMGZpF4AFAognFu1B7JnbU9utp0/p1ZJOm2Qjhf0Y40Wx+h
dPPGCLjP3WDArOTKOChxnZaBENCF2LShLZw/caaUdmaWEP+EhAYFwA3XoLKV7T9YCQWB7E497Jhj
5WM2hAgYzJLWMdcKbmZdLaLJv/4JVvwE+YOQTULwRX6rQZRZBzjlhhFzzsxyr+A4PxLzrbxNErew
N2FPNBbmINb8fiAQGzAa8j7J1+bsBA8uhOqYhlkHO3QEa082Wmi6v4rISTo/yVXrlS1Soe36Ks1/
NbEJ2mpWdf7YD0WdvVVHZ+KKKDFaNprqs1615juTQBw0OqpKA/L03yqDWYE3qGgRvDkc4mEbKiSj
7NpAYYqUXQ3Ba2i5gZptmQq8/qDvb+dcaytvBIkntmwRcUyaztRKtlFBwzHjXhHxV47G7OXsIh3y
rZK/LDuBqHpuiPCAu0Z9QGYKVR3mAndhM+hx1nC4lIPUkozjiySry21h565xLOaEldIjBnmYs0p7
37ozTW2z5PoGB66xUUvm7iMmD6jgC13LXF90ORW4mcF2R+Jgzcpm1noQs9OH/f+aJyQd9v7P/9Bx
XvKExp8/fp4TheQf+E0U0o3/aDhcEfiAOYFOzjXctN9EIU39D8EheAzhpsaF4xR79w9PyHL/Ix2i
ZVaphm0zZcz/4wmZ5n8I7LFxCDEdrL0pdv+GJ3R+5ZF2svKig/EXf5mNb+9qk+8zASQwuoanVIg6
QKft1/D6W9xkFv2QN/SV9aS00OaZyS2HnHPq2u+hpQG9Q8I4v2HtIqUj0nPbtEJI1LCSct2oHuOh
jbdOpRU3HMkvDwWvih3ftHih53sfiUSRpi+Fif+4UW+JpVu8uCZ/SBmUW9lf58Xx76c6icGxF4B4
tTaQ0kJCe0XLU2lxZNyNvTlvjdqYb3ArL3024DxiV01d2omvKqE+D8MkQA/iVQsSxg7BHM1Stbrr
+6I+ArEO5WZqG4jCfTJpNwoD+Xf/9+j85wlJ/JCaaCnrW9WPPQheliS1Ca7QESDZ40BKVZKVuyEX
ilfC6PcCrpM3zq9LnxAyKVw1DgvopKyvP6sRNxtRK1mMGnfZTO0zT17dx8WhgnR+/GPx3ryKnx5Q
53ZjycQoludJbf1H4eN0WjxruQVRSZ/Bh5peiJ1lRfZrq0mnraFzHEROFviu00yPQdUK//r4F6YQ
E0fuByTTwERYfdwijhLNyfi4w9Qk93rp0qbnY3a3WKrnpNjfzyntCiQ3VqqUV+MMKkyQMEH8IZZs
OVYdAXmKY7UPVRE1kFiiv/Y3wmSCGwcFkibvHWuzVEeZ0oD2DqIFFWzVCkGL5pkz3oT9e2OOXpgt
Mi4X8iN6eOtFGHLGnVBUTm5601h/z5rK3odO1r2OzFS/MdJ5nf77JaI6NrAYIoWSD3Y+L4MBmBmC
Ny+R8AgfcZEWe1Yeao9Ei7Tv8glVizeaVfRBTQPtoR7UfHt9tlxYjgSv4EyATSSXhnXTihaNBjjC
NTSqdEVmAcce8Np8rLt8et9TpWydwM0O1we9sP8wQzX6FWgYOIZWewBaARiDOu+3hNa4gfAYeTkh
BLtwGpW7tFL6fd+45q7q4+bX9ZEvfVli8tgCQDEh18rv8cfizId4wnrbMTy90BdMjHp0Hhn2Z07t
Kjfe7MWHBIWizWE4mFSsKmatpXzjBDQkNlxutXpJjpM1ad+qdrAe836On4dMQXiE7QgKuL9+THYf
jN3oNWDqsI4FjLHYCtXKNLwiSrJDq8fJttXgMsVaGd34lqubwWkK48Uh79MmDUDcP89fKSihnWoq
Y4UNjVW3znpaTku/4yhdcALIHii+9f3Y1tZbkZcqBoz2DwU26o1td6UX+Od38J7p3bA74Llx/jtw
DxyGJeJ3wFdkOgfRe5AiEp8jSUStanWboCPxDLB1aBn1TunVn9df+oUNkRKNH4K1MoR6WXT9Obc6
rmuhGhnwKouO+4dipvcipWq3jKnYpYJUiuvjXZjLAvsaPFBkgcg1+3y8qkAAb5gjEww+6A5ZrNiC
FsfQCRTnxly+sE0ZlKFUCohlKPhWj7YMCg10uqBeFmTEjdoDOiZDm8e31tg3xyA3rUNtD9VPG/vg
p0bCYn/9qOgusEMU3F/wAlttk6RsqW2hZDJwsM+93gDch/o4e4o6/3P/OHPD+t99lU7TyJEpnlB3
EV9QRq/eKuLiArWY4dkcQU+zIeItmStQ3cao3WWwtwFh1dBPYdkisYpuBcvJrW9VHv05/NoNHhsF
JSxnRXBkyykbqumubmGqXX+f51P1VKnTm8H4SCqg1BdJeXSrxiqaReUXmRZvhJ5bH6EXiG1JyohP
6zi9YTFzcTzUDJww+KygNli91KyAUoDVtG8hF9/Csxu3TVXwOcf4qxvdNHU5n66nx8Onl8YMWISM
i1qVJqoeIpS1yfdSq1bdJDK0dln0r2llBLsWmvO94WL1ZiFXI0EvMm7siOdH6j+jc7ppOiuGfMfV
ZFV6DekELGw/MJFKRQLMK9Wt9g5ACDAjGzUkXa240Va/NKi8JDJzZeT9yWXqj4NN61EB61oCEKEl
+RGBQearLZY1rrqkv2wnScFl+/HGZz0/4k5PSiOfHEJOUnpVa7whQCSIxW4FSaw2F+THpXlALWt5
ag0PdtPZ5bRxQyI+SLkWN17yhRmFczFmfQaFE60g+dP+eN4+wGQOmXjj5x0M3E5Rwgfk0C7UIlsD
J1jUG8fLpUfFM1fWgzwwndXz8ewI2oOuj/gHqzTbpji072xzrJE+WBZi0qxOJLTcvKmgvN/Y5y8+
KgZB3NeoR+nqng+dRUpuBzhr+7M9Jvd2UZubqOumDz0/wk/m6darXQU0/P6sRKawwZE7xKa/2gLV
QbeKIjRgWlXC3RU5Rh1IUxfccsylel/aFjZOlW6rWD8abvQTIMl9TgJOdIHK3teG0b5VMK6KjN8/
CY85ugzADkBHqwMoJXwJmmzb+HY+vmd9EUAb0meAkwp5w9WBgxrdeoDsBt9IxS4oGUexg2zZ39g4
z8/c379DUP7Tz8bdh+r1/FvYcS6MITNaf+oJNe9IXrlLESJuNet/fBn/14Po/CT4PRTWenR2wJMp
KlafXcHBKRoHupJ5aLuPxqiX+wG5yKe/Pgm4Ddu0s2kTyWvI+QPhRG9EoFad7zZavtVjN9tl6qy9
xzEQjBZS5N+Vpv88FqJbmubYq9IFOB+wC6LahgzQ+VOTFbt+Uac7/JfH4yiSaP/3z2ZRHFkoSbER
Xc9jiAY0OXs+Voa1k1+pdnHApGjeGLBDtuHc1bvr412aHPCINaJ/aBOBwp4/WtvM+VgKC8lOM4y7
3ja7QwUv1AuItL+xJ1zajqj6iPE4pQ2u1XmoXumeRFHnd6Wlb1tzKd6VrZM+ZQaOPyn1OmqHDHOo
bsLH7PpTnpp6/y1Rfn9BAB2Vez//ctbJAgt6Fmu2Ylylcss5tvjR+lMMrDPbQ7fTFTQi8dwG3+c4
ag9RtrjqoQOw3eFjg4cAwejBUxcRO5JPMHzurQzjL9ioUXA0tK7BcNWenRvH1IVygEsYBH2L2cCK
Wu3dAaaNtQ5nFX46smXXmR4mRLdYpBXRE3kj/ZMaK+JrTNjSThSTe7jxvuSMPn9frop7KDgF1Hp4
GqtpkZnJTCMT+NqOUrQeUR9Y/lAnJmRipaS7Hi2tHm5Ix3K/Vo2Cf3MPOrFxMHzcuxjKvweOFh+u
/6aXb4TDk3u3rOgpF07b7R+np1FV9dDZaeUHTtDt7Kh3MJq1u7vFHPUvtTqL99gjOq/zpp1fk7Fo
fb4+/MvZK89ui1dC75biYXVlHIxKjG7Z0vAw7doz69T1JLtlr7c9fKQSkvKStXgMzE1xY4muboly
8sK8Z/fGy0Q6tK6NK8nnAnXsAaV4M9YBTdSy58BSxR4aZ/XLVhbr2FpjeD+5QRX5YrD0Jy1Wx/fX
X8DLnULydNjXYeyYAGurXTeyA20hcKf0hVLZW9KSNVaqljzhjzMf/81QbKGuRS1KLPD5psQqLvE4
YqgUiv23BnDeD9qmjTasRuvGQrv0XS06SWTJQA+w7dVCGzGpETiTVL6pouLbJAgr0ex0lr2ZA2f5
vuSLvanrCZ8RvXYx1br+pJcmNcclO7CLZJma8PxJJ3IZ59SNKr9JI/0+sCLHi9VQhUyNrUEKFnzg
FqscUgd3LqPQbhAj5HG8WuU0l6mB+ajyMF1VBklg1jbucJWf9E7xKqwGPC6WyNLvF1MtDxpywBtH
wIUBKboBc3jTDLe+qBL50AF8KjkK5yY8xLUyePD2TDjV9rTcQ9Kbyhsv+OUdA6cAYhigFsnojjX1
IxCVPcaBm/swnyuIqUn0OCe5TZ+uDe6hU6sbGLTpv1ixJChzzElmE3c6uZb+2KuGskrQYqalb3dd
sBfICh4n0Ya7CZ7Ya8Xs7bsaRxptO4ZEhCZll77CgHD8cX1uXViwnHQORAKaS6Qlrn5E6+iYMoRd
6TfGoH2DN5/vhT3lO91smvfXh7rwXTmfgdrB1mgdrlMnYJ/JadrUPoyt8Geru8VdEegTbB612Zpt
stQ3PuulPVHWmNxrZI+HvInzN9xmOh4QTlH79IAR2Sp1hwzVCdJ3iG+CGb94Y/hSs5dWfkwPaI+i
Jui2IgzszL/+6BfespBdJkc2hgVcxvMfwv8yKBnWTj57N4TszG3AwCZD24oA55vt9cEuzGYeFUN9
8+Tuvbb4Xxwx1KiCaj9Fw/XY57l4XqzRPOAA9ZrNH8c6JVYP18eUG+Bqk8B2BtAEwwfJEF3t+ybi
ojGeecAwrbXncTCDLTt3/v36KBe2Ydo6jCGv5fS4V1t+grVRbM5m5fdEm3kzcra7IMWTbLEpxzxY
Yzh0JRPuk/vFiZJ/MX0pf9khQJ+kpe75NyyE1UTkyFBvi6B9yKt48IZoCCavMCZtT6Dz8ne5yKcj
nSpCIpn02pnB68ftBmhmIqh8x0YnX8GyRpFrj58h4P1QW8wONuGg6H8/VVmaMBgxDqC3b6wOm2xQ
FxUGO49poz/KU9d51Y1L8QbxnfPp+ue8sCFQKMG2E9KFnnd7/kZF1WqVktrUj+SVeFWdagjYc+We
1HNkt1ZZ3KgYLpyjBrnDpqkZVEtos8/H41vZieNkra8nESRMg4XBZXS2vVhEFmz4cnxoUD1x0HTB
5C/zbN/oZV3+AQ7gMC1D5tHqgc3BxgLV5Af0S1B8wS6sf8A3AIM01DsPFS7UG3NyQmkmUX5KGv3j
379uR0a3EJ4GpXl97076LFHHvm2hagERdYFTR5u2ApYeBtxN2fBvscle9lskrombuSQy8A/raA87
p8Nmmpm7dZbUPsQpNtThNGFPokzviqQQxyHqJ29eFFLOlDz5MPdKjM8bNoC14gxP1x//xRbFjwHT
RRGjEtGHOuX866vpWOPI0rkwS8fusZkQ+sKbMnZ/PwrXRLZBTGa4Ma/mWOCmxZyOFqn1drbski7B
U3JobmFTL84T0hE4R8FKAQ6Euj5PSp5RXyDobidE1ciBm/yoNeYoLS3Cw/UHejmUoCuok2sGSsGb
W217VWiztVmqjsKdoPSRlfHemYkaHGvMeP96KKo9A6yWSpu0ktXW4055R8tt1jGrCZd5Uylx320E
8SWdh7EYztvXh3ux/dCwB/aRmCnpQuDU5xPCbBwkH6MhtlB5v0FgG0ggn6tdM9gAIPmo3HiRLxY/
I4Geyds6LRR2oPPhtHQOxWJPOqhLFG3jwqpfYcrbPamjOTxi99feQfyBL4dd5oKZYkOi8/Xnfdlr
lM/KZzRh0cMaNuQK+aPgxCJY8k57fTuwwbZeqAUQZW18QT9iINtja2w04qOBYhkkLK8HgnPqZKYo
hl6M+DnFLvhGgSYPsLOqQf4grlSQiqGA0X48/0FjVS+plhGU5LSK8cXBqw/ZYVg/62H2ZlZaTDqr
tvsZTdqtvM4Ln55SlBB6KLz8x5qNlLdWq3Q1OFSGqyc2dcLa1mrY3SeWUHbJ0lo39p5Lr56uBK0J
cBMcsNaVqNsvop96Egdoo9EwaTTYMl6+NKzeLOshE7dmxfVyQmgzbGcwnharUiIcPDUJml+DqtPd
uz4bLqxrfhFMEAFyRWr8al3DcNRzCJMqXihzcixrVPyVOrs+q7y7MdTLOlzSaTjm+cwysXz9nXWd
pNpQdeatAJ3zSZ8efNxThvt5MIpdjuv9ZlCGwl+Wcd7GAw6Twdy2NzaXC5+c6tTlpiPZWS++wIC+
2x4KMW97W6uPZYDOQUe95Vf4i/gj3oQ3dpcLy51OIpA9qgKZQrd6v3Gb4RacmupWGFG3sc2oftSQ
ndy1Ds4RWitE7RuKW7+GKDKNWK4PinHjtV94YkgLstyhI017TpyvriSI6aZiHralJ4bttdphmR60
y3ucRJefZJ2jQ70+pS4sZ9RSdKQxhSAfZ72qxlxPZzcI0Bkq6hjdSbXhncANyfTQptaNBxDk1Bvo
vYgsegNp4I0HvvDKuXpwghAndpI7nT9wlJiwBJxI3Sq44uzUbOlQ6aE82VdYYpibwLSbt1mlB/ta
HxYvm6N/cVZSYBi8cEeHVrB+AUaWNDATG0KmRwyxkh4DjlILkYUKrIWvv+sLtRXZtzSD4IxRTop1
LTmFQ5a6KLe2E07l4Tat0MWPzH0Ms4nPCJPU/twWotk66GoPaeZmBjWWZhJkQSjDaHbRDRXKy4/P
kSboO8Kip1pYtz5n2nwaVHJzaxph9RjilnWgom02/bBkd0UBBbxH7YjCpLj1Kl4WdnSmZMwJpEQ2
l3XPMcUBxETmbCKTNeIDbP7hTmFJ3uDKvlxNlEAnxYlM51VN/XxyYf7ciio2zC3LSn/rhLW+T+rI
IPMRd/A0leam17/wyw2a4aQIQPJuTAIQzwdUIkzMdRFaONml+bYIpsUXAit/vnS1+xdD0dtzoaJY
yGpWe9WY9Y7iZIW15TDWPKd3WDdtZHvOhBHN9aEuvkapJKVFQQjMOh1uCZtY0aLA3CIQeJj6JCTq
LxP+4ASDV8VJfGO4S7OS2g4qMGCZ7Bqcv0RVR65pkc7OKVdX7yAEZzuWbuV16LreVAu+57kmgj1x
N8mNzfDig9r0uliaOrf31TtdQFNxwhh5p7HWeEMlcBcaI/WRTLTsAF5yC425OB54DLlRKHhegOma
UwZzSB8MY/1kRLyFvtgNTe51WVAcrbhqflz/kC83WxprcrHD6kFJuI7xSfIwzrSU8UaLF0jsJ+Ys
s9k8jEtuYKWdWrhJEG7oNG567BCU3Ziylx4X4JM2l5SDmvpqOWL3n4s04/Xq1ewegsAUeyhNIU15
17hbpvAWPi4/13mpitpHtcjNMyVha40AVPOYYtTXWPg1Jc1jBob9VmktQe3YBVvRdvYutMJb9fHF
QbnKoXNAT0rL4nz2CjyyMhM3wC2MS+PODUXpRQnFU+XMAUEeQ70fK4y1/v7D2lwrubNz80Ntdz6o
NiXCrceChF6czhuvxwls18JJMTZaNFi/UjXMB0/V4hRyTFzgANXY0bvrP+HSx4UASKuUU5SzXM69
Py4qXTSPSxfp5lYNOvOunMTgL5oSbCtl6bZ93926GV0ajz4UtzKOEZrhq13CnZwsy2ktbhVdzN9V
7KV2sD3LzxrMerFp0zL9dv0BL+zttL3gCcgeATHI8gf98YC4S1Vl3guB5YKGkDya451JyeuHdv/9
+kgXHo1WATGjrBPBQbI6RZIORwr08zipQbNO8GwpFzP24xhriaTGh+ivR4NzDeOaqgTS1jq7rkwz
ZVpi1cYwC+P6Hu+ljY17KppRvCaJ0h1uFB0vn44dCIkMPH3ZN1j7Vzc17lyWEof+hAfozuaA9sZE
Ubw8IT+PtJbhRhFw4oOebwMWbB0QXmp7rjJrO4AqGxz80rksNMWsf5+M2PnuLG3+miAg9ZW6CONL
jtPVc4SU+xhXfZ3uA9uNdmoejw9AESpAQ9Hi5xQ4H6nZue9ef//ya65/HrcbA9kUhThf4nxeuUIB
Ey+iYGvpmXVgZVaePmOPcn2US2+dlWKw93OQU++fj9Li4YEWA+vDOBlxqmxL8mFy+11uu+2xU7ob
M/jlJggkxwHjwhnS4Ayt1ooA+6NybINtio8wclnFJYy9FBs1LKZdZNoY5EbFLR7pywVKS4i6ga/M
AcfqOX9EQyDwjSxp0IsRGbElxBAlaWjsKDP+Gq6htKNqpkSBCScbbedD4faHbwLhI36SEQjdhba9
May69JeM+Il0VOv7pcQZ7vonvPB8JndDth/EEZIQfD4oWWQTqJsVQ7Mz4baoJDyEo92/zbuuu4Ef
XxoKbNFG2MrCcdbX0JpowygN9IiGuiZ+VYFFqJuFVoClYEzp/vpzXVqghLBzamBGIv9htQK4+Vnj
OBbkORZT+bOyhuZpHJce82owqr2ai4qD2pgjb3L05jsJcaVPYnpJhAaZrpuu46jBg6h/T+5J9Cjd
o/3rP3CVLguoQwVBMwQSLatUpdV5/ubLLMPSkMAdfxrmjPAjTcR3sV4pT0lsSl3xSOh4POX6MzZH
1augGePHFjesfY3f4WMtyvkJB8cQfgWc1EltCHRKiqZ/0pWo+KybitCxMhNgmbUy3Zgzp917tbtI
8AsxBK10ALDVSsS8rMTds4v8Xi3elpWaHfHFjqRMKvIKvF82Ud52+7SvSEqy026vcKgiTuidV1mh
hz6ckerG23yxE7HXoSUECwRJ599XBZLkiBVkkhj4iWJYFBZpixmiQQeRGFfxxlSDfHf9810akOXC
AQBwJRs7518v6IqS0BFM3GjBE9QWteKu6vUJj6CiPFZDdGs+v1g8aN0YBn4uzTOL/fZ8PIzle8PE
gd7DphOXJOQq0BPgIyzotbfXH+3FVUkCfnIU5AgCBtzqXVL0KgkOq4Y3jLVJOAVdol+ahrKQxmgP
Zp+qBzdXxm1Ruu2NoS88JcYV3CK48P5fzs5jR26k2cJPRIDebFmsqjayLWmk0YaQxtB7Jt3T3y+1
+K/IIoroAWZWghSVzMzIMCfOAQ+6jb8UkrGuqBsTlRzhnhnTgsycvvXJNIV4ub/Km7QFC9w/yoCO
7I9vu7hGn7aUohi4sBOUsJSwcahQhFNQF84CycEId0cxVy/Q6A/QrxdHwPLbQjD2EUHgCjExQJ9o
c4BiLIIbSrHPSA8c1apIoM4a0ofasVMkfOifJwH3KOwuiTZqn1EkmN9mTt08RFk4HoRr0tjqQssf
A6iHkUpq07S116erBgWhORHTL5HuQTcIQWZQduWRJM3OnSFY4Fi5hpxQ285sqU086KFTmSew/MNF
eNArK4AWfVjRvQCG1qPUcHdV5GpMVdJxIR9er2pmQMSZgDGfDDoKj2MZlW9EM+QH3+4mLJHfjqRB
gtzwiNvQUxsLYCKw9MP5a4R/wyFPGpjY5U+U/VJ0lXrd/ACjrXMw4Lz3LeUQj0ZlgRn1rboP2pl0
eCQpfKL19jfJcw+3ol2rl8VstPTcG+1RbWjfIpeF2h7F7C3MrtWbAbFx5nYaWFb9woT1XI0gOSqM
BYR6Csfg/Qt6u3sGzyK5GEVkxj62rc1Cd7JFL7GnC125WoiEP9JutC73rdzuHlboMYJUQWbe2Q7S
wPsdxZSnGYaCwOs9lPvp2Wi9+d1YixzgJsQx6AOonXWAI7z9mARdaJiY3AQc0BZLRxbEnRZcBZNx
wgcRtumDCfXGOXFD9dly8+lgmbc+HXsmFRpHd3i4rc3zQdcd4pTOAzQNOd7ZdKbyUXi6c/Y0uIfp
/FGGsxBlr6ABOwoWZByz9i2YZqgEMhPXAa+38S1zZCojOGrjZOkZ9Nj96Jym3tLPbecUwQwm2Y+0
ob0UYhoDq9Cni2Irxotqgd29v9W3j4sBHRfVDLpP3NWtx4UcMayR4IbKQRuyc9g0iKtpvfNkW9CP
3De1t72cK8ryRHcQOGw8D3zJo6KHsEZEorcCpzamU6vNyoNuOYOvdf14EO3u2rP4tnLiWCama0/X
5YY2ghnlOHGwzpFS8AGFnb9BUNBlQrabD9LfvU8JcISbaUnOnC2yTNijTboAiUPmonSpqWkezKiG
n4WmHzXn99yAnNum9M0kKFiH9dKSTslso8RU60TiDPflEBgl9HKv3zCwCxQQCWmpDm/uRzTOURw2
kEaNzPhCgp7bfgynP0yj6U9nQOr6vrk9rwMACXwVDSI+otzP38o+6K5meu1oDLZ2XUOElWrXPCsV
pj3b7qljsvvUaaV9cEhuIx7KeKyNW8CoCF2ptVGtnmn+Or0JpbEGOlpJPfFhmifxoDojCUhZTe0H
V2mKP0zYG5+mTJ2+3V/1nhNicJgQg/eS6W35VX5bNWwus5eBATshIRMHuSoYihdNctUUz/tMvluT
zJReoNj1+PG+5b37Qa2WAIfn0mH5a8vGBM+3PfK93bxuLp3ZNxCkVtCcRX3viw566/v2tvRZxK+A
cZDVpNXg8optyaTKHGFpW424kChKxb4O3S7TkpFw/x5dEt9AL3K9hCAktIvAhkxP9eciKd+p01B9
08IynXyzqGvkmKdSi5AerB2SqgQ9I38S1QDDfZxLWWyQeV+7xNb+zSk696eygW/5AcR/1p3Upqyp
kth2+o/h9NOPzJ5KWJZCtKl8K11E6dfLUB/AG3aOmJwNAtOGXyDs2pzrHu7walgYEG+QaLrEmW37
Bqoo5wRm3VPcoLE3e3ZzQtCz8OEUO8IN3ebUBESU59EVk8RA9CXW++wZnVdboYvUxQJR7mwgyYhy
Qqv+NeZaB7d22opPvQYo1TetjM9RJIb+udFmG3WbPjG/VS5szsgxtg2Et3B2frAS0YS+Tnl78pNR
EHiD5kJmO6L1wuxRXIxHAcmOa6U1DObpF7kBqcF6Cem8FFbcEtg5ijkF6ITmn2B8i3wS8vl8/5Tu
mbLoGINKoOcH7mZtCr7Uuta4kJwbYJdsHa0arVt4NfL+oD674/DkbND/TG0exBJqQQ06M4IAS2jP
g17n3xaZGvlkgajVgGidHiarWi73V7hrFpZmhlCoUxDfrVdomhF0KgkrdBt7KH3T7CRZ8iiqxFdr
UX/zvEQ5h2brHtjd+bJ0TyWDG/BCChIbu7HblVPM7zmprVE8ZJIase7d5k2oq3/dX+GuJUizSGXw
3via9QrzouoQacvImGOnBBA8ORfPbFod9Vi7+X7f1s5TzMv4/7Y2UcZUVkMZQQt9irtc/TTAhfO9
ln3p+1Z2V4QCKjUVgkZrO3JtqpU75noNs4cWNaC4G+9FVHoJ+354NCu1Z0qTNHskpHL6YnMqk8qz
sxBE4cmoEc2Brai4ANXJHlAbig9K5TsnkbiCRggtPNLELeh0KJxp1OOQbGZuAT3BZXFR3JG6bj1E
1yxttJd5Kqw/73/KvQ0D2yYPBk0tcuD14UgQJnCqgQ3L54KzmAyM8eqg5u9b2fuKpNcEFBQ02bSN
G6F8KpATZGld2+p/Rm35T13qzovdZP/hrLMUghTIp6hwbbbLcAYAqsNkIFExJG8rq+EV0aOoDpYl
VA72a29RhNOM0uGLyV82tmrJGAGhuIGO4tgHlgrsrhcUNat5Phri3dslgmloXQzmvunXrHcJjYoR
BQB8owbF7GVBFPDq9OGrkY7U8uTMLpPWfCUO/dpKDdv5aMOIcXL69idRX3MuMn256CzoNNhD+HD/
UOwuStZGJY8uaedmUbbizWbtCuoTlErfoFlDthXmTqgG9+3s3Ssm+P9nR+7jbzGlfHF0RNuMkzEy
pwWdae3rJmzgDoIVUGJ4+RNaG95B7XAnnCTxIY2mtaDD0LAxylQLOpXlgtGOQVM/DLvk65DMPRJl
jvM2792qPshP9j4n+QnVHsuD79bYBFaplnWpUDn6LbSxj/1S/ygjVT/I6vaNcEjkdAvD/5tXa3aH
YtTtjgpPMfRPXpMC1dfRunv9jskBM5WyGXWrmzaXhgAlKmDGCSBT8gbmGSQr8qQNStQsmBF2n0cv
/Pe+yduFUWnRKe6Af4QxeDt+kGq9XmsjZz8nPwg8q7ZftMFwP9+3cpveyHoOasYMZ8oSy8YPIlSh
xzGDtkyROPl1TLvlWU8T912J5OoJQfDGr+CdOKE4JM73Ld9eAixDkklBGWfF5Nj6EsAWUY/Aytk4
tyw+GIqRfAXULJ4hYm0fDTMs0QoA1Hzf6O0loJAkK48SQ8sglvzov908qpvowHD5GL8aZSpjuczR
OXDAW/23klf08l/MAeeUssGybrY2pyWRDWuPNFfZ7cnwEu8U8oAGU9r/NSMVcfBJ91aHt4RIG2cJ
vEj++W+rQ7uHrujCFc8GwbQVsLzAjtGV0Rj0/5KJQjmo5+4dUelN5FwkgcgWGQ2VMjM5EZkLuVV0
oqM5Pqixax60YPcOCngMClO/CjfbEljaQobHCCJIE69L3pH4jldlTFPIlscemb7GDRidK4P7O7ez
NLpIEIrIgUeQEpvTCUjX6xnIljqg0fiMyGF89ga8zH0r0ueuy4xgv0g9QTlLRu5tIGw2jl30OVZE
MQO0dcrYT0y7ew/hV/bqZIY4R5ZQ+LtUU7e9uJFC1GAXXHQ9VcNAMabUd2PEZrylrk6aWYrThNbS
wQuwcyBt2vSyW8URuWkAls2SmHXJQxeb4k8ti9wnmlrlV0UZ4WMPi+wg/pGbsv6ccl4WpAU9Knqc
WxSvYxU0bZcZLjC0yj6Y6TidGTp2TjDDRKe8qccTYmLFE7LIxYuL9sPBmbndTYYjiB1UejSMsFqb
aCWPB+RjZwdofhGN3107VJsAEvDivFRzJA4+7a4xWbRgQ23Grzd5TTEukyqWkongJmuvDZqIb9pl
tq9kqdr1/im9nYCAgcZ0f43QUz69IY0vFWQR0HEqgnjMUe0uh+msciXOXirm56ifEPSd4ECaYovB
YGV6Yw5u++H+b7i9j9ilWyVfKbhjtsADUDSo6y1w4cDFOz2qaIafo2SJD/z1rhX51hJwEv6Z8qP/
5kDJxjmjuVsEoy76B/SKmV+nxXdw629vhQxUGKWRxT1Wpa+tGH07oQ9OEc3oKHcbyTI86v0QPSX2
OBe+VvXdwQbuLQsfZtD5t5id3KK/I7ODKBk4QbA0RvvSa5n9dqjRIL2/RXvLcsCEgF/RJb/l5uMV
qQO/LWKm4OUyJFomKADyBXpzT50Kv9eiI3u37wJf8Dd78vf8tlnI90AaYmHPmZW3OXiorxCzzg+J
VaWMbLrfey8+0iC5WSIjxfS+JICOct3NiIQaQulfRLC9TnprokouvNNoOu0Dujga3NDVEWz/5pJj
j5EAqlAurKE3dGpOXC5dnyKnZChxconbmsaPAbyBX9kfOK+tMgR0g9gyZBuBQ8Ls9CZWmXCPFUS+
RdC1w+ydEKWKvnGWpvfOIgao65KipOk256e5EN65qT3jh5og/OW3mZq+6ZdY/4L2JLyicwolLqqg
1JGmgb6yWRY/YP3g9xdF9ZWkvnvQ7Hb+SAV7gLLNaCZfqdqDQG/3y+GzaMDwwtItXR+OsobmeeI6
BUkx2W9G1RFnC+XBi9t1yoEnvjmH8sNhBkCGZBnd4hDE5BjTSOod5Pb83Rrd8gfSx/O1THtEphCI
TYeTmSdHzHd7ViVCDFAa/98MAZZeTExpTEVQKdp89papZv4BmZMQxpxL0SsqMH1dO9+/4ntflWIJ
A8iwNwL223iuJUtF2NgKQroWPGRtqs9BBwEndcLyCMi9a4qGD1gzuATJ79YbOC7djAos71sPIsxH
eaRBKmUMg5jK92v9MRsIox4E72AEZOFpbQqiy9EcXRNBtRFVb4euWjBYPapCWRxfDHSl/rj/FW/f
U2kQ2KLJCAKUEFv0hTJRakP1k8dsipAE18zKuwB0zp9Eq1RvxmjpnpUp7eDkzaq/E6/V0UJNq4MX
decAYQXoB3NrNB62BC5eAXqwKt0sgIvBCdCurIJlMmsfxdn5nRd6jW8XZnlgdGdXcZ3EhJTVefi2
6Jau6BlWdE3UURCVPodQEX1eNKej9QJS4v5X3jVFfQrSYeY7iMvWu9qUJJfziKmoVaNr1+XRZXB1
8a6z2vz1zgbEjmQVleNON0162AcH0ygVTA2NJ9XR3YsCodKpKtujcsdNiEv0I7nsgPVC7kwKt15V
VKQSphRmEMEUXqBGmXVFN7o9WYPn/WVbzXQeNKhTW4lYgFTqKC3a+6gAsyVVF6kEhYm1+YaIyFZD
lMVbKVs/CAXm1lrVT1odioPCzs5bC8wU4IPsEOAENh58cdK4KSyRB4sxqEyQtfWnPISpqgrbEs1T
I7/ePy9794HCKdGfDbSF0st6aYagSGJnU47OpF4/FY7VnKtaLy/w/iynTCsK5K3T5sD1yEWsMha5
nb8Z3Ty6yVwsA8pueTCFxgCFcpHPnxjqtq9VmTmPmWHEFy9zNIQfTD378/6Cd21TzgJ7wdsPbHK9
YFeb5n7QF9KVqTeel1LtfSJDEJOdEZ/aUvzIENR6EpN9BNzbO0RUjiUdLoyt4E3Whr25LF0lSfJA
7ZfoYSb3/ZKqFBBwV0ew0F1TRGu/nklJ27Q2RWUrL6XOEyMF2selUJ1P1eAwsCzU8KBKsWfJ8Ojk
kptI2v7Novhok8m0XhaArUtOS7co53Eq83M6Oe3l9RvH0Chj7wR7IBI3N6OkLpjaKu4GitDycS7S
FgHTvHhpmla5GjUTyzySCk2Advpy3/Ley0Utkn4L5h0m56R7+i3mBnYKQeFo4ekWRQt0LzUuTat2
j+5sI9rWTmj9Oon7dWhiJLV12UofqLEdhKp7N5VmORNWuAVe7c365zDJZN0kC3oz9R6FHsPVh3rq
qcnLH5oLXzatnCNat5sUiosqkSZ0i4j7Wfl64XWio4VYz9hMGP+czE58hPfHPSio7V1JhlKgLpJ1
DGY+11b6IpqnuPMy3KuY3pcm++kidXzhtfzuhFa9nJreqd/NNnQWBx9172GRsg/MzQGWdLYo5rEc
oDFqizwwB72tT2afjOepy6IHy8rar2lfuz9cL5oQqXbR0+4WVz1SZthz+HICHxwG9B5EJZvFi6yJ
IR/NAptH7kT6DDYE5dhgVKnepKV5NPC/d2PlC0r0DqCayv7aXpLbWtQr2LNSK0e0zVsCrbHTS4ze
48GN3Vsa4z8k/VSHuLYbU2k7OV1SGYQ9aLL7XuXajPKH3UNul/N57Bbz4BzdLg3/Kkk86ZpRXdy2
8m2z1ZYwitAqnsaXqO3EU68SaOageF4d0AHBoCQjfRG9kW08kkuSLw+J0qBIa3EdVS47UPnhUrSD
eXBCb0kDJNyD/+hGy2d66/e8rjQpBhdErEoy/al32dD4pkggnoK5fvk009T7e5zy6dR5IqEpbomP
Q1Xavg5bx6UYx+rAG976IX6M5EnFJTJ9uQUU5qrimP2S4YeVJP9cldaYnXKrMx/skXKVHxZ19yUS
dRkdBA27dqmwwDTsgjXYtnmFHhVtPyAxCA/qXyiwJ2egB84bYVEKJ9tGrFBYxqf7nn/vRDHNQZVA
kgDegO09el9m0VRZYI4a6ofLmF2cdFTfzgZ6Gv/BFK8aXHl4AfKk9b1cRhHxj7LNLejGi+UmCzem
sREyaY/0p27vpQ5WgwPMiy3B/RuX03VxbwkTU6OpV/6QMeveE+MGTRSpD+DN9MfXL02+WiBsgIUC
3VwvrU1soZd5w20prfex21Yn3vLy4vbxcmBpb2UkCpwOCda8ea/mMjFcZWRluZ1IbiLGFpamiPwp
SbpPfT6WByC62/dRQkSImhnIIKvcbpqpz5HiIJsa2FrTXAZH6d43bqsfQCL3TiGwF0n3L2fZtw16
Ta+o8Rd1GkBtiuq4otlnK6PVJfA55/tbtbeg303Jn/JbpFMmZl/GPabcKtPeZ32YXiHwHv7DVSaP
ohEJnp+J9U0MPvEUahHiN5CGZdOzV/bu27CFWtQapvCnQ0fyVPeHffmdsyFlRiT7Cn6L67xeWtSV
qGgPKKjQRfs7DCndFIvhoIHB/NnMTM/rv+Qvjm0gpST90MuszYWwUqF/bibwADTdBR3k6QMzUq/T
PWMyETDZr0IY0T7Niu0BbD3UNuMGK6KohxagcFidmrZOv0/oh78DXnrUkdg5i8wlUFcgEuWmbWth
MPC5WDTkWZzaEyNg1smOYziV00PakT1TPHgUFqhn8vpt3JQQaj3R/kgC1UhqPwpRZhkirccXUzi6
f+z3HllZx2SiiliFaHeTMRlxxrQ3TjfIx1D1kS7R/tJCxSz9MJHsKjl6aC7iBEE8eeo1gjXpBANK
fi1FWZ7GwhY/7v+evaVLWILKMSW12rKImsyaj5bSJpCyK8l7bcnDtzg9OIrU6Aj/uPOsOrRI6VbS
qmREdHMtOsSv7GKpkwCtFFS6naa9ZLUAax0n7QBFkYZqa+YtD69dIK8P4ADgRjAPwGi2vh2xThvP
VTOGrtrEO+uTaP1swiFYaZIepKi3995gtBh4GLPvdIK3Gg9A+p1azZIkKKYx95OuGc4A1tBqqZjq
9zS4de8v7daFgt6TlVWKfSxym6cxKQxKrIdQf4Eq7iu13uLM3KByvW/l9oRIGj5yJS4HLeYtpENk
k50z1x4HUz8aQdGkDVxZHRI7iL/4903tLYhZVhIzOKtuSdvHErK5UlOigIhdAfTGpPJImT+4b0Xe
5nVNCAtUhdH/4BRymtcnAs5R2oJDPAUllFQf1dZLL7YF71RLbnjN+Gu+Eynlx66Z3dcfEB5xqotE
Q7LltElTmDx3Jg/l2IAXGCmX3hOXzujmf8olRS2izOaDs79zIImG5HSD7KAwdLBeKaJLYWf12Avb
YgZCVeWoKIvo0dOb+WrnzPQebODtFSd5INKj/wpzI3u4NpjXPfxCBRFylzbhtWZoF5LTRT+FSK8/
0awyn4xEpAdBy55RZlTxYWT2kIzJA/xbJDFkBpH5NE0Bk/PlWc+Ec3Y6NK40WyhvbD2qPiZomx0E
Fju3AnDw/xuVn/43o6regpEAAEEn1A5PVbO4zzShxlPb59HL/fO6uz7CdEj+uRk3Q8l9lrfjUHNe
Ecedf2raiGyGmyjlJdFnJegKjlJZOa+eHiMPBFDFlacWDcXrZitNSIWqKc6nILOYUqHrNgcTnORP
xKAe9T3Lfb2bwR4hGmICMpHf7GItFg/RrHIKUmduToQ6/dmEgfI0Oqlz8AbvOABSu19EgPS9eIvW
exeGSjcgnD4FHb2b5wW+hXMbGgwZpWmqaQ9w4SjXUFPLt5WB4vn9zdxxcbT3ZDeMMgxFkc25yfQp
FY23jLx346cOJaX3U2Omn+8b2Tmc6CgzeQw/E7HGthxC1KSVaLiOgYgNSa8okivPex1kydwc5CU7
h5NhP3qW0rFBQ7AJZ7wky+bKw3u6Jd35NhsWKpJq+VRY9PvyOu3+UIohPzC6sz5IDyjhST+q8eCu
N3BWlYXSTDIGtjd5flzmagDXeveQOmPn3/+Ucj/WjwWT3IyJM6BO+QWmhbUp2+pCzRsZ9+dEJt8V
gHAnkxGpF6p4RZBS+D+oLO3aA7UJEgfwEdWPtb0ZxEU9tsRD5my5T0U+JW/jPKqZN56i4mfjieLA
4O2BZIH0ZiVPG0nztuPUuXEzTtoyBFqLRkrUDP1z0k39wUu0YwXmOQkwkpRAUGSslxXHS2bojSIC
DiyjzcAgntAnKg+c8s7Ho2jDKCNQHE7ltmC0DEYnNF7VYIiN0SCiHodrOEbZV6UVyfOiteFBFWBn
WXJMSjJFUJ/inV0vq7LGKqGpKwKvMtVr7QzKOT4esr+9Y4StNCKgJZd2tkjlxdWzxrMXEfRWl3yI
2j58Uto5wTOPGuVk4XyA2qQ92LG9bwkDBWEKZE4ytVwvLUkUQbxiCTBNhfsT3t/8FKXT9BDP0G6n
w3REfXN7p8nAqDtKkk7GA7ZQzc5rmPmqiwEdqAKhnDhpnlqTA0P19gjGu7Nr9FdANlFvYxRzOz08
i9Rbur7kyJdD89SkhnbNYlKS+55jZ0HcYuBgXGJqiNsHbbFSpXU1FjSFef5BT9v+nJoV6oLxEbnq
rSXwIuCtGagHJmNufQbNqtjp04pYxFXb92anWp+9olh0hhMbLz5Y1q+x8bVHxNqvXYIoGRe8eT2h
2xoSRPOmQCRxNcAFXkqI/pK4jg+vBenVQpflQUTFPFwtYhrYf+bEgkGqTFVS2Fq1cj9EmfivflGs
7pR5ffVlHOf5L8Xtks9zbA5/Ebd6APUamNAeZkrMhp+PurEE9zfo9loxA0iBAaoMyZmxRYkMDDZk
RpT0QRJRr/Hjqai+ZLSNIsbkXMOHZJ0hLG88uFe3HC+E5FSHGCqAoJUjv3m8PDxuV8R1HwwMeH2d
wkWB9XiwFu1cCzH310SM9sWUGruXdmT43J5D41/FaWvbX7LY9A5c2O09h3ab3FFCOOBY3+p1T3GU
dyMdBrjHu+S5I1M+z1GOftWQ9c9Z4kQH782ePXrSoEZojXNm5eX8LXA2kXrPtLQn+Cos/VTAjXv2
GmZvY7CTvkA/6+BNuL3slLnRIycrwcHcPKjdQFslr4grEydpwDq03MAyO4qW96xIV0nHlp47rnq9
KgRAgWkDxgyGMvWuFRK4F1pS7cGJvb3okpZIkhryYBOPbIKDYWm1KkJeNoh0NzlTd2s/mmGT+Sp3
8NXoEGmKGJVhcBrBWwxBOgNmz72G8B95Md9aivF74SDGSkg+PdhhFf1x/zLuLQ2aCuiX4LuUzOjr
D1jDvcYkE3FxbU7uqYWUPPX1soK/zLDzv15vSwYiHD+K95Rs1rY6pRYcGMiq5s6Mn3n9wjPFp+zt
oMzlkcrUjpPhQBCrSu0mAoXNutppKvEEEcmbKtQHZfIcH7a7yq8BIT02szWddNL08/0FygWsXTRk
JsTGKHLwLgAsXy8w1JrJ61XpoqdGAFZM4k9FNgopJuB+mmEMe6zDwbl086B9u29Z/stbyzA3gysC
6EfTd3NCJy/yliVnG0VDURW2NahH8P+j+/O+nb3jQnQMV5ccSYMsb71CN3ccAUUXacdChbigj+jn
tVujF1tPBx9zz2FBNIQd3lZy040pGgjzqMwh1GZcPj+FVe5Sp9AXpG77bGfj8Of9le3sHaEkPDEy
2jPAD65XtkxZglasTE5LS0MnFISmSLy68Ydl0R7mHj3iOBaePxjLEdHazlmVgRdpB9eeFW9CPtAZ
ml60GXFEtGTMSRo50gQJWAFD75VvtAhLf3Lq6Xp/wTtbubK6+b5GHs3LMlJoMCD/QaYwn5+1KJpO
tSeOCF32FyjLz5IylGOz/rYsWmnUGac2qVFymUx7BspSUdMQvMFopo/PbqYd6VvIf3RzJWRTAbJi
SbxtbXGSTlhNEHFosABmKgTRURu9C8fl9XhsnlQ6kTKiIkPYUpLm06hCIJvwzHnRtz5PnZd8ccJL
awj9aOz01+TgdkXU9yh2E0AhiCg/829POMQF4dJXIGTszi3eW3EuHocoNIEOJ9U7bZqUv/u57QO9
c7on+KCrF2PM+uWEc8heFsvCs/e5bSGwYf8dxWZ4ItLo/qXXSvU1t2ak4SJx1G3cu1VM0pGi0fhG
5GtTCQ2jcanympdTjxdJMAU1eN4CrqwAGQXwOFfnSJTLmb6+cvCQ3p45Ssy4RBV3TOdje+ZGu7f6
zHGgsVLrZPYbN6s/qqXajD4F++SDtsyu9igY94kODN/eK8oxKtkbJVGUILYohmEwgIzMFH/72bYv
S994z2T3ub8MYfhqF4kpOccHqTNdpC1htd2roT1N+Kx0VkpmeJ2hDpR2tN9bStV0ftYZR7RFu4uT
eSLgEMAxWxpyVWlaKFsEz2pvjUGSePalQEbDT/RWe7jvn26PDoujrwpzD5ByDs/mtIdCT014kIKi
d8xLry/ZP5lSuu8R7O3O9cCwn9UzCKqq2RFE//blwTKeiuYcxRNqJ2vLRmQ0je1xp+d6mU5eNoVv
qoKXLg5HSA7KrG4/3V/qrkHElmhdU/ECsro2SOjazF4iY2XXaZ4dRvj8vEqrU9FO+iVOAAfftyff
srUjceESpYNFk0JmsJtPG5kaQi81/rhABv0paY3xydNg4JlRfgrgZ8o/VYA5rtVQL765tD9ebd10
ZD3d4AfQIdkkspGeN4KeIPmfbdJXjhKKtr5RuPgwr+1PGfMdF0bMyrdpIvqzpjdHqLWdQ7z6Adv3
dmwUrRidPugbmni0R8CQ9MXwprOmo0Gn20eIoILWFb8XQCvd5/XOTlrmeIVXigC96y6ADtI8qS7E
rfe/6N6C8HZcSCqJcMVuD+w4WnY9NCJobFr24YyjmUOBEnzqvVpAgyIEVXRaE4Qrkmx9vaCEP6w1
U4hAzZBMDTUz88sRnsJ6LtRTrByySO0tjVFCAgdWRsy3CcuGsp1qq1ZFYGVR+eAqONK4r5a3NUjN
0/2vqO1cQ1lzg5uDPiCiVNtzYcguaKsLMH+MLBN90cP2s1lxftLS8hYfLWDrguryXF5nnTH/cwz3
zntXxFZBp03AMARaQhNnKszVp2wO7TdOlaQxFATWfET7vPtdpIIjJHwGNXL557/FAvTdqAblvQj0
pG8fxAA91dTGn5Mo9w6c007hhDgRqTAIBsAEUqpem5oGN/Iajc+iVnV3absKkTqFkm7dpvW5aeNP
KfNSV2RzJu6u6p5cb+mfGNlqD/ZnZ3v4HQQR1NtICLZvTzMzhisgqgsqkXuorCaL5UPcZp9IbQ3m
FSPn1ckO75zNByYbIHTddlVj1ODqIo3GYIoT8ei4A/XKYaDoZoXKwdp2PDKDA+DPcRfkjdt2h1pU
gPLmcQhK20CJgBmxxyUt0gCpkT5gtBCITK8OD80SL4FRJEfIy53TRJ2bahy2ZVa3OfnCZpQ2qVy6
LUmkPrm58bNAfOePoT28ZDsOkXQOECS3jErwFo7dQNFSqkkIjXNZG2fRZ/XnJWySA1KA3fUANKfI
jH4SHeH1kbWa3IzJTYcAFqnlKV3G8RzniUbRVKkPdm4nTKFWAxUG8y6AvLcxWON4ZUEHZggsOy6+
iKUrn/LQM140PdP9oUaaqky0yS968/VVKUDelFKoS2lA7byNC3AUThSI8yEo8kYLGLkh1m2q9DzH
vXEQMOz6AMnmRy8OOA+ef/1BITeGb8mi89f2XnNRtSK6FmVanacs/tRXVvZhsPT+Db6oCAZ7yXzh
udVVkBsdfO09H0BYzYA5s8pgJTe+SBOu27hVPgbVDDueny8d/SZVy6evcWkCmI5nqNLvPws7iQRo
aOaHmaKkt7vlOjFn3c6XlKau1/QJHf/BQJjKdp7dGZmdCQWykxLCF3Xf6N41kRtLIxy6VRLn9fee
GSUUuiX43uRPfm5PyosxV+mH+1b2rgmRtTxAhGJMkq+tOKmRWGaLCp7RR9Y5DIfKX+aseTfp1dGE
+e5X5NzwjFA4AtiwNuVFcypQ9hoCFI4hUNRCRmwTMVRnuCD/6adi+JKr5lEJYG99vFcgKTgxLm/X
2qhZaJawq2oMIOaYOJSiqwJV2Po7kVtHD/LeAil0q5xO2WXY9u3ydgn1MZ5xOdoQu4+21SfJSwOD
tPXFmOQrFVWw5Vr6mB91hvbuBOhTygK4NF6PTYw5LrNp9hAtBLUKP31EEB/UQycuItHGM5jCI4aO
I3ub+D3UwsmoU+wldZ8GajPE57xpq4s6e+4lGowjVrG9XbRQlpedcpC9W/IKySc0iLkaAgUM21ck
91DIFqEpzqiCJwddkiNbm2NqTIz/ZzowACAo+nmcLe+pnKmHVXN8hNHfNUWxmNYyJFW0ENeHM+qN
BoZIAABGXVhfetEnp3go1DOI2NfP8NHhBbFB203m1NuSRDZ4yljpnM1Kab0r7HbuVW9BAXhcj8t9
l7LnuODDQSBRYt9oLKxXxQPklpY+DAGDVKZ2Lvmeg5xCOPLKe4eQbIDTDj0T4OuN64qzhFK76RKU
mnby0VRym66ClT7Vjhl1sAgvR/d7b7ukcCuzkOSuDDytF+YiEg9hTQRglgjtotrCvDQlemzhJPSD
yseuKYlvQLB1Z1CEzm5U6ktIoKvO5TlDNPQzB0NQE7DSA1N72wU6lxYJRVIyx81nbENXRwM4GQIv
HLrHktzuk6IcqhXsLggsuc0zStd3C1aCoWtxY2iEgoopimtqFwhg2YOo/KSqs4M3bc8PgzL7n63N
PvVGZbipA4ABtoH8yiiT++wok/ujzxnsVNTYCVJGy/7DqadfB8sC8HLqnTJI/C0by9O6b0SKi6K0
Uf1TaC0TXFHvhgdRwe53/DWGKwebgduszVh5nopy5NAz4Zymj1oemU9x1HXtVc3AmN6/ybvGmMOS
WA2JQd48Ky0Qryqaa3KCoTND36it+GnuW4VUT8PL+//BGoAA+CnhKEKSe700DQIrdcjSXzCU6p0d
jqiDTMZTlB9yd+2ti2+HrA6YJzkSsLYUaqmjKczYgR3Ko0BdwvYRSZAv8VApB7DjvdSA3IMUkiwd
DvJN+GEvTWuXCV+wRurqqzLBLOBUeiaZr5Pz0PeqX05Kflqm/Ov9j7lXyUCmERZq+Fuk8ujmEkS2
p2TFSJYFj/bybI+IfFfWXF1TMcDwLhTrmhfm9KGph+Qb/Enhcws54nKCrTs7V3HVXe00Mr6roSjs
N7kdl/8IY5j/vf8jd/dB9gbw4VCFbA8z/ON1qnm8f546Wp/SeARdmyvR396QHqmX7D0W9GhAWQCY
lL2I9ZZbJYOpjcOjVIYeBLX4h4vdzTD862AfUPU6GqreW5qEthDpgkwAcrq215dawlMy8bRnM2xi
pZ1+NSUHetW7/yUJZKKQFprMPaFiXJvi6sa0Klma3aRIMiAD1X6FUnuwT0mNnMh/8AnyqXChA2K8
a5t+VVJgkCkMQj8tDR8gIegfSj0xTggbxuf7x2Nvz0DBybwL1Ap40/XChsGJI3OkSjzIBn6ko2E9
lSZ1tCLKENb2hvz7fYN7m0Zlk6oBcC0Sho2/G8ymd40kFbCXmcpjlOsQQpdDvHBJ+/Dgkdp7dqGe
g+WAwoFMTdaLI5l3qtnEVjWYw0uW2b0SkA4OzsF+7diRHVdGxxhhpCe1eZccvZvLArLawBqN+NEq
5uach03x5/0vt2sFTAAwHPKsm04rEz3F8H+knVlv20i6hn8RAe7LLUlJ3h07juPkhkh3uos7i8Wd
v/48zMU5kSxYSB9gpjFAelIq1vYt74LxMLXIquua/dik5rXIzCk4/P/GOdnrVHBAJvIExkCz5nDx
Zwl0K80u9O/e20WAAEAG7dcep6F7mm84dpCNBkawsTStdLlxy2Y2wkaWXEtjWxZvep81P6alUcOV
1ZQGyciQwra3QZX8wNfKtHb64nTXhi60NK7oOQ9hnZUe15vp9d9VbRhaqFtp9rnP6tKME1lTXFAG
gqYPoyrq7RpcrDEck9paowEebUGZIbev/Y5UYqeaYn1RS6kuiUSfOXAb3Q+VGBISqmYnJZ7JnYCO
2Vj5Ct9HNqDKls+W24xXdpPXyPQvl/hN53YN4SD75hec/LSTUCS1HUj0IGLEcfMqnCZdhV4v5aX0
+ExASGkOZi2hNAWx08qD2bVVPkqdbo9SENFMUP9Ea3rcyMo4rKpGw4+06MJWPXOZbKwKGtAUIMnv
Tl6Alc7iavV8TB1Nj6spn4vnjvFC+AH2n4fwlMODrfGDIgJR6PFdMpRUVXDB7tmuhUMBrCq+WvSF
L8Qy51ZrawFsupwbm2/bPb9FuFIzR1MTNU27VtfeQJZOeThRHY8/PuLnCo1b2ELrftPz5hE9HscJ
+sLuTL9HgTob9Nj1Z/FpLHE1j+o6c/9uuwkuTKs6Md1Pqu4/Y96+/JW7rmbsbKPA5+Tj33NuHQnf
KOvgdgQP4eRQgFiUObBRrhyL2tUqDPMKROy/tdFfAkefGwk9OMBbG7cCjtzxxNtJn/VkxSHdpyL2
bTTodiExW8xhgtHohWD73JHY1pIcgtIY7OLjsYpZFGVnaV1sdJpn3JvC8wAzjrnWRDbStsVzkGt+
GSL+N//18fc8d8lQQuWWoaPCY3ESmC5dqToDl9s4dXSsRpa+xHIHf55HIxBuBDN9+Q8LSEMUkq1H
cxS6/PFUU0fzbU0bCSNKswg1T/OQVkbZX7qmvLB3z86NAHMj8FONOxVdKPG8tovJ6eOmt/trbJzc
KHHS8TC6crh2Ng3kj7/l2R0DkBclOJADtDqOp6aoChPZcsfY3Zjcpo1mYaETGDdWalxqcpybGg3m
zRydIhJwmuOhRrSK+hHlACjEnXMYxiWPUulle69L+leN8S/ELb/O1QlCAUYvtYKtZEBEuf2g364b
or8JlVNYEBVNnqgaBz8I+3m+lXO9inCquvlLvdrL35bW8rDSuE2fXauoLx2Uc5/4959xciipz3W2
oA4fj3wWlPEhbqIX7KCGkor/8GJw3YF0+SWbcIoBSVNrxBYHDg2CbUOU2bUBijPv9q2a7d3HG+fc
XY4U8Hb+NuOv05fe0KccjTQy4HTRiqgwzemO0qv+9vEov26s0zXEBJiqCAWVDRF1soa+rbpZmwdY
sI3n7vLJWPZW5rcxqH+oxq4/3TlW3tylNfi8pprta6sQ/QGiqapCyl9zv1fF4MFpoOhyAPvdvNSJ
41z35M8X4vFf6Pd3v9XZ5OVR/2Sjn7zXJiqKNXJjA9Qy1f9TCG88dGtt6PR7ehtCbYdnclV43Xgw
zUK9gM8P3lLbKvZ48+Y/MmkZFf6UfidjJaf6wnqd24U0MUknDZaLpPL4Q9YS3SCDGjjQVOVlUTsl
/hWYTed7B932wqVypmbBAICQ6Cgg/3Aqp95Q0+xEsnDwPIsEea7ErsCrJFozoDkIJv3s4WdfyTm7
dHuemSR0J2DFCBRAjHt34lWzrgRwFHRHJZpd384cdCcnqIsNa/aLCzfMmXmiHA3dmxuGtu0pF9VG
73UafbhIeeLboTsgrl7bkxdOrazvgf2a+6zQv5nz1F1IL87Oc5N4ow7Pa3+K1fG6Bv5oCT2JMuUE
0sSpdi3Slgd99C9JMJy7RanCbxhqkjMEzrff8tstWsNcWiyj5aDXVnbVLoMZ1p4cwiDH6ljrfS8y
km56EhpXjDZlWA9Yyx/bOjEyLUxYv4i/kUCc3uQJCKi0p/WFGZ28Xf2+vTPpXIf1cLHdd36+pGwg
NjZbilMfXs/PW1D5lGHH1dAenVo4z3DA/Jtgwj1FT1URruvixRVS8qFnLd7Oz5NLT8aZ2Iqo6n9/
wyni1YfAQTqCnLw0O/U26zSlXTxHPqN3UN9McxY8dXlV/HkOQGxKc5pzQ55zemq7JEi1qgI+Mnbj
FKK4Yd4mhK0XRjkTBWzUBlpWFBM2D5fj7SQQaQVAzCgGrg4vIs2bPGrt3ntYp0XfJSmVmgu30ZmX
Cu7v1laltrX1+49H1PWsG5JO52Pa6bKGVaD0JjTTwP7n47fq3KH8fZyT+AbKYIqhMrVIOiByP81V
smslyJupmtoLKmBnp2SC8sHMhOTwNCAtDbEK3Rk4D6gixjkWChGc60sVyHO7EP1V1GXYipiMnBSY
XAv1SpmzVINNmC/MZIt97Xk3LKqNU+7aq2pxL5Gxzn5FlHw2jTP+edrm8d0Gtc7hV0W3qW/0BUHr
3sGKDBOF9ML1fXYrboUDcM+IV57m18YKbKLv6Vu5DVroNW7KRrj63G8Q7spY1F33+T/skE2iyIKP
AuD/ZCdOPjrSYiZmslqrQll2tKO8mvtnC/vM6/8yFPEZCQsQ5FNKlrGsvrZsPTmjw/4uXZYmbv3c
33mNdYm4fW7FMLBCaZ3/UqreXsnfHghboSRvaNtl1Tbt69Cu4juWHs7dVBvJy8ezOrfvt0h+44gj
UHL64JLH994wbe0kPfdfoFCXrxraBRf2xdkJUQYjq0Ucjrz9eEK9rkE16XnxqOJpe9w92nAqlLya
aj25cDed24KwS0Axo/WAfuPJjhC4lMyGz0Muy0Hs0VrXrkqVFy+rNag9Ml3JhYvj3JEGJsCkNg0b
PuPx1BRUdIFbAQmCPbexHPTgMRXzHPpUPXZZaqV49a7JXx+v2rnvyXpRDQWFRMRyEhe7uSbljEdK
LKrCf4HmP2EQPsjbZEJR/eOhzkVkvw11mpWQOxdtISm16H5azfsszbSHsvE0GbpTGkRe71T3s1cD
j+S6C+KPBz+3mLybSJkSO1AyP9k3q8wzW2rgtDfvoHuyzcfSUXqsm8t6n5npJR/2c4cBUBcsg63S
A779eC1N3BJRhZ2Ahds6ZCHbmfdap/+5rBMma6R3G7eMm/I0/OuTkdB90vp4EKlxbfgSU5vioqzT
uX3Jftyk6ShDACU7nkuaoOGE9xf7ch0WMDrLsstLSsa9csy9VVi4eqRIU3+8Xmc/IMA1OiXAngDN
Hg9amJWZi44yIdC94iB7bCighFxqrp0bhSuYbU9JEtTHya5IEACx3KyksTFXEhgB/jJLn1S7j+dy
7owRrqJZAvqcVHnbm79dwvMKB9cZ2fg5Gp1fs7yeQ0g9iwi9wv0vAdVGU4MpystivAPGIr5fDi4F
DU/6zj53mgpmjX+J9XXuNBGLcjNa0JgJQI5ntLm65+mgQxDS+h6ldXsLBJzqIKuiuva8Rlw4veeq
xkQBIGY2sAJjnrxjtPN0gBcwKLFNBqOZrcGh1DL3ztbWdDclwPitVTr7ds21sC/cGrc6Ozms5nLJ
S/7czOk0b/YeSMTRQjqeeT+Nk1l60xTTVhp+WnaZRxVQF9zPsKEwRG5/+/O9g57Z5iSCwzF8gOPx
Zg+LjaFnvNrsmyvPTpuda0v1dbSW6QKm+txhoDO6QSdQUHjvop4lix9M8NrSWQV7EXTFlwkT1cOf
TwgRKqIshAMJJE8mZJRlahkzVCiZmFpYG7mIF80netWC/8Blg5oDl42ds4mfnNwhjZpSkHfoe+Vu
n4S5kzRhayTjS7lMy4XuyZk7khYCfXNgO8h4nhbcu6KjPBZsUmKp4+6tvKvDpZTTHpU0BZ3B8yPa
spdkCs88qJu1J+kTqv2bLcHx3hiTISt9o58QX9Dy72buW1eNGofI6lTx72KpFaZo9hQkg3Vhp5y5
0GjrgTSku03qf9pJl8Af6ObBDxy1zNzTuf/Zjcq50nNxITp5tyUpFm3kx42tY29UveMZuiOm6VmW
UnRLyy5aOoACDU3X54+35LszvY3C68bCAU2iGXQ8Slq0NdX7klHGYbpxQdY81FiF7AkOn9NR+2ON
8204BBngoLNfSN+OhxOlNalRUl9rUt8/aPqgYm20c8xZDetPDxuNQ0IDRKi4QHgTTsOQhQ5m0vQy
boN5uLGDao27Ja9uUdu6FJhvf9VRgZWhiP1pVCLMu3nJHM9K70XlVUK2wBymzUtCOqGn3GK/1Fpw
lYDwDVFvaa8lxe9wCuY/1vLbhicnRAQVMhkFxuPhK+S9mqwD/FMheLSjUtY+y2rjlhKKxapuaXyp
5VKQ8u4cbIPSLN3w+zwFp3OWusJWrBJtvPkdRR2M9H2j4e1pZYnYf7xHzw5Fzg2gjUI42+d4fu7K
k9s5loy91VsPXW5yt7gE61J5y4XH9t1dxqwIHtCapFS+mfIcD7X5V7mAO2SsB2Jr2VtJ981M62EO
hbS1p8bqnSdoGemXj2d45qwDOtrwAlsWCTL2eNiWn6ImYch4NhrkCpaR6EI0/X/4jtu0SHZ4voFL
H48yYc1L6ss+qce+PliOZsZ+5hthP4lg9x8mtGEEuMIokZ6a2orF0wI7YUKm7slnq+KQUk1zkRv6
eJxzW4N6ExhOHjt000+n1FPqTktbIvCVVTu/zf+dhwBgyhhc6iudG2kj5yHax4So5R9/PHSGA40y
SRO7xupf+YBWwjYP9Lsxd+SfPjFsQvpXrBG4hw00ejyUYJNok0dlxJHZhJXzpB/8deYt7ezy+uPv
d+b6pyEC4Z1NAUfmlGnJFshGRMzrWDTu0IbdUur5vUmMd13Qwswi6fny258PSXMAxNcmAfyuP49B
nJUxQTxQuynbQR+1w7yb19DAO/tQ+/6lJvm5I/37eCeRwlwmLOaIPagzGHbUyF6L8tlcrv0hsdBr
SNODbItLSkfbEp2+CJQy2PwGL947m5Ka59rp9LaOTa2ud9TE9aikonKrylUhdGrKO4EiRWTNrnnh
5L2fLjzSzT6E9BEWvHcyXS9zlCsVN1iN1Nh1KVYrnno4H6Mo+896MbXXnslR+XhN3x+OjbxKiYEU
GR7dqfhdYAJcaUcEGvinRR+i1m5m8ojQRCHijy8xdiv/oZyByBLDHR+OoSEyYy/TaC1n57Ub5yWc
naT6XClPXjgcv0Tuj1cRIVC4JfTtAFlART4eK3fcUluZGYjMtc+wmuj8PKy1pvhWznUDIxCj4Kjt
KtFHw2x098DNeWwLqGcmb5XIvrlJgaiCbwONvXDxvX8xSKoJC7kooL74pwe3HZu2KmyXz6BZ+eec
4lykY7Xy5eN1fX890GkCG4GwNSUCNKWOPwB+kX2Z+gQ2uW7CFs80J6R7HLwMhXwzp96/0D48NykG
JE+nUgBsettmvxUL1sVVdkuFM/bd3t4rKODtI97k7iVtw3PT2gi0cD0RMXlX3aS+Xa9snBbycYvw
WJ+WRQjOVIR10ImHbtAuVfTf6xvC4iGJR6MbbBBb92TXIuukU3Jj1/p5Kq5nMTcPdrM0Vy7ba7fY
jlaE5mxq97BH7BdvSWARIqbV3SdDMHwr3KCLkyJovua17952vfBv+y53/7Wrxvki29TGTTcXz6U0
MtpX7UUwzvvbjF+Pge5WnEXm4ZQB4iWkzJadKXi4fe2FWlDoT+1qljcW5psPgdfrd7WzWG+LoQUX
kstzSwVwYUOnEfwh83q8JRb0t2Z/tAite/vfYRbBQ7C29S7z7VcF/vdSVfHccECOoN/ScdwAzMfD
WXUWJLrKunjBqehnrTnz1YALBloQlh8OlX2puHPm4vwlauZxaxLEnJb0s9q1637UFEId5viQ9soI
qZ7a19KfLokOn3kYGGrL8sgAyL1ODpdup71eYJYTd44a173fDnJX6+QINwJw+E1pdX7ciSy7UNk/
s3eA11DF5BalpnnahTEmKg50a7s4L0XypbNh6h0g6nXzrWMtvqR+2hXfMpX3B0OCENx/fIFt63Vy
gxNhUiPeGkC8CydFzrpLSr9rTBXr0zC85YONmLpfzXfKmFIU1wbrFU2CGo8Ic8qel7q4NP652cNb
AJpHmZXe2rbffrvRgm5NIF53XazEUrxJ/DZCL83S69bTRORn+fqyyGG6ko13qeNwZmdtruuko3x6
XuaTlAICoWP089DF0te8uHUn8cnURXoLZKF8+vgjnx2KagxN7K1CeQrh6WFG0zdpkICpcTCuVmGH
A/C9qMrAeH881JnzSa1n05vxt5LoaWu0GQw4+qhvxIOOHc1h1dTU8yI7QDyNfql2nZleSnQ/HhIA
1fES+rmFGxMSnzgne3RHXT/JyAYdV4uyVVvuxs6Z/5Sni1Le/00SNMLxiK3nLrmmJQqw+rrGwlV0
hfplvXMK69KlcHZy29mk6/tL+ep4qEnrjCyxC4Rai9H6mgVDebeOUsOaeslASJWB++njBTx3IDAW
oZhNEspNdDI3mbpSXzNETFNzyMKkqZvrYMz+ycxMfYICvdx4nRM8oIJwid1zJragVAGSdPPnoDt1
EhejcdB1VqZUnAyFC6WwUhHiWn+eJcJKowKzoYG2VvrJJbu01WC5pNmx0OWPpi7Xe8swEuiaS7/7
+EOeOXS499EqpcKFPMdpAbTrZLOKkTTKTXCYRJuvjacJrwhkby+hfs5cokQ/TIteHpTk0569vRhm
B6qyipVlDV00G3l7qwbofwgDad2Nj5LWazpO9U1t18VdPgCw+3iu77FPW4uK8SlwkRFz+I+36ep7
o1dv2AT+8hlL3+nnOFLFa7XGPiiLQo2Ruv5OEP+Ede8GB6L1S0aGZ04KdEpSVoIQfsM7WbFcX+Y+
w7rdrqZy7+b29Di1AfDkeZdVQXn18YzP7NZfVUvI5hwVsJHHE0YOvZuTggkjXpHelo2bfhmHLrsw
ypnDyCi/ik66Q6J98kaUg5F6hBzMCQvhb6NeuGFgVe194El5W2B88EzMIon61kv3zrktRUgH35zL
AOmr07Bu9pd0UjpFAGE4V6mSflzntJJElk9XXdZp9NQMM55Xq9l7/ly+fvx5zy0mVGOaWVs/jQLm
8ec186JMpE1NIDeslSvHe2sJK/Yo2f6ra6l5IVc7d1Rp93DfAVYkjD1ZTJA8dlpnXAor22YOm67u
bsy6yB5Wqv4Xjsr7JaXrzih0XEzirlNybOMHKh9b5NiCKVmeUtdJogorjRDUnnNAul3GIktgQCX8
kI+/qfF+mltGRVpvIxYE7vRkTdtEdEMqZBd7jsDor0idbGcOmuKixQe8DPXFtK+8dXJ2njb67U73
luLQjXVS7IsmtUO9b1Ueam5loRCowfkZ7an/ceFHbt/6OCAE90uBAiN0KoaER8cr77sib7IJIVE1
i+XWXLeXaCiacOjnGgEsv79b3Wda+nEg7CkN9dl1rjJL/TGEjQQDHA8SRxsHnVbI8c9AWsKVQgzI
XzWWe91r4zfRYeW1jHa5N5BB3eXJeqlW+n7TQ9Xe2CKbPhVEnO3Pf4tFxWo2mUg6WE440uQ7bZ1H
IyzR0dQPoNdRhAx6teSHjz/4+01B7GvTpgPWQ9fsNH8DVOZZ5UCqPeBAEtF8FNE8usljl5fOherB
L8TC8dp6JKc21yUPMJ2Qk7UdFo5EUCFFlWi9jZNRm1Rr2CVWYIaGTKebPkOV/IA/ZNuE1gQWJhpr
d/5rVdpo7QIrR9xFXx3/3h+UqiLNG8Zvk6lwptD8xX9FDVcue8yHRR92td49NmOJp9/Hn+v9GrE2
Dh8MIYmts3kSpYDsbZIyZ1MOealH9uR6Eago7V/RpCV0ybF6+Xi8M8tDdkIIQZGLustpdoZzMn+9
V6jYy23hoocpg6cVycMX5Ux8tguDvb+cAK2RC9LD4eLlfxzvQFnkubMoD5fzUm/a+8K0EufbVEz4
1yOhUfkPoF6cKdTw4+1jrdRwnnSqIU/2Hn3zfF9Om1D1okr51aR/2IVN45pp6OtNei+qjAr5MKYJ
5RJtfbCGasR+IZDBl1bC4g6po2HCkEy+9ylf6/RlHVZphrqHAP0+yZ300Uv84W7yNV3ETUM8FLZl
Shu5KC3kEkEQds0OlJGDe3ECti+atMFxcC/H9u9qhPm1RLOclmy/pnWO3SMEWnFTFeVghUWDeHkU
lLMOJww9uOAWfxeRY5ad5eO+11p/uB2J8NI3Bd4T5wKzFybagwHat5bQk0/WXBjyCpUyPDFqo1Qe
RTHX/75KRJD+OL8CBEGpBbQ11Sr6D8crBMDUTE2XurXwsiAU+LJHzigq5JODYFcuqbe7sCX4+46P
LAwklIR/ASI2ysLxeBimuEYHvBvAcJm+dXYrdz3CS5/qCWX5j4d6f7TITclR0VEiASAjPh4KHwDR
QvJsY3Nqq0PiG+mtt+DHSe643EI7uZSA/+pxHc+NRh67iotve2lOaztWv1hgn0DwLomDm+liqvWr
mQ/ZcCj4P9zVlpX81aHEK2Ii2ER8KpfGrqKGwswaeW4SJF8af56+8FRnTVjQ/U1ubaWMn41sVRvy
uLRfh97OP2VzQx0lzcTqPyD5TKLfjmK6rrQc+TiyLXOOVOG2etibWZCiahc4r15niTcHn+2X1lB1
Ejpu5chdJcpZhOuQO68qrYYmAhQj/66tqfqs57X2rR9ByKEpMfmvKfXHKlSZ6K7p3JZrnNWDehK5
pv8D1hwZbxkk+Rp6S03Avq3GV3Owh1eE39ybsivMf5YRy5LYtdfsL+I7JXfGjMdLKEusex/X1K/o
juSt95SOZfeKRdFKHV1LuiqSHdTy26ow/C8rBDvxUHep7oQV+1R+Xod0Sj95iWX3CBx0+VrGptBr
51NSoSMeBYRdHDz0Am5KP5hfrT51+kiz2vFNU1XWwcxS2bJvOAJocCIfhC4DVpVFPAAmq6hqJMVT
WWy207aRDA8TOk16ONSo14XGSI1031CbeBm0nPS1xjekj9zEXvJwgPZzuw5BM30a5lXbCUEX7ML+
Pr3KN+F0Ilm65JxdSBon+3vimIEGBvQ1u0reGH1Q3sEMyb1ILfzBhcG2e+D3vb0N5vHUErxAfQEa
eXyY+h6+xDI4BgaoehnN5eDt/WS4BPJ5B33bOhubbx8v01bAc6zjYWi/2y1sPj0y8jrVdrUv5lsq
TcnOEdy7oTKD+XMinOHWHdsO8dzSt6ew9HUtj4zaaC8hW/F23UY8njhhG04pfM1NI/wUm4mCoJnN
i4f/RE1Y9+INpTaCF3MChU65mzlfJ4HHrd3ZGxXQaJFREJNTr1coqeRInNbt3AMlMDX83mWv5OuM
9bsFXmpKAVGIekpjM1CFF3ZyUPlVgm0DlS3Z62YEoKRPnqSTF9au6cwqDZM5S4xdUbm4bnQQLnZG
mgyf1NgJ/u0y3a6coOxCf/IbsQeouI4RdpJLHQ7O6P076VlbHwJrzMpdrgXGEzeFV+/Kfg4eldnN
36tE2GvYZomTHdpG9G9OJuUnf2iDH6OtccTTpOOjT8Lt5ih1G/tHK0dAnVnbDQ9JCaM+FJ1lDC9q
LNaXxJTat6IR7oOHqJgOK02JKTIcgWhpW8niTgsCZOiKssYf3G7N5jZP03m8s/XBf2tUay840qjq
ukvXTkTFmrb6Xlf+/I3GX3+9qDkHEFIkxstg+70TakOD1GMhmkeaSE0ez2LFHq71/SIJh8FvrEiY
Xn4PFZzdRTNteYEM791gHUB4h740PZSqSQY/xDQJR4ceQstwILVCgbMol/VWlFUNZBxDlMhDc+c7
54FfaAIGuBn0wRHwaStsh2SpNdO+FfYCMc2f888u/BgjHgunJSdLsW0MlacKGSdjlX4SNVHL8+C3
6nua66hBCxwJv9Dhq/1wTszpW43UpAYccq5/6nq3ulcN0sVrVGiV/zZnQmlEPJ0oIuAPzhvF2uXz
WPb+Q+rjAxstWh/8vfLjP89KYuCABof7rW+MvIp0zQ6+6POapLvOTRMZL/VqeMCGEhOZ3syS+BlM
IumjxUvE42DUqRnNPSyiEOdikYPJseYsrNwl6F6byu9+jlqpLzsQ8fIBfBlNBysznLtqbc0iDoa2
skLVQv4FmKjpWhx0Tb5XlYZelEILwtrTW/R+1n25/EMS7/FXt+Zg9del70DOXktj+Jekola71J/X
Lw6sleWLZwksTDFj17ooq9Wk3U2LctrIS/08j8fMc5/Qb8k+D7AhnVun4OuF5M8bbU51GTKktZtV
B86ReFbW6OMnVqu1z3kT+/EObeYquHGE3UzRmM3uvNu4dmk49XlZ7+rW5Zen9TJa13U312/Y4XZz
2HqedkjzHgcBdGrSv7K5Th6ayW9LrI+k/uYAa/XCyrLE0zDhtgzZwbRjDgRpoTY53Sdbc0ozctPF
+mdUpdeH9gBTJ5xRa3kwU1+xRYux/CygIpsHhKbK22JMfOfOMxKAkWKxpX6NU4btRHleZE4eitqr
zcjBYvbOClrMl7TZ5LzORf5cJ1t5bS7W+SXBQS0B1CtcGVZJMY1RMIO7mi1TtsQhho1BTgOn7MEl
IRJXyZjJR1j57g9ZT54K+xU7l2hzq1J7tGyGMbQUm+rGzq3ik9BsQVhuDdL72hXCPFRTRhLliMqK
0swVw+OQmGX2ZGLw20ZdrpoSaVpauCGpkeHHWj/Oz55lKj9GgcbvkXSV82ePxkMd9VaaAMoRftmE
LqbmY2jMeVbuNVWnEJr8JF1vO3tS5U212vnfWkLael3moll2GP6k+r710S+NADJ7QZzwydbQn2eB
W9SiTc/4n27MXTsrHtAmB0liomnT3kA5dWV2yBPZpGEj1qC6H4Ur/qVT4Xk7gPyLtdfsAWEBr1z0
H/NEVzdE0WRyYmUU1k8ybmKhZsmtwzpQdow2IcNPKJJUSdTKpAeT400eEG8zL6k02k6v32haEwiO
4mpNUb5C07k32XaSP/WDZ5ma3uPoGfZ3kQVTdrVKObmfoAMP5b5tgrTa12WrPy2Fsy6bdmX96E0p
a4I7UIpNSlaubGuzlNe56VQ/9E1eJsKhdHiyx8pPD7jZ1vPNMs71EGpNZbyuleq5ms05vRmR+HTo
V5jNGzU7e0Rcqp5eiwVx83Bavb7HBA6j6ElZHJcGDkq7r+zCfxqVgX3LbPSeEwMkXv1dOQDMCcvM
mRm8q/1/1Tw4CuxBW79yLPUxxPdFK68nM9H/zu21lTfrUBlPuGpYwy7vGvemQGFPHmRZdj4fqVHP
iesSPerKdNenSeXiViNEJbJIWBbRoaV97QlZvmiZpnc8iF31I5vHxgxlK/W/4NdmZpgkS3+vErZ5
PM3oe90gatU1IP9tJ9s7aRBcufO4QljCrVaFXaljlpNO/RhEEuBPPNTwR2Jwccq+DVLVIymfy7kF
4dUWW3ksWL6344YHD4y+/wo+oH8sU2PhrVQKfcdiSHR50xiSFxOnsewbUaaN8bwRNE3kjYCVb6Zs
TLPIxg9cEh0Y2g1hqgONil2/lgcs+JoCwm422OgDLg0K804ubSyge+tVqZa7MFuH7Ce4XWGGWmuX
4rodssUMG2ss609J28EHbNbRbO9zH3mTLyuhd3bX0FFJQ7ora4DxZZ1v4JfUeCxWowpC16qSYbdw
rMdIjEZpkRn0Pjzecl1U6I4LzZ9hMpsdULS1o9rRdctVYudLGpdeU73qZZ4nYdE28rHTCu/HYFf8
a7krHPSAZrU8yhx2RCQEN9VeZkEehOAI8q+ZlssnOsp2vxsLw5v36KlOJpY1RZ9HPE4JoveehCzS
uJOZR6Tial9KsVCEEGaqh6M/sztU50z30mjXERTPbEx3hjGTKW70EztyZJs8Y9pN2dwQMnnWNGOo
IwGi5scs8sCKx1ZP0IGXOsu06Eo9GG2je4cpU5m6kQ7kia9ZlhHJefngfO1yXesjvC29N3+l+hGb
Tol2lGcOCTptWSnu0XpP/JAi8jDdO6k9eOHK3wpEsKF+EfSmVoZzY1oUPkSm2Us8NP7EsyL1nOQd
907eUcXMI1GZ86M3LDm2X4nufiKx8q87c5i0qGa0n7iXCmSPBQodnVVa5d7OTU5im2EBfSjEYGZ7
ncp5ECZSJX8DIYDsSwinp5+9QnbWTrqW/JobXlmFuT0ad4E7rixLZVivKQUG5M20QrtCkkjz48Ec
bevAXd7eeZtIQtguhv4PBQMHf8p5IBSY/CRu55KwSbeSNLma/SnTo7x1UhVJZ3LyGO0K4ycMBW1b
DWGwdQ2riIvE8oc9mi71s9U4Ag/RxVxkaAVZu4YmjPXvMGJ5N4rOBh1tlLgf8ErUTRo1IvenW4sL
Kr/1x3xuOMsdWBMk9LybtQKJHS5Tq5I9R1K1UeX2671dd2YS+4MolzADJMe76tmKwgYAsykqx0Gm
hwGa8gAPo6VXnncOPsJi8MerzNQMb280tfnVqSkDHxD84RC0s64/kR5lxc4zaj+4Sws8GUM9Kaf7
0nKK4ro0eKxCaWWozyZ0TT7rnTL6XTqs+g8815S+T4Sp1CEvp/arp8+0ksghxCdnIpGK2hQhuNAJ
JomxarfQMuh1jJaEW/s3RNYWZHRKpdWBwpXmxi0dUx2xdouzW6e8N3v6NVoauptYGwY/eGaTzDUu
3oqt2YU2OQfVKvwQFEEeJJQIa43uJQkcvk+HxNBbJ1D4+R/Ozqs5biVN03+l49yjFy5hNqbnAihU
FVkkRYqiROkGIUPB+0TC/Pp9oOndOSwxyNXMRcecoKQkgMz83GvYnOnihfqYeiSUtfhSDKbswhKX
IC4jtjWhnPbJVT93aKcN+gBIy2RYpdGlcLslKEw5XNdzWaigq9wVjJ4zlG3o9ezb0FlLYe3thA5C
EAsfxDjfHuIWKycqaKd2/DbkmVNz9VT+x9wZPYMMsrfjLMA3x8kPsTMB+GOy03qkYfhxBgWw5gcS
Z5tEzXaUF3RTYn1va/TDAhP/qGHvaV2bf/Dq2WeigSKaGwihZgWDr6W1X/luGY2uVQxRA7ZQBADR
2zasoPFwnfk+9iP9qlXDocwy+3K15pzHQG/KOFSiqOzQanJsi1arLtYQZuJshFY9qluxphMqc+At
nrokcUoqgsy96psO5xSz9mqXEIgk1W3MNf55FJIIkrMv16BYnfWKm4G02mp6UhMcfs2nukjju76q
u8dhrbTqyirUoqEuJ+ZoSi2kazbGShzmvls86GpZulDFk+kwVfL8U54s4o4vYlhhTxmwh3NhulFW
q/ljki/gXAoQa0Zoq9jKw1kk7slEcMXhcOnttZgWgnufeXUGl43J6C6eHLsk2Wq1Xd5r4xL6Q+/8
dMQq/JNoZfoxxXiErz+q+XEcmU7tCqn1Pxrbp61lKNu9MBpbmaE3WNbtbBlLTcevK6/mQh8AcxZp
+8FuEtJMleR85klinhQ6HR70QW+ZlQzruY1PZocQXThBMLV22ZxWZaiSLr1X6Ah34F17IC+Zn43p
qU3HKca3xpmagL6mvO+bWayRGlK7uURbXjylbmYXu0y2lOOOMSXucYEI1uyGzJFT0Be+9rDWZt+E
goZhczCrdtw75lh5gagdaLT8CbpilU4lMKiqGYPVVXPOsfPbbMf2tL8R+uKvqZYjHtXP7Yh9OPd5
hdl7LH+ITo7mtVut5RBZvnSeZqYkOIeubUklTWIaDEWe5bvJz+m4FTgDtYTtij+yWtiS/TC01fw+
dgnbWM/zTZgADsDAhCRbnpY4Sy+TXDot8iTIwISKntinXrOBV+IGX3HQ9FrjYhxG+wGRSO+naywC
XwtDeukuV/PgXk2VLe/q0Uk/I9bmlLtM6UMR0Lgd1ssVr70nvADkhUfG5eM8qpffDb3QJ+JvRk9h
7L3x3mynLDlKHbLd0YutiQOoz/XPajKnPCpIzAoaobX1ONel+jq6eaOFWJzoLU2YyqcJU079fNy4
bm0g2tXuAqFs1YWjN7p3Wi+YkqAYbQOEjRGzI3LHzVVJXsXl0vTmARYLbqx1l1hugAZR9rPEUiAN
YAmgy12DPv8hMTb6NuZDWlBGFXW5AzQ1FpQzObGI7Y//3DxtFU86p6rbkZWVOX3FsbuZ3Njma2CE
R0/IVSbjBF75tNc7JR71VjEkcPxcycDKGrcJcu6ZOupnXfzsHId6QmXbyBPNBeruPAPWzP7i967q
YfoI8STJwoQE6l6bW02SGMzasWNA4wVw3nqCsxqZzhaIVgRWPOFpO5Dif+yqzsK6fVbjD61Oupuy
y5LvVdHEn+Yly76MZMv0qlGBfugM5JrDuE7WhwUPc57P1mCylra3BBa6IUlolmADXWqzLDCyxLzu
F2ocyKbQNqNlNpKDwnP5fb808v3iZbRbhnbIC4rpjrDY04Aed1pKhAhR9m4/eC4Wq4GdNPMd9zU9
hHzWpq+tZjc/u3ZqWuhKmduHarWLOliR7rtD0Mu6j8e4uKAaGH+KVVrvU07Q09w2APdKWicNJb9O
69ZPLQd6UKc7UxCjoesFOjUovvb24j10VIYqSGk3fDWMoUl3oFrcPOpah/QbveOByYpY+1v6OEtJ
bi1zFTKUqfs7QQmaXVr+CjcgNyvrc5869e1omuqrX7SFuuqW0psYTU6uCPTOSdqrrE+9OqL8Rg97
9qdmlw2d31wUjA5+ZLT6Tz5ekPUlopLuHVplm8AcY8c2RPrLGyLyl+pmnVt1Fxcq/wbLfDqhfRen
oS1T6yGThb8EdV3TQB4Z5V67w9okuDc5SAcD4CqGYBhr8amq5jHmBnW4cqbFUe8Wv6T7b9ha3R+5
itu9tKtUCxwz5jKfiWeMyPRG08OKO/tuNQjbMJslvUmQcQJNJ91oaJTmSf3ecPpxuaS7Yd+vZMtM
/RSFczQbOCsFCS34lY5jOV+oip5pWGb6wPbpNdr4VYUFXpD3S22Eqaf5ZbRIa67CfizRPTMB2b0r
ewvFr8T3C+/GZoT4s8QR96HpKHg5i1smnS6Fd5HE1ZSTsunddMdpoDmEXc54MyR53aNF7UxVWPro
5IZF0VsPwm6YXki8Irb5i1YbV11qycuURkYcTD103cPSJ2sXxVntlpTUxszQc1rb79MyZw+Acptu
hx5fku/iVOAkMPSjTWLAHP1nPE3z1dKp9UdZcKde640xcULhfssDqbC6FGtjDselK7Wjs+jJyGDI
GeN9Nfl+fRjIX77680wta7WruW9jq6t2ld3ld/jIau9st7XvB2apWTB2jnsHY7n63GWTlkV14Yo2
GDSTf3Je8CUPHaFqSsPJjmkFzAuho6duFKHFRV7sUhlvWONBbq6S9SK/kNTmn9LRIzC6sdYmnH+P
ORbQ3/FIb2Qd4bhaHJCiyKm23EVvkWHUawQyio5EwRfZ99hSYgikAqCFrticlExkzKEK4Kw3cwCU
3nwgPXHe2+XsDuFYevNl0rSGH7Su0C5KtUj7NDnddKHGasyO5WKmD9VKI+kqReex2ydI9Gbk+ooS
xbZa8XmlcEkjQaOb8JDTsDpK14v9cGH0/4AckMj3sM8asRvLpUv3DHGTOxBTJb4qBs2ptjH8A9j5
8bPoZve6n7WCIVth6heA+/OGCVPPQSgqv7gymGfJwFRFdquZBrG9H9WQR7Ws468J+L826FTPxYiT
M5wwr1ztKtBJp+7jRRmkkWVdyMhR8fBpLWswsH3LrREgudg/QFzUvudsgO8SZEMaMrOIH+3CzN8N
kgwiXKfOYj6OqMthXHt6fGnW1mOknGTA9VBV5WVZj1qyN/RBu/S4+JwIhRS73g3KjetjMZRrFTqY
J1RBmzkEnmEQxpVty9GNUCcg96IKhsJsulm693szacK074yLlUY984WmGw85kzERjOlM6upUavJo
sneypn/m2ARqbluyjQR0n8/1szAs9vNrt2980iOxmj8qMBnfGhvh17AwSoOcQKJo4ScZl/aIcnzI
+G1wA7+J+3dTtWbGjpNRuah4LFj92f642AfHKPWEIiJdP0lLTHpYLE5j7aRGz4dswhjz0G1m+1NT
guk+pdgvmUEP0OR60RbfCDu/Mt6pdSszuXxEegJr2nyIsQbZQCWm8V6QSA8BIzXGulVZXKot6QkR
HdPu3Q4hEYSycvNdSbVT38Vmtf6oAD14F41djw9eliW3Tufts6TVh+OsGWlPt7036QvYS2EDN/D9
a+kv0yMjC689wpGqThRE3Q+tTLgZ+tnkbxSVZt6u0zr45JZKghWlHHjXEopwqvJWercxSQRNHdcu
KTkLK422glvtkrbwdlysiU/zZhq7YwPYi+5RWyJ+seAJX171pZVyWdpTfrPY8fy5I2y/t/g4GVgu
af5svJSsd1PLu5KW38wHnrF5Z+d5SxqbzzGdcouf6RnmWQFSxMC/1tIvKUddtnmA1YUNL7ZSYAL5
sHfWFNPbp7UvvjizSwZh9nH2HWwEck8S5c88cJHo8K8Z8NL082qbBhX+NkLfLexQwfVdahCawJn0
79I6qfSgcdAMw/ndkUnU1J38YPt4hp1GBhtDtJTQ5yiHHdi5rbO2OIbgjP0VNEnR7heNGjvSp5xg
Y/Zpsh58mu4P0KOtrW0sqFwWxcjpuNC1GgM5FHDJ0t5IwBglbmUHRe559IA0YgfhwUnqyF5rRAVJ
+oxyn60FUMhI90Zf7wKrmxaxV5astJuK3jPGtm1RyvapTfs+vZkTb8K7YMgKEh58LK2FWzQzCzMq
y1kDgKISIJ39zZgxnl5CZ7C68aEbu249kMC0iRbksQW2yZ8BbyJMZ6bavSln20ON3iyASAVJ5XAP
Rm5n1Pl7K3E6FQc68qIlEqJLZ32wMd+tb7pam3UaMQQd+zjoDrQqbDVNsuxa17RPelpN1UU+T527
/b0qa04pehXjvWOolVRL81avecJg1CS1YezHGrL1YTIEY6OJiTJ/nXTjKObCnK47myY6E4NW1T8R
slZrEzJOphDb962TxD9jf3Xxj7bzoTwNNfa4nwqcV+QPzyB23uheEzvhjPD8/JFxS69/qJRDLhTG
vlMZnxutFbqzL0tmhMfYUIqh8mCt3vpDm5sN0EM6l36tgc4WB5bpmSYmmx33QkjEnODRsjWdw224
iUm/rEBSGIF8r7cHpJ4aAAp0YJiooPJQ8HYgTwyjK45KrKN2XwmzIdMYp1YwLIlVvwBxlnrHkRLg
LrxvTmc57rfR8QpXHjLmpEka2LOTtwMdqMyuHluPKPPDp3SNo9mbrew0Z1kp34mlQxw7hPeG5Hfq
zrF7mnsoG4fMUqq60qnQ7YOHw8YUlbTO1zun5fdvAt1jVICEPw5+P5IsmcsPTqpr85d4mQkbzEoW
/9izv3k0xyj8A23xUV0YUhEyU91klEJ7beovF21E1NkZ3EIdh2rCS0TWZTYRKschvwEQlXb7ZnLH
5rJf9TWPlKis4gvKHnFHnTt4fUTX09aPPVCTNcjrZTV2lrZULrMMmi3hIuzaeyw4Me/RBMznq2ER
VDOrTnyN5CyRRUDvefk8JnP61M+r0V84XALFbraL+LOW9I0eJJqaHlDZTMz9rPvF+6yprDGAPV9i
skT4syNUzIrmSzIUsUutZfnzMWn5QyFxY4kvEo7Lj1F0udjpYJ2XA8BM4wECEj0mQc/eD0afPlwA
qUa7ZZKalLvCy9cvS+c27+FDGx8WL9FdCqYhi4YuzWqGCOSIQdpBtw0YoaTXNbX3rYd6B0Bme6hE
EDtx+kUOyWCESvRSBVXbLo+VuS4TiazS9Z0xmt33BVHyx2ks5kuNZL8EFtM4F+OA4D1FmhNpFucC
k8viwsrzDsyAXK8YA6kyahJlnxpOzxSs5sj4pl1iDHrtbCquSheTzImygTLSatsqUKnZ4hHAYJzJ
PE2gb9VqzB/apnVpn7qlqnddCbx9t6ZMft/n3IgfdK0f6EmjYYo5hHDThbmGBQihNBxAHylv90PW
CUDTRaP6R3BH3vu4qIxin9Sx675vcP7+1GFoCWDHnsUPv1HFQjNGDMsuXkRVh2Kai6hP/HnTdihc
lJoRDSvDacYF92qQxoRcR9lVF0qf0uMEmLm5FlCZMkpqQfj2+5peBnJyzGsQm6T3M5l6egVpXZRh
O8Z5Qu95wL+XwF8z+Oxi1w464fZfuoTYFM1LBZ4jp3QnGhc+zrfjGi9H2lqJvRu8oUpPoKm0CmfD
rCqjLF7HhxWYwBBRRi7fKsdIvyNk73nBlIr5VCH8pPZL12VfejkBV/bSNL+VrZ0xujS9Btziskqm
LNLsT9RLlK/I8PvXG70hCY3KSWUI0oc5DMNVpr1S1TgftBW+qwGGowPBSpW2FnTxKu/TlMo4wIsL
8XyXTKff2fMy38rcUi2vZBZ6kHIDrUHSuyU3nuEDuErUwHXu+0irHwxamp8Y7IN8UAWi1CHbksZ1
vmbtKZlJsSIFdUdxuW2mhGLNus9FZ9kfdH+Oy4Brn31jDos0r7S277NAZxL0mCSDU1LjDUC6m6HP
vT2XkZfuMVNN96PeamPoMrwy9qXhD3diSNYN+yfM6ybpnVukdZB5rRou8UBbC2+J0mxZbjOgufdW
1nXVqfedJo1iW+VJ2AE6kFEs4sRj1kOSsfd6puJbC4G2vhJj0tLLNES3N8wqr/Zja/v0fygAacLK
WYXjYoxfamKvHZYGOjifoFjU667Twb7Rd0vdJNJTP0Ml3bWGE5OUpXk08tXLotXWvK9uM3hW2HX1
rCION+oJeVVX+LvPg29fdHojr9WMy1WIEhJddq+q6kuz0WhhpwaV3J4EwfzYCdU/cYcy3CoyfWsW
0dnWKT9nwwv7HDPohzzv12MOlKKkB6sxmgUeVDz0aS8+GDPCxCeDeHe3VoZDPvA6SPM3XBlocWSV
PFSPdHK6c9GjupTLSFJFH7bN+301p+JC5W+uck6FReQXuSMUwFGm89E8OkPCU6R0TrXWXti29KDd
kq8vGgPsUwGmY16sJMxQI3/j0X7D522L/oKDwsiko7j9/G/w+zExiEQxstQ2LsMndJKb+waLgUPF
CP/Pl8I1GbAu6lFElXPCFgo8RrkUrRu2BrgCy8vkIXGK8ZAaXf2GVsk5qnbTS95c2n+ZQqBEd4bQ
S6e25tgpL4zztg6KGLeEwq2yw5LnTtCO61skhhc2yAYYxpMaeTOQgWefrljaNQZC4oMfWMyLclXz
hcdF+sYLfOmpQDTDaTWRP/1tg0Bmr9xizv0QCB+GsxMIcCs2il2pBGPfvBdvwClf2BsGPu4miTxs
CSb1z/eGCUJ8GGD4h77TfctsvdglExjzbGzekgd56f0hjYhaFRc7u/EMJQpFrms7LfNDOiD9PYAA
97ok7X3j/f1G2Nu2hQ9Pjx3hoK9wztNtRS+oDvlMmqSJ3xSteQ1qw9j1nma9U52nwrxM4/edMxsf
mSyOkQlG5v6P7xI4PmC+bWImjJrtVfztwFHaudA0eKlDD3Q+zHygKqC0LOtPvUoMyF3blvTo3OH+
bJ0tZOYpTG4MT2HpusoOsBgATzbprflpndq3ZDt/3yoWIpDMtIDeck/6ZwdOS42B0QklvJYW8zfm
Jww3FzQRHiHaZW95TJ8TNrYn27i6jrXJzvOEz19hng9GzJiDhpdreNetW3/tmFLvyWq+0/2qQvgV
9q5I1PQGlef3C5p1N4UOzt8GaT5b15m9XiOh5zwIJfYtdl1hN9ruvvLbdqclzhLqRmXsX98vLz4s
jsXsGcDGEHCePyxgktnuCuZKkmYGXHag7mD8lv2M4WAg7aKLTKMDSYq4/x8ffx53MxLZ+LUuDKDn
K9d2h0FQNfthbK3Vx1Kr6veLVdJKneapevf6U/5+AUDhRfF4i3/Eo3PhmMwa8lZ1PmvViXfQp6U7
GCtzhNdXeWmXCipaqEWcf+NcfYCyPKaN6nKBzqKHMdwwtxrr6rSAj38jAr20V4QJ8wsyqbvNgp6/
vLXwh85FgSn0QWvdzHKJb2ywP58N9Bj0aK3teApIAnIRvf6IL71I9O9wQcNRERrt9gr+dr1ouU7/
c6SyXSez+lKaiah2pS+taff6OudU2e0MQqx0IXQKtMess9gwaAbeB4vjQyWAKogELCcul8aOiQT0
SQAMmM+M4kcPCPJmsrw/tarclucaFy6TS3RRz63fR2UynmW4HMaIZIc2Yu1BbroYzk052oa6fEuB
76Wdg2bjpsVq0bc/19dMEeHIF2isoTfqao8HzF2MadAOfzTvjSD11kpnLxYF0TVbOl5s4jQiKisD
w4e8iHdV19oXr3/DF5faPFpNZCuQGzs74LSz4qSPbT+0tcz+hlAFTuhW1n5ss/Qtj/LfU5fNWvu/
lzoLRiQYzsigyQ9V6iNWbeInmtA/i/D4FgAy8ZZ8/dHOb01TkLhsig76L4VncbYexQ1ibmMxRpM2
GQfYRzPQrMXfF5t3gGXNau8mtHCspRzeuMnOX+qvlREGglO4Rd1z7mJujnAaTXOMvKHwflZN418U
TH8RxjeaN87gS0uhmKhzN6M2KOyzO8ZBeL9cpD5CmlXeTyD1dggt4oNUvfZWmXD+/bangi626QNv
bgzn560sx97MElCsmjVfM3ExPvbV1AcMJ5z3pVe+xYo7vz1ZbiPnohQDZhHBy7MnM+SI8Ynnq2jW
MjCSjncQv0gTcCgYmjYNvwfTuze+3PmVti3KdUJeZm+Fnn+WhGZCddJtQGZ6DDk3x5ziqJAieejh
Cu/JOEREk6e5TMfO+5ou83T/x1uWlIavSHlk8cxnB18lDNH6pZJRtfTyIIt907y3qmS8rVJPRIxa
GyAjzVsP/cIegpnvI23mo3sIa+p5vFAjyTyLyKjoc+Y0jqmtIRmq8zPpM7AErz/iS591Y+Pb3iaA
y2Z6vlg3AgwhN5MQpaws9Ctnumn6dLiNjSXdyw6wmdY2+huf1Xhh70KZQqYV+UHMPc6VysvMTfSk
aCVI9N68MWnbMnXxHPmtlI1/7NQ0fXDTtbjM5WDeUeGVn2gKW1EHY7fD/4ZRWexXGZ0p6BpR3MRW
YGAu/lYG/eJvCUJtExAEY3q+5WeKdFylc0DJOgS9TnprwC4Rx77UhmPviPL769/ipd3uQnWBkA52
QT/P7iB71pXlTGNkgYrWwCBqZRxZIJoAy8z1CS/VbAd7KT4VWTkcYzQv1P713+CX6sPfWWvbgSM3
cnC6RxQZCMXz7dDT5DQ3B6OoaJ3qRNut2rv4nx/dJCt27bCsYTNIcT3oaxuJsgHGzReOunEsGKUA
cHr913lpc2I145FnIxZhn0vxAOBP4sZkxLxOaXWqFrncKR1yhZaKb0WbuMyY5u6NvfnSmkg+kPsi
Eku0OgtTU6nrqzYlMoIZlIf2YqptFCXdu3zxVBEwvKObUMW2+0bkeHFdzAI2pUpgCeeOaAZT8DWl
zYZ5ueUwP5D1Jhw74kPKNCWFNqvp6T4vOvuNT/7iuogbbrccRO7zL97IdM5GUctIN0vr6OaF4wAr
lvkphvW9U81iMBSBTPbGvbO9xvONxtEihCGIjYDjdhb+lhRPwHtH04LpgWCmesiyediZoyMeXt9A
L5wojH2gjXOA0Ys81xEAS1oK6a9D5PRNHvmoDl1ACwBEMSQ/oS2rcDBnMyQ1sNDzH62L11d/4dXC
1tQx8LQNUHvneQd5wtIXRspWKnPnlDug5j08mQ5kqEMkaxP9gG54SzDnhUuLRemmkBVsLPaz/Usk
Q2nWJ2aNIzNklFOIzgtN9cKNs9AVk/rzM4rUkbkFaVyX9fMY6Q2b4LLjycguF+00OEN/l4LsbfY6
3Mgs1EuZ7BffXW7//N1S+ZPS8WJNrJif7x8JY0KAppeRNq7ysDRGdZSi1SNYtt6tCV4dgmC/3P0P
FrVpb5hIo2y58/NF22rI9FIQmZ0ibU6zTd+794T2PWnb+aDX5g3Gukvxxkl5IR0gDWALm7xHEwX+
54suce46pR3LqImrgSa3Nd5LPDZL4kMPBfX1J3whScfYAjY1u5bFzot+JUEQjmoi4VrgFlvQxy7F
tFr3GnPMQMLeDi00uveyWPvH11f+zXyU0MMgFAfZTThrs7x9/px6vRLiFx88EZ0C5hNLd9MxhPwJ
AWPZp62FParV9uK718Yt3HUwyoA5NFO/LDH+fmAaAyDRnOp0B6oJvsDrv91Lp4q4zMGiSUkRcfYR
hJp0jZubuOgBVvPwSoc8lDjXTMb1IE7Unyr7/XoZ9K7pwJKT4ZXx/GUsqWe4XUfJko70rIVEvcCk
OXnITGn+eQDY9IHBjYpNvfjcDIdZkTWk8MGiGIz5gZT3Y80pP3DBULv4vXjnm1UR/fnrxBAX3Tsk
9PHfOTtIUNoaBxD3GImqoVdg1OO7KauXyI8Blth4vb1/fb2XbmI09jzfIpnzcIF6/jq9Wsd3c6lV
pOxYP87paMChH+QD7EcD7ekqvnGapnirb/DSpkHIFB8XJC831cTnq6os9acETkFUj8IKHb8DWVZm
2g5goLZJElhvfMkXbgoLhLBt8T0xAzlfr/W4gRk7T5FYkuK6FVn/qTft5UA/rfj8+gt94dHolCMF
x/PR8nW2n/8tfIuVXue65hNjSOCXrte50IgdCIjaCPgbqfj1jbTshQVtWNYEcWZ9m7bf8wXrxoaB
AlkiKrok3tfO9FTZmXnEKq1F/ahp39igL7xK5DTR9WXCi6bEeVnEIH1k7qtP0cClFYHsKw7gGmzQ
5c5b4uG/VN3OUqEtD8IBDZkvuslnF5+TAh1zsnmOZJ4uR2GhWtBl2niXj7mxcyY5UH7q9W02Dvrl
0MKvEYO/vtOnMfmSoYT9DVa3jcKB1R/VZsjiWiK+T+J+vPEo+i7ZD/mxhsRyTJJCviVP9lLBAE+B
IpWmo/jd5Go1LCw0wb9Foh8aIEIxRCxhzuKERV39qQHJQRa7zMmjTzy+aLoM3RGgQtqTtJoMUgiC
AMPu9b35QgxjGsCYzCDXcRlgPd8qutYgjNqzVQxHaoCNKm9TX1KosoDoag27OK6aP0CubKw3CriX
VqY3TyObWQRKRefXjBjxg0+TOcp19weGEzYJ+ypvYJSLyJBm+ckZVBZMgz++kWm+sF0ZgTBXomRj
u5rm80dOYH/VsjXmCFH0FHiZUwR4BFqR6NRbNtwvXKWobG/r0AtH3+TsGS1ZJhbhcEazId7A+fZU
HUDqzMxwZ8CNy9of3c5UbzzgC8d/u2mwoCAx0M3zHvpiiLEvGojt7YLCiQ4iFqw2ch3HdZprbgCk
Pdrw9W302ztlN5Ngim02QTvvvEJh9N8YszcunL5suBmMtD6YjT0dgFL+6VzQZCk2LAoVZDHeb350
bV4qJ3fRwdhAl5dw77KgUB44IzrabyQyLz0VSlMWX9BDtOY82tdGu+Seoy0RVGA69FVvj6EAtJIC
U5rK6PVXuIXxZzcbIoI0JlFJp8EK8PbsJHrQZEDCIpuQAZe+AYHNqH9dGwRYXl/nhYfi7qHgMXl/
/J//fPsbCaIHSWctUanQQbDhfMF/wec38Zvu6+tL/bb9N11Eh9SYG5vS45e25d8Cn1P4SBBsDXNo
q91RjkMbDbArd3LUlj2t7+WTbpTT/vVFX3o+2nPWJidLJXBuhpWikQdZ1QB0BHwN3Qwze18v9Oxc
CTj2f7KUhQXB9nDkSs9fpQPvzQC1uOGbJC61YgC1hP4ckHjf/a953P/6Pv/v5Km5/a+NMPznf/Df
35t2QeIrlWf/+Z/X2fe+GZqf8j+2v/b//tjzv/Sf79qn+l72T0/y+mt7/ief/UX+/X+vv/sqvz77
DygQ8ILuxqd+ef80wNz5tQi/6fYn/39/+I+nX/8KYutP//rrezPWcvvXkqyp//r3jy5+/Osv9OP/
9ta3f//fP7z5WvH37qdMrk99+bX+8dvfevo6yH/9Zej/3Jy6mPIyxuMCsrkPp6ftJ+KfGHlwGQFo
YSeaoE7++kfd9DL911+2+08P5SudwnRrWtOx/OsfQzP++pH4J7UcYlSkM1xoG27k/z79s+/039/t
HygI3TZZLYd//UXafHawqdKwh92a1PTl+efOyiErGxIAoPBGTHtNHwvbL5AjyGE8GnZOAqB3+hD6
1IjsHZmA70Rz2pg097bqyvgiXTs9alNfD2yD3qY/yPYeNs6XlpzrQsaj8a6aG/9UwEi48knarxPq
LeTZwEBf1xlOuNnq2NfK7yOBFPVFm/gO9AY1qMs5Wz1QPgn9Hg0tA1gyxoR7gDYextihm9xLuYdn
t36eXVKrWUFIvYAbgiGsssTJyOf72m+y65m/fbDcHhx2rSaQ7EPSP0r0MSAny2EPD/uupFcb+HON
HiZyAF6oVWlygEeYRyX04V1h4zoY9PA9gj7NxKEzLUTMq6yc73JEHoItsIbcTiZwARDUyFC0l8ie
TIcyqa09NGj1fSrRNOgt+wnRIUD9DUoGDWTq0Cz8/NIpqyWYtJL2h9Wra9pZ6tIoMQ5G9tFwLyZl
uhUMbAS30fPFdGYuh/RRrxftG8MEuTNavwjg63D1G9lyOQ9waQPXmLXPa28Avx1z9yilBYuocTr/
c2LI4hK5u/Z+GC2cKG1VomRZlD9nlJSORa32c0yDfEjH5aggQF6kTRy7u7q2DrLX66MHuPhh6lG5
GqHFXifW6p6GVHQiQFBeHRsIkJAEs1KcYKMa4dj260UJvfnGynTEJZ2qOfiNniOBm2+kYKuq0R7E
2BThzU1LZ0FJeBTiJxeyc1L9COQ4bta7VdnizqwBwTttBT8G4PXB67T+4PvDcFJrBo/IKpxLMPwI
OqNTc3QnuNMJH/XBLLUJoQTwwswGzEOH2EIIYyLfCVK5XWdpxgeUG0pzZ6PRZDKJCByxxkE7uxD2
4KwD/GfGXrWHQRbuN/Co/CkCLq+u1Hfu7H6ipu72E8EREFw8QNDq3Eu0fuxrjChESCGEqI2bVTs3
LhFIhvV/UXlrdZFWnTy2PgpNzuQfKqX0j7RTvA+2E8v95BuGFvo62lylU3qRHB0FFDq3H5tyTMHb
awkc5cSsT7Ffp3mgD3AXqb+hQdhDbjymZboCx1PqO+DtJYyJqh2acKa5G9rZuPAGQXDV6yw9AFGO
+R8ho6l20W5GfLtExQIJaX9B6ssC0R6Nzcj/u/AtVbA4pgGcfqKvLcr5C3R1PYTvN3+rzVR8gKLx
pdCMHqhrad0Adz2VEMlhDRrGwdKE8Q4eShwNFLeHCc5X1LRIMNUVr0iihnrddf+HuPNashtZsuwP
Ne5Ai9eDIzOZWpIvMGaRCRHQQACB+PpeyMO2KeZtY819GrMyspjiQAUiPNy3r42DRI289eirKAMg
BIpFbQYvy4JNu5TyuZsjLTYJpVQkufLVIG34ZE/9ilJz5/2A+a+pVHOssTjY2kZv0mwvXptwMHez
GyQvvKryS1GE5V2VqecgiYKj9Axn59vraEQq5twot7gvcwTfy6jyvZELcZtI+lxdMYaQsGYlr9Hi
uxBbm4IaQt104tm3lTrCyJA3ozMFPzuVWZdLiGIItezg0NQ75jGy8BnOlDLHL5VrKmM3p4Z9Zcux
QrCfzkO3pUO2vsabs6AtpvJosBH9oYEbtEmkfjPmfrnKwP//oFWAmNKFu3Zo2yGLleur/RAa9MPT
PPXTSoDIRHzewRDLeFGX1Xxpi9FFTr/s21I8CcP1wLvPRU+TvCGr+SKU+RTd5M2Cc4fRSfHS8apf
NwQvRUx/ur5rjPoqTHt364SpfWIpy5KNDUMADT0S9V0ZuPWjarDpPZlmWh+yRAzttrDVjvUm2+SV
cWEH6bylOXzcYHq+bMoO+wDa/O1yF+bGMwpr/1KLqnikboDeaw6/pDNcO7r97C1pTO57kxUH5Sdb
CoTpsJ2MKD05bia/pCCQVptG90DfAYQjMf3ldCMrliyqkwMdem9Z4M4UFFt66z0Ro/ulE67Expgm
VKzQITTuJiBwDQnhPVWFv3zRfy0HwFDR9BqU5bUL4cZHPEn7VlpAZah9P9+gfqLBMFXtcRTtd6gW
y5WxNOkXz1oHCcaOR5O63k46o4MISqXWsdXMlIUerkmLOq9GYqW7tHSrCxq56cuFL/Qo8mD5RnQd
7oBKQmoRskQANw0g4HTz1S6712harsUc3dBCmWz6qf8x9l2P3TVVZibGHbPFzC41UNeaHC/aq3w6
QVW+HAM7ixc3vHNKC6WEMb/Vs5G8jEObbR1R59u01pplO6pj3PmKbR5GwJVEhiURkGQasxwQY2li
pzclsr2txIT9rizzcDNI8UXSV9XFHgtwA6t1ro5uHpkP7RSI7xXbg2IDLzuIaUFKTrhFdIcBvhez
nSxfFjwIL4AC6EPoQxOhhTvBxTpoXiWd9y6UfgmHK6BJxbJb540Naru3/DpH+j46AY6ug/cDQLZ9
E5WVede3WQCpgFO9oSV0oaN0uLDDYrmYgzR5biblFZd505W3Kkn+sua5vOgTFjEfUEAaWCTFqTwd
ZqWbPblEWgWDNjhFIqc5cPSyr92Se0CKWgeapZG2p9pLVL0DMXsKOlYX5uWQPzzvwMA0t0VDmwaJ
E/9GLCaUobS02rtU6eB7bZe3EwTwCXyDiQI8q4b6ikdMi9MINfd21ot8doT5MjS8USokfZTDPwhR
+9PTDmZo3/QQ4y0MR57sxGiOaTd5WVwTegYA5syVHEEQsWkpN28R4/qvbU7fSNo6PTXALrnygbxd
ZyAt72mOVSdrEN02MzodL1VI12Dj0MAPX9X4i3Ms3Y1lsmuOqykMrtMusS5TOur34CiBobtjbHu9
vQMyknzRme8cspIeog0YOaE2IqqyWNJCso9kdjCGtj42U3UFWcfa4EVEKQJISxMbEz3/oPZQjAvp
gjwa6ZShy0ckeJxL99tIHhiTtNBQm7qwBO2yPohIe2V11NFy3STwlTSGOReqt/rHAt4dS4gFu2yy
QhXPltndTp3RjscSJe9W8bLjO1H4ThfnIDq+0S4jAA6E1hzb0DQPoPJTauSh8SAyxcRFkyDu6rPf
Puu+6L72lLfNL7AYkp+l00nrIYMCAcGnDfS+IZWSxDoPvvX5pEsohLlr72uQXNjkglz1/CJ8cpvh
vXeM92b0nYc5SsJtSGMljRpOCJNpbKvvkdOO9A6XRQcveoyuezeQRCBV+Ayzxyi2fNe4QIZ9sEKc
kFh3mwfXHfpDwJZh34FcvfcKhkoX0gyEdXtcyLHfm7TDhcRaVJiaysb4w4PmM/LAbzzDf3GJJfc0
8oALSINsp5UqfoaVDrYhniwnubCSkoMSR3BN7Y4n0R3B3emnWlGwm6pvnWtjfJyAGg1IlBFCiC91
RCRWafr3sZ+wqq8BthebIM+/uJ5+oAOHHnnMD74Xo3ddiLG/HUqRnohT7nq325d+e03Pyk+7iShc
1fedGf3EUuc+V+5fjrAPBjC149xo+wsM7sc5nE9lGdwmbKlptLJO8KQH8mXAUoYOoImb+ac+pceX
PkWSsoEt4t4jpp/Nbelm4CBK/aaKZK3Gz0C7g2gsIMNn/nC/qM5C65g3M1RE2VT4AAejBw1G5H8F
RLB3NgmRR4oOpHWy0YcqZC/pHQIP6KNmOcdNYJdbrZzqIamcYqMjBQsQ3ckFrfPpbqYj+ybyloU0
e9RPhLl54l/SiGz4rHrpCsc05rsZpuiyj0rT2GZ+X9ynkh9Zla29tVyZc2sch6jIj2Gr2S1kJatr
hePbyUhL4zbQjR/GbCn1tVtitgSOLmXLBTUQs9DmOqPQFTsYh966ayNz0OYQG2BL4DrLfvEgiXJU
riC1DPTJBIhkqF6R+NlMwAR2jlsyC1dtdhRzQgdNUpAKrXnAXs78w9rrdJfFaMNXC1N1VY0uHhD5
K7BgbsRQK+NULyURROUf+kSqGGw/Vl7081q3LThlpKbhfanHelvL1xqoBouJfKhybe4Cqauj7yT9
PgwhKaRecFFX43yROQ4kDPrA77LO/lK6HY3zUoO1TbsX2gud+4425Q2gyGFbw3+48jsID+7c1XFQ
lNUBk6/05NlGcmjMSGPNiFdFkIf2VWYpe99VvntA4tBBgwi6u6JieGsIdWvz5Exkoa4mL78DYAL/
YJyN09zq8irBFQrUbB0VO1iuldiP+VTd61H9kEVjHWcJkgznRPpr6TzKiLilUX/xeO1AywyDF+dI
OZ4Ce+aVTdPo3lpm8SIBbNm7MZlSd4cd/fDYh7gJsKeK3PUDquBLmrv8IfL0Lk/sWsXKr9vd0kd6
m1nMCIa2/DjN1o4It35NoRZdW7BZUyAuBrzbOg8H2v4NLAlCGLhVydNKSvOCnmk4TJNmw4qsRIRt
fQuXImAbWaS30AkjGsPr6t7z9LjPelPHHa3DcbXabPSTpbfgDhh2sD26H7SINi/e6JXzZlTMQ5uU
FIPb5PD3Zi9xnlUXWoem8MXD1C3mFuKNtx91X56A0YqrvHAfGQwEP3JczAttDF2169sVoK+M7oQv
dL4j9dqwPhc836wb5Ib9h7teS7YxEqVuEB6FDz0wbskudQhf1/71y2EOR/IdbXslEUvGNHQvj6H2
KIZJZbwlelli7Hvyd2v0w1cSrsUJjph6/K/GqzqwFKG9yT2LztwcklsGXuUIX8+K88D8boXFfPlf
AKd0QaIDfI8TTUezw5tnoR/1ui386yKXSRz4UUq0kN+x7SyuLWX90lj8Rwm6x6biv885t99ydf9v
ObzDz2bNfg2fP+r/Z/qOXF5NQu/vSTiq4C4ljf/zP+mxf0ve7WTftD//l185Z+58/18kT7E+A0xF
AYqeuv/J3Bm2+y/fIrnPTg+Zw7l561fqLrD+RfkPyR1JP9p1grVy9Ct157j/Qg2IIIJfYFSgU/5P
Und86m+pO/oQ0JexwCAvNC2qDp9l2HhrNnZTWsF2xEG+t65Vb7Zpe8NUhanI1vKkNK098hY4QbHp
oL9Zti4eQyZ8O8eaRl4jFsTIgYHbR9O9WcJJKNkCWD7/WIgBnkfQHvq5WeayeDdTnetnrxE99I5f
v98UTTDdW0Nf+9f415czJJ8cftT3PJ+sDnmn3/P9vMhKPqUczOVyIFjnG/1k8sFe39vL5WLoTnwP
QEDPDRa3jqUuwdlgg7FTter9a/wfJg55/kdQ+SiSdhYJSb5WIAFYLmWbL0N+kK2j+Wh+d70M2fii
eE86XqXLsp5bfnoWBgeqLKmXI/GbP70veq6STWYukknDGrU37FMbuhoxZ7HQYr0Z7QXK1SZHNJqI
eKSYMN3XHxeFCq/kMFriE/kMfj9S04GLg1hiNUYpvi951RTvEm6Bf62B2HLSa41quk+k1/rXpUom
8vGQ0xqeUWfItngvqnS9afRw82OYWnLTyQ8MEQ/Pk0kGISRFaWED9vYy1WzP1xZJryrejVbypwcg
d9hrdtPDvuicnifsliUfFlGH0s9FBLLuu5dBNX13o0IwRpaV7LGvIVLxgfRNZ5pQpMW5i7tlkKBi
lc6r1jZpnNcBK0hN4zdnQA1M8b0O7F74Q7PJTUJ2nwU3/DxKaNtK17FwvsgiSUcZ7ci5Fa19qlPT
KG9Sc+TBLL4wo8dmlGV7KAGCiO8hbVrDvnT9mv/PrGIdx5HPCdu+tT4QT0wGaRcbOBMnMNAmLrcm
nM/aiAPBuzzGevTTlXyAnIgzPX+e1VUTSBgJHShrtpXDrvL61w/Us7NeuxcALwv3wgAEDQPlPEqJ
HmdeK7g0DT9yfqKFMls2OO3sSPC2PRXL4j37GOBjhUeh2OD/wukG8PoqA1pOp8VzV6J0uKrKZEmm
fdvK9dU7P5g+RWPhXIBPxTOAIM9PeQeStAD6u2nsZX0c9cfb5wJId2ragdKosJ5TtzPlj0oaXEcr
QMO/z5253vHzpZ0/2zQTgxvhTLrzr3/dvhVW3NowGNw++1F/vL1BSK71ug2MnqV4MFKE+sAqJoqz
1h7Uc8bcwZWnnAn19rmD6tbiU6D+QQP4STIGAgl1Pmk7D19LH8V09KkMUcwEthTjUDi2YH5euVNz
sqfJY7RvlPYUnCKTk1FPjORpWfeMIvQvHHtu+Y7hCqYsq4czdcOmEz+UX1+KipFO8n+oUP5eNjyf
qbu+q7TtMcV/1ss0bC4wljGs+HyOa2ttv4PeRfczPs5V0u9AXDjusUG1yV372wL1q37z93rN78Vz
Ds4B0TxR8mVVQhe6lmn/VrNk10UiiYRpXFM0Ig6d55GrHSZ6jDYWMlT1tHh4u/5Du93nhYaj0uXK
ckbHWxSiO/39qKif6M9wGpOG70L39ebXEwm7buH2q2FZ+OKfL9T6tyv9aHxDQkNSloJp8OmYQvhh
WSdEVGYOfuyh9Oe8sw9WavHCRXYSwJKJIoq2u4lUQv3iTDl+uZum6Mql+pJbqipv03YMmUmtHFJC
j3fRdB+k3Xqq6MHx5Ijtym2BMP3DidufVmW0G2tdj017SAciJru/3yyd03U/s+emN1EY3qtoKj+5
xCSRMw7bfrCBcFMn7AFyF63YQyJCBbJNvVTYp5DdZv3o+TXEsxi+X+i9/vnkPtQj/7eMv44eEzk8
cg/ihrVbe73rfxs/0xR5M/5vTYwtR8norEQ65nCopHLxkU8FQGsAXSa3ypubnBTQXILWfQCEEron
y0g991gBfFRPmrVuuk+DghUvgtk3XBvS50KRzy7DdQfWm/scOQ1vaV+LpNyJofZmkEWanlsMsZea
9/vPF/e7ROHj2pB4rCVW0w3Qo396N8DgW2lWTLTQF2oRL0NqFfmdyfye/NMjXoUxv99Fuuk/WAHk
QNDOfXrEwM0qbN5sVpQp5C6UJe642CLZuQF6hN41u3uj0MldUgF4zqelnRHTxaE7sIuLhMjyu04V
vfr25+v/tzcGBQ9yTgrHEb5JIC5+f7b54EqzILUdOyNGSE9tRAbkPcODLjm1+ZS2V4FOHf8fxHxr
EPz7vVinIxwYbarbNBd/ng69RoMz7umvINIJy2ubDKgmQbMQiajZKcRDa/raOwi34usOevLhFnOu
xgTPvfS+Q/VgCZNdkYfu8q7zsMy2tAYNpOsmZa/LYE7t0nhIsnApr4WXh/Mr7Ik6+4fL+PerIE9F
/g4UA471GGP/fu+EwEVqgViLwB4O0WOvsgbb6LkyWn2MJnfqAF1P6WBez4U9Y5sbzKmG6j7SSbv7
81P85H/l0W73ocGHrmGzGtIy9/upmHAxE7Id2OJUtIP7mLL0jLFZ+eDBfEcXvJRRDs7mtZhrVp5F
Opn/ajcm4wmmeeCeltYV2fbPZ/V5bK0ntXa0WKw6/8ukhl9KKJugg+Ma5isHNpkA+VgbMMfFTGa8
X/MTve30zCV/PjCbtk8DjN45uIGrJpE+HnROn+6HFMEKNZyL2OzAPXo3Pkg8UxxprRFgnAUe9PS3
ttOEN9GRAgTM063d10Vy0TttMdS7PLda4YLq6QlCq2CYqGWSNxkLMtvCQ+sDOB1DpVurLIgmYr+d
nLUkXHey3IiQBrW7OQ9mIFSYBFMAdaylofQWZcL7KmwdweGq2CbSQ2kurX+c67ayn6ifhkUbj5Vp
RidMrlX1JuEm+jdLZ6folFsU0sh/APoHOcY/XWVhvpFYWoDMtMysKJpTBnWHSSMVvjK/JB0VbLL0
mel1OwnUfwwphRkG5lkU0MKoumga7VAQD8ei084mmp25vwr9IsNHE2vHFeJU+En+2OvRILnaNpEX
bSuTGk+0K8ZGBJc9P4Au36+NbrokShPdO4uBtLxjKonGyWWq3qY6lvnRW0AmSl8JUK4udNI0bfVf
vbsYlDFYzsLiSIaugHhXkPkFN99YcvzmuJCoXzG3qZ0bI5qBlMZ0vPrzvCmqKUno3BkwMvpRizVD
s2HrOnoHu9aI8rcWGTHUDxM9G+ahHQEt4r2D0N1/BG1akbiEhWSGPxplh3LaQNpmrd30PcYLL4PR
ZsapWqreu0xkaWoVa4Ob/xaBd3G/UsqC1XZgr5WYXuxlhonhDEYNbHpWfrU2m61BcUI9dqnnMQKN
GmFceWCxbJdqs9gzmLF9aY9eUhzongG+BKMCIOA/LGz0VX96BwgnCCk+tECmTdz56R3gBmUpGWl2
wYkkpgBozb5VUcoQVwP1Nv9QhPa6Wehag2WVcpTPag7wze/GbRC0IeuytpV4ESKt2nsDbk+E3JJy
3lrnNoVzh0i0r+TGBKMfANJq8fVT276vHVzs5jpsnkTD/vyvKqcdCSPdsEWY442FqodjCrJqOdFk
yrofEceoJzjU/hBuqfHO1eVUUO8+BIEu+WBDGpkKIOoRu00bqR12rbOtA6u9wGodXwu/KudaHYrG
JHLz7NX5CZwl3l77ApVTPRwqCgTsu8EwklTYeFGp/WuFlwfBN8RLDcwdMrdl3TIrNNDcm1y2C/nn
zK7dS6wcF/n+oVocY+kWDXIbuub9C7rilHPC6j1d0oMNH2dJLrohI/ChjMz+OVvQ6p+q2pLrPqQr
/OFQexTSFRx1BRQx7vDcibBBssp2uvCoMWa8/GaeYy4w8YonzzCnaN3ddBhRU0Id2oF5uk3lnH+Z
IkiJOJQkPqacOFoGawwxYQjFHWwQ2RApQmUfseabLO5wiUBDXWK6bYwyJtSreerFKN3pfgx77hk4
furS2x4SvvcqqW5jE5ZnPRFwu4Sd+hZ9bKngVGbcFlxXAeBvGy8aMUlx00SF5bF1kAtfNMi4CEIh
95ZM8JSrVbJXehiY4Ev0s2JPf8fE3Q66QfBJfjWS6bFJfHVvQ2fbubl36D9hrcqZG8cPQ1x4y5va
b2cMl5gX+wDSOKzRZBNNdhsUx1IVC8sd9eLIe8V2tivetVGvKyATMtaENG0q/oFMc1Lf6Kjpu/wn
SZjVOAweFThACnHTvUOelZeiletwy4nvp/7mHJ+mumGRGgsxGA9Mw4PjbdaydLtVGSy344RpX7L3
p4ygEXEFAW2aT35exFGBHjKjphqMSCMyPwXnZTUNI1cbSeBfkH1giBhur4frZMKR5yYh9ed12JoO
SUuX18hjmwC9uac5y5zuDfgUp6AjiAlNjL6dWFUgPB2uPbwN1p4nbXVv582crcCf350j665vib5x
meBPVdVG+SMzyXs/pDTwFu+YMyje+WpeiLgnW5o818Qc+I4YB8s/hNFcC9CKCp9Uc+u1OU4Oa6GM
e+3ZZkD+pK4Ue1f2Y2ssO36MUN0zmT761tiGF4g3iDZ0okVBAwzFZefCgeydXM4fr0hFol28hA4a
HLnxTczfQME7I1OTUdJ9d0rZi0z3TV+K+jHL8mq8VIE5hNQqk6EDAV+4ABZOtGmv2+jz1misF06/
HlKuiDWK/dOAAY/61tcNFyRZyYolbhfsXfeVNxMdiZYV7EAQuZ5DtbhItBHzDg6n4gAK795alFti
b/C43SOEfML0ZGhI0zlm3hsPYAEHfhEUt2barKnsGQ+O5qvvqnN5uE2Tcdy89hhg6QRW9CUPKQRc
L00Ji1QuuG8+ZbPtMfxKPBMve5o+8ipe8IgorlDj8Vb1Ejty9kuJ7t7cwJ+YTmp3MLpmLaFk1Y9q
sOvqzircVVQx2VaxnM6DzF0co7UPUC5tH+CG6TbXrm+P1MTLqbLbbeXLAdUbgY64aj5WB8FKJL85
JsngO/aYvBoJxWXjAZFDOX3N7c4RD0gfkQbi2INpCzJkUSPkFDNiUIr70kt58dlR4M1i2PX6ag4+
Oa4vJBkb675zpsp6zsNu6dCi9DgSoOeB4nrL1hMSMdnYpbAeXBObs4OzzKjpBIUatOlWYVUCqZYn
eHETbuaRCHINau0UL7BrTZXdPcoa7R3MzmSZrwNpZ90LlKbO2yMQZJTkGCxCS6+DscEIs7GBV/cb
LLlwuMfu0FT9a9qXEdPor7wI7JX8bsVa9bspMDrjIQLcqtxtVwEjTncVpGMHSdSw+P5FO8y8oo6h
jPmpXzL8l3Xpp/5rh9ABn9Z06OV3gXizus18vBh6WtwaXnlobkThbZKvO3v2DqioQMJyQC9z1lsn
Z22LK6eemDYSjHvES4sMXIZXuPUK2qwQugDs72SyWAhujI5t92aEucN7OWJBaYIRbmQW7TOCjlbs
rAxbtFuv530L45FZGysV/p/bUBkBdHryk+5YwyMDkvYfqcpX0AN9TXSkAUWxA+ffMgheQAQRjoIq
dGSQsP2VQc5wJ/p+zqD/Of7/t40HHUn0HAMOWKlu0OV+3w2Rn27LJnVz4jbF26fUkHBPmo/F2bT0
mqLw85y38M+H/ZzkQ9yG3Riu9d5a3SH/9OmwaMMMIkgWJ+jHbDNwr1ufrDdYPCbURLzLFE4T1ujc
Wugv+4eGlTWe+3uCIcDQmf59h0QGhScgNL8fXhQqMiJnRPv4UY051wzIJCXkvv98oZ/vb+CG7OeI
Lh3yVS5Nlb8fKVfUvgICcowdE+xgYhw71veerMl6vV1lT81XzH1a+/bPx7Xcj2a4v12kHzjkoNhT
RkjcaR39nEVp5smyctW+21iJD0NMflF77Pe7oSVwyxTqPWMv+3oA9+xGBm6dVwiely6MEQX53rgt
HbPCCWyoLfRxYMqN8KVPfNSicVDjQgT425lDfFVxBQKTfwiBlDvTRTB7VGzA2NoTvKQucoMunplv
1Z1vhvwp2PcRUxk0ZncDcpi+cK1tTmnXxW8tcIyrUuOknOyxmlrTuyL0OgXgo8ZxKtqneWDpEEa9
ifP8U4Dmyx4A38IvRgFaR+i/D6Z0PdmwbcqmkSwHLiNsaa5qGyIv9qCuo7h4FBWkW6lYC8kOL0qG
Ipz3ecvkF2B2oPtBIlVxRLLEbN1APuxMH9L7eJP5GTczxkWgWr4HWF9YDyHfH+if+yhu9ZRYsiw2
NCmt4JshzMB70RIMsrszq5CZ9zKcfGWgzmKKhXJGmSdbUcJ9IKd3TG0LcFKpl1huc6nxV8KtBUKx
N+ojtdPBf8BrfuaSlpS57aZthN3aO7D+JIe2y1BFET7uIRa0wUaTyfKbjWIJ1NbO8PIqwpBJz96I
07ztguqJw2jJOBomdt687BmMSXQnzTRocGXy627xsFant6KPRzfM+UG/Q3pZ7NvUK0dxLGSv3R6B
vccaH2HDiMdEDVO2xtFMpfXwSCvonFooH7FawtCpIUGGRArn2xT9z4Q8AuZfjuYSU6wWzRw5xcE0
2cymrnTx71kWi5U47tkYj7edxrX6UdVYHLwadecmXMvkGzNBzeTVmblDvJPgVkTL/Vhne1aPaTXr
kMLzW5A8K8p/j7i6WrpdiIEAgyqTq0fViRz/wswPdjgXPnpsFjCXLy6sUBtvLtfLBjWvGExOKrrx
3prYzVLUS3KfN9nyV/HOBTTy1TasCnmgfdxgPGK9MWXN6pVER9FRbEtDvLl2bNBqfTMRV3rLHUgs
Napjs8yZTrZIJcHcNrFVe43pH0P8FqNvZAMmVBWhrFjIjozMobQOapoXUcQNvsjGAspBO053zAC8
F/2ljemRzPdOJTM0IsIgeVDcs8CN/J6Yu9EWO7I8y7zNUdAvaZwQ0vkXkhofgsxoMCpMnpRwAowG
smW2xBvhuWK4nR/ywoQ6ovUqHAZWlrMP+cZdzsYfM5XiHPlJyjI5xTj0MW5iqRu5lrl62kzm1bsk
AhA64FzECxpow5xPTYGG8g3uBXVqH+E133AHiYYbdjVc+Qp5yTJTYJzShWrACVetNVnp5zXRgycH
Y26/zm5vtc69l2cBny5St2T68UKFCAajWK1nxisLQaP0AZxvN5nXWZ2EeGygPvX5jQA2DYFolE7r
72uCW96LoAkA8rO3boTKtux4GOBzQtkVGznaCjhCTvMJJ0Z7ccGcJtbtEGL8gE9SPiRUukssvX7g
+VwV699a0ZXAitg7e7WcX8cOi6A3LCDXl1TziPjpRE0hf3mQwrgVuoPfdTU4cFeesHRKo1urIrQX
R4+Srn6eIG3p57zO1hdUl0Dn7xpPT8kVPloWpsXsdeUw3qoA5weSVXa0Fioz36C+QE41Mzlsz7YI
E6+P+9+oLErtY1RGxIMonaJVXIhYTiN1PX+6ienbeq4uX12NoCtjPDH/uOs/Ph4Jnu/rNSd6Ds0X
ozfS41jXmPptZ4hT4iqgou7h2DmbVdofcgq/nLhDNb9762sA6x7upRMd0FslkRnQr0pgy9Azitrm
EFAY+cFz5HiOh6rztCWckDS4MZk8pCD0c3jl6ZCub3gNNpYn0rdk58ZtAWdYP7OjEHzrfG/zyeH6
p9Je6+3krNdHIZi7XJ7BR5mfFH/LLIiX6PqtzgnW312QWDJIfv386KLhuxuwAVZ3JOOQAHTniwky
n2FNOcdgKBE2wgbDOXVa1l+tSCeB0FSlwyDvz5PrEIXJeIoyeq/vfk3MXVGuL8PY9utv4cK93o/z
xQuJhjDb/LpxVrhQ0feEtw4PRUAprs5XuPhLyONMFdsn+Kf5eq/Pb1FAfzSfXY34l9yFRr8uKuP5
5Sydxlsv9+OamspULA6I3gJxFRoGdJEDS9+6SvlY33L7ehzQq6uyo387BKdnz8bPrJYYcn+RuWNx
gaYT2hzqvDxi4/JRwR9CE5OiNJWFNyE3TP0RyaCL092TVVQWLgeEElOFvQBo/vKe/JnSAuNuLA/H
Pbp0DDg3BFO0wG2ayB6wXjRqydp/8sxhLF8cEQ5EBedRUeE0SyxBCyd7XOV3RPBI7tisSbpTRliY
dbvWAkffYPE9mOjNmq8z2eD5iURAhLuaZ6MC+GobKiQsbkv6qt6XaAr7H7Tr1+mPKWl5UXGeMEVx
GpoxSuZ4GBnE30wzM/qXNEorxs05DdYKOttvmJ3Zdo9zF43iEZHImj8LNfoh1Hr+ZNaYSpIh42jM
FWFr3qOIL7FfnRQ5sqPdFJLtjt11a+Hdc6f1zZ4ABzFpiKZgQ6RKvRbofyUnh4VzHU7F0JLWnBQb
92FHm1FOyF3Tm+W9nmv7kfL4VVuStto2adur/rvbe7XRHCzJLIlmHVke1czOWmsCZl1yKi3q8TUv
MyKPaHVPxF5G03pWA6707au35H7yIHxb8iWWf+p0s+jlOvaJybkGrPcyMiYoRsJ1x+XA9Ddi1eEP
nlLqW9AW7EqiLfzhP6bLOZK85TResFl0A5xdigvNarZeKvYf0VcVAfg/+jUdF3dJSGZG7MKsRrGA
z/RC5u+c9mFHssqKEi8gfwFdYcz5y2pmk4OWjFmya2w1+XGSH+vZ4aVj5+/UmU3zBiH82ORfKMYH
zF5jiKfaKtoQJnUPE+0nvzV1uNbeWLgDcXjX9nnccOFK7pkz2H5bfC9d5RrWZoqq1UnVzletxfnm
ywBb8Ve1pE7211h3ZUpOozLM6tJHpsZHp2TKuZNaDGt+Ksk0AmONxy7tdo2y5tDZOinyIexgErUk
YawxBS4xXx460m5ycdZ5MAwLZoHQGCP3h6CVqCU+losmcOy9wmx5dD1x1dOyUKPqUWdGqRPuoiUo
8tvzRonWyinZ52NUpvj7LA2us5so1X1I5MOLy0D42MarYWaAnLMDjWdwzIG0pPhGtC5N7MmwLmKq
JtDlfteSJx9c2FW9DtS+cpd8vqy6pszom3ZGr1li28/GmoxRZ0TBRV7opM/uE89e12StDRnlh7GS
frSH3+G0JNlrjOi8UzfY09I1cWtYaVoejcwxgQBCQazdYIcSi8Y/RAAAdKT83hiWs/41sctPaW5J
3CR08AohSEYyEDuwnVvcc9FNZfk87Dv+jfUbxSLsmz7M89om/KtscP/FmyT3YeAm7+4UjOtLU4TK
VCJhbAQQzaa9HKzSr/orKfC9yd60ExrSeVtVVT4CLGPpaVeLNq7qtWL+wUKCOQFnk9LPrHaIO9Ny
1UC+FyltQHKCUKYgRqT7NI/sNNi2s4Vt8epZRAubtbaJYd6UXutRmsH8w21Q4AenlC7PaLKotYVt
a32vh5Emt7WHACNRbNVDFtws4A3NWxiHcT30gfXTIkxOohNCJsuabizyR5ylJ2TAXziXFD0DplcE
Uyewg9VCtJ/VVsGcmU3Yf5HVH6usPeYYBPiXFo07Kt2yfRuBdVlVJVVdrT6PIwbHCkaVO53oT3by
8hSum2c6/QgzA+PGDH09jBf/zd2ZLMeRbOn5VWC9aclMwY55MFPLjDkAJEFwAociN2kJICvmeQ6Z
lnoSrXqhnd6gXkyfZyKrEAlcgGSGVLSLtr4sEoCHp4f78TP8/3+oM4WlR+XR8/ijLWxwfKepZzDc
mdQ3FKLnlUqogto3gAxNDt66OUhUl4Z/Pr0OzI08qFaawhFESVC0uiTXSbOPjtocMbmrO/2L0pfy
3gTM37mrL1ljhKbyGd6h5Hxx9UqlAwTAP7diKo1JMHhBHc9qwNKYfKCLWq57+1uUqgSfX0PT6+R2
jjCnQ1nDCANJ4hjTtJfW8cTkjUOGxapzU48uWtS2leAtLmjCb3hVjZzroohp3aG9GkiJs6hJnbgh
XGFgWEq7yBOycVeubnmFC88mSmnEbKKCykezSy4WEmpGp/FKclPpKgeYfsxGOKsC8pv9iwAxH8+5
SGuU0u1XtQynD6IN6LoheB1IQdP554Gdkn2BZMTVYp9mdYgXS9Niu5Hq10ClasOjLY9add4KcUJp
4DfoyjTUztt6KCOZPnZQoXz1RWM1YvKhyvLjLgBvK8IlxZtGZAfp78dBNnqJBDL59JVJCySpca38
VC89ml++WIm+1BiY1izhkOgkYtlIAeBH54s+GKnlzrUh1FbWPLeNntolfbNqPBA6MrTSJbWXkPfY
xbIKS4ZePInkzMomUXz5bYwTQ2J3lg5NxUwQyUZti+IR3dEihCwtt4ajzPszaNeSN3Zda5hhZGkc
+7qF8j+AsdBXNETPX8UrUsO0g+7UZlVBZbQNUjPFshYtDKwXQQNlF7nhXl11HzqyqKE6CxsTmCqd
YlX7m1HDk6KLZk66Lf4MKdrpPmR0+XKgfTRmoZQ0vk38Vd2+beG/0pF8XhpFNZSfY4Gf+4r4StYF
67yhLoeLasf0MXqf144KMcQJLBiNM7AQwhRZRPikOFK5S/nHEskPCcp+VrumepmpWtz4S7OrIlui
RWNGb8WXMVvFqs9J6Fd0npjLLtVBlJWkonNJGkWeArO4QTGTNoWanTuN8yLuGxr1LG3VH9CfNZFu
CJIzMw6dKF+iBOzEwSsdHkGRLODW0ZfutGzamDZFkpnKsrpoIyKvhsyxklTWqVHWZUlHPTrX9Qb4
u0yvi9OsqUOaRNPcOOsVeGxyrDkLiGspNJ46s5Ieuj/ROr++Itujex/cokTy/LRUB+qLb1rsoEYr
ssYrV+pLGgPGzKVaQRmOIaoaiOfRoMcM49c0/QETOrOMsoXyG2aDXZuz3qvx+xag5SBJzsCw4PnN
HYVUwzd6+eX8Mp1dxRbOEAZg0/qRlTEwNEHDkAiEiZJoC6lX/CB9ijr+TWm9Fd68TKARzBOvEP9W
pqr4cVXLNf5w3FWTfNLpF97mcyi7toJ58laxjO4D2Fl5HgVGTaOqYeAyj05delLxWzloWMYta2z7
N1HbYjaNh1HljRlhygTUSKXmMUMTy01s2Lc0tqHRbF2JJVBcnBwVJn2WsDx6ZYrvDVJKYS2nFMdP
AImWY+kFrrppflvFlcOHdrRWPLrbLWNiNyFkcVlv+dC7j14bOBgx7VqNqtThqfPK6T5nuEobLwpP
gmu/oP8RJ5d2S+j7wiMkeUbVgXJ2FK7mtSeio338aaScb9pVUkanf0WkiKWqqWFKM8+zxQd0tnP7
89PmHj94u9wVCpHi1/xWZCb8vBuYiFvRZIsOanDUsT40tDb4XkBcxd8SWMAUNkhVMDBIbuI1qPks
B/V6K3rTkfBihEjRuCpTjQrtMIfmRFOBGd3cgI3BxcwKsb6Q7lbVWVcOpkbhR6OlH28O/AS/fXsG
kpAuD8Vp58khiomSOdhWTeSZq/LHCDaTO7zAVRDBVaUWdeHMQSCj6Tkfkkq83Gi3rfIUL45ezlYJ
kXxmNZGY3u0bkSBG8bfe9NgaQZaLJQDuKxLScadC+5mT8fckbQ7R1pca8nZ+N+SAetqcJtbUhCTj
SwMOxyOJB1nddiBZGX4YX/i7FGYQZulKfulaeKUBmQYDcOtrpTPhzs7IG/bkcx2zSs2vXe1qNJoP
zJymgQuFrDKfKmwtlSbWMvImRfo+qLhkulO7zb02Pc2VHB+EPh5x81YvOs/15lGiO423KOhPCN9J
zxKVgF5yiQMuum3uobY5ks3rtFVbLpPbfIZFk/Zk7pZZ6r5bdX6hUtL3aD4B7a8Oqeykg9NLcDzd
tqiSeUMWq3nVAsEYUFKg1IhFbpO27U6pZDbaN9Qu/YA228hxWsTGoMiGyzKOdNrV0Wg1LsC/p4NR
ffZVmke/bLbZcM8uc+Lp2FNELC51VRFf95kXWa9XNLVtBaGrLnp31su+a5gLuQTL/rL3NZGGyNtS
5IzsvM74sGqqiJPO9iLJQVqhJcbapWiiphXpCoxPxL+xKAEi5ZC14HqSP/Tc+m0wYCfofVyvFKNb
DJLZW28HLbOrL7mWeiYQiDxL8u7tgJZqPZxKcasUH/SgNuN8WZVm28PVJ1irAPbtslGVR4lf+a1M
jQIaSKY2xKhIQavygEujhp1Li8Ih0EVuNR3AxKUzHHqnepk3jsiTJbYlKBjedqEKnXDRRncjADRw
ivsYefbcLRCx2MDR06RPdQbDTxCYwXi4y6FPyCPCFnRys6I3adF0LYrnsRtCwCxls/yt9Sm94ZVI
+OBf6BPhIqinVJ2hSaehDiTqvdU4uEgzNDhIuL4M4lDJvgqqYfe+pgBSgW6ydaP39h+WQkHu1Yue
1oO2eVp4NRWzZQZDSW5osYq+D4y0WBan0m5iq7ZPNZXaJWWRymgz732SpAgnnK4Ss++/pWXdqt8I
PIzKeV+E4EnfO5kk0qdunLK2t0bHA9/GOS3pXM+3PMoSjC5sJStZeJXIX9Wpo5BedGNRDmkaRQCX
WlOxaMBDviTNKiomYH1I8alq6nZneQkPO15KPjXjCzlot5k3JPFEtqpVRc7wNqkWS/A1m3lLZV/6
ZFX0QHdBj3P0L1rPacPgdcEHg3snB7pWEvBQLTHVRepB0GUjbbN9VdaxSVexabLp3T4heUoWOVZW
MABtOfscUU9pCa7DeqU2iDrkNHdEdVSAC3YZNkq87KIl8LJ8qOcDN2UHpK9TS+T+d3nCGqFLBT2O
yB209ySla7J4qy6tVv6sp6lF3C2iAIGbYg65RCxNQJaO1JmCH8N5pEk9AOzloMd0l6S6nNW9vFR6
RRf5Xcy5hOgq8VxOn6a4FL9ulbmoM+Hti/QjoB2RB03MWuzwbreYml5klfW21JWqlN7YtSRyjrmb
o/u/CGhlG144CaxgClKSJ7J9daqJm6dA1YNBasCxQ3kW8AuxufQ64LresqTJQeIvJYvek++lQFWV
Vyr0jfiNszJQMTmj30tATACKpqqzRVm2bf9Nr2p4jyFkNlQAMthkwze4tBRIXuLq55710my6sDPn
FsARVfQMF1leNwxxnOerUg/dcOZVmZkXWO/OC8MFFQbxYXeHNXcDi0R9neQtP8/dknTvb1PzXSAL
+270pHMuK1R4jI+1RDLuytslgmNfEWnelecNLAzxku3jgRT00Ohocdva9P/1+yFqzctE8VZZeL7L
uvd1YpOeHHStXw03sPkicYnEHe3sLoES+3bym9HiclqcZ5o3bGgG3ehERgbkE1z0KoRf8db0YwHx
ArYPto6cairejdb0vgr9qTNtTVomlYaA2IyGSyvDWGZGnubQfnS6KgSLldojcoeMS++WGEn8/ZdS
RZnjLU4EcgefKg3AQb7UgL7QgxskmsQ+0ozSYvunQWHxTLnKcSo+RF0Rd3RY8oJa7I7d3gy3Kanb
rHISw3MltW2lqqhsbHPMt8nsrblEchGvJMsbDsvu5dGYalt/2R66aLfKqQLkK6Xgs6p4zqp1e/HH
ztI4karw8lQqbrQ1RQaKq2qmFSHcm0W6y6gjuJPWZ32s+Jbzli5NW/Pgx6KkkFVIvlIcIiRmfjLQ
T5GRRjlh0E+5jksvncMZ4/jr9HFzgnm1agGIvaZNcVN4px5ukpYs6gA+/+oVLByzyRZyNsShPAe3
HBV0f3a7uooWGgDB+KtKW2iEodw862jAmGoWAOR1peeplC7xDGAwk4jU8dQuUL+tE3qVN7HpV99K
kH1UCVsnNBpjoWuFuH7ho+mo2rQdfRar07pyfbV+UaRVx99cGljzRxrFdoxyTZ6Tu2wpedXk2FJa
z78n0jE0MhxDpzsfWvpRaB0KOICGv65iTOxVEeW1XaMqY8Ke52qjfexnNGxa610HFLkw53hVosaw
y+6nTi4uDPJKlBBAoAFBxY8VlibbFVxytxWbaMWlUL/cZbkRdhfmpnGJujBoKBYy3G0RmEw6zseL
yrPD5gspfx31jD6Wk5W+yBy9L4tFOZTCAzSDlqQJuXdXs27wY92WNsJEQJq1CBES01bov8Wau5oN
BTQQKPC5IZnhG6KqTLJPWwXWSncqq6WXd0sqzmqnzSkbIfBEmro2guRcgohf4i94mU7uslD9IPoa
6Zi3bmmu6krt5/XKaCVkyrYYIVmXKFw4ku7xv5EhVoiSfqgYRNcSYhBzxWRnfuzCtPC/dXFBdth3
m7yAiU5azicT0pFSCE4TdMG43tysK/WMxshuxRBUlEq1u6JfXoIRJptCJrKjRSW7P/aNbVLdTerV
ZzRilLSYBx2ZdlzTXZULhoKI7VpSMd17nbYsTC0qZObZRSvAD53SW9nHpjD1sn/t6kWUFBcdfWrD
95Jp9cwcjbkkpXSmSGXiAMwqVvKbHKGQUn5dNyixwH3LncFQz0IJO51Qnogi8lQyWk2k+kh9Q7dc
5txmdcz2zFZJ9AJqUVhIp0Gf5ChmK8B6vG4WZABlB0hIXat8kaQy6JpLJ9XLwZ3BZYnRMQM0aH8g
l0LpRuhWdimw474gtzG3saNA0/oAqMWNn9Hql0q5pRpluESGJVJ+UxA8YaAEXSvDF8ZdDAsSTKvi
08SkeG2dNS1Thf/q10OWzWQYzDVAoxp0ajV3iqz2vlY2FctwoVJL8KIXML9gLM9Tump3+nK1revF
qKGwvjIKIhiqEP1cUoY82K5arr9CSTapQ/3MfKFzVaNh0Q2J67WvEEPaGvQoFldP0cTinSqCX4cF
VYl5QRdkPi/LtDvxb3FiFOJdDFVHukitmy76ZOSO7PbvdsWr2+PktrUovkkFtW35DDeRW2CGHrql
Va/6ClQTu2QliWR719FfDdVfJyIfgBKbpqnIkNbQ3u0z226TuD21spqzPKOC4A7WK6Uk59aTQTOY
Oy5z6w/WC7DFeP4fkR0M/OIykr3ebl8McSBXUjyjTiBm26WNliW0s0ZrrXzV+B1vdqXUrbxCarJW
Vldmtupd79SQA8WoZlJEh/GrDmRJ9lHxXD37aONTp3RmBPzNZws9KHMExSuVAndG/o7l39UKuyKq
HYnsjFsY5SyVUy2mNeeu5tl4hSjqgouuKQneltF35YCyyMXFfrt0RtKIkOP2trfbQfgLtw4QB1CU
bW/vqITcG68GdqSYjxHYomIrU9om5gHp170v4EvxTMAWZuUvsiIzEWxrRAWZzMsOvXBbATZckM7u
a3jSbr1iZ/Vxqp5KQZxRxxBoAv1lUCUWTQSKDp8+X8r+qnPKMyeRJekJZJbQSLgDPqP/GG34RMVR
sWDbaIZyAD6zSgdgMpqKCweX06IyJWHsI7Aytig8tYkODrgaqtDQT62U4qy8JGncgDdudYtaHJkR
geElfYwi2nyFBYXIu8e1UNqlOgi9Sfyx5asaHqF8xIWkiCqY7RsUiKWwEwbMNZqWguiOdrgrB/ax
RFGPUA+aAe3St7W7tAXOC9WcOhK4iTpf6hAP9M2KNJn5Cnos4EhA8+KdVlaLQ1906BmgWJqlvkoZ
oAfC/iILNJobLKICqgHqnm1T+j5JcLUasicAd2NoH6sLbpJoxxTtP1AAPuTSWqFuVTkpyWVetiqt
VQafbAfE+qYk8HocY/fQo3RblgV3BHifeSAAHIPuAeWm2ksN0UDirrBDIYg29p8ff8yYO7f7RHcf
cwDR/OsxFI5c0wKhpAubRm0zdGxyYpkjywuKNJUZvypQF5BA7ukrZKp8xO2U88cno4z1bMVsWFrb
AcBJAy8HFOUY0KjUlEKoV7S4xZybT32ciz2E50cYg8C4KACjMpdTd1VWbDVKK5QCd3slbdKCnx0C
kovFvqDZ1plABT0+yzHqEkIziWVV0DQd3BMAtQeT1K2i8TQLhoKxioWsAXJjEGpsJPg4ChkKcP05
zG6kIx5/7Pbo/gW5FM9FssSmKTkSJIomtINH9F/w4oPZG3V2qoK0xZCVDkyt37OwxDmJWlJ3gKFc
j7L7UJA9X3DtiiOvY11BymwL3I9PSGyN0XzQKqPhp2LrtqEqAELH89Ezoxbo3tUyA3QP1YycFhId
TWbE4ToiW92fD5qcCDWKrRRIaFEi/fD4FO5tGBtGFS150GqhISI6BAfbN4dYYIKzEbBeXVSwEVLq
jG/w4IcEPb2qpZ5vY6Hy+HRnPqxsMCAO7CISUBftu7LshHZJSQhBtX5XVn98kmMOJC9NkGvFSvFY
NrVxYJJR/wByJ1X2XNbgoQUkCraU+5idmsJ1ywP2z+zxRx5uUR5JgxUF6iUd22z+Y/xqIJsVXl7S
U1SyW9I8H9FgSOIXUa6UaXbuymYrrHUeUG5//LkHe5RzS/YKXWsYxfSuI1118GCwEb3fdcjgFU7K
6KS/gG6gy+t3n3ZaC7s7wM2SWpzSTma7kjkN4OOgA5apTxzVAyECMR+cI9LitiUUffRDWjV5mdCj
IVa8oG4oEPY7rIzIEZJPqVFZ5ZbbAXhscsxIf8i07sVZcWsUGRc467DYTvlVyfHB15VB2511JNHC
ixpKAofP6FtGCLwSKs7jS6mKbfHX8WLqFghykx4BotmK6PIzfoerrJAqUgYsZWnUCGn0tL9tKeX0
4KV8annxl3YYwKDPUWQUfKDMgFKjQ1vttmCRQAVnZGV0ToTv1lkCtmPpHkglyDwCBWPREIff8rfg
HSUFIcd9r0KJf+UOuDBgebeX8uMf6t77UHghtFgwaV2BlTcOCed9MlgFYncIXqvyDqAD3OaiLnL4
RSGGHFSMJ4gU7ayGIguTrUTxjMq0FNkoUFt6AD6lpUwVXuykMlT6V7IqMNxECcqmRxV/6HIIpe7x
mWvjU4yNgfui0I4L8gT2jpzR+HWoA7kfwA/dPJZDUeAoQwlUU64TCn2yO8pJVxBebCQjVg72tjBr
Pv2sSF1C7NoCJrQpA6QHrqjbGDpw4jDv03M/bo3mjUwZsnsdIQkUwijqa5cEI1lWFQpzjguwgrtD
nUJ+f/vGYnXFBYiipsAOq6mqe0KrtwSODeAkGZSvYQbG/XeDNtQIQYd5lEvJok98YR49gKzhBflM
27suFc3T/KVGmc/8rbfghH15fMkOyPBiyYAb0r4Mw6dSbDu8sMA1x/DCsnYOt1YmR3LrEoakHjlc
O4cTjEeQGoAAwii4oiyLN+ho5Lv8M7doAn4sjIsheMJLPrg2mBk+GnkKvEKVuxzlz/HLVLRE0zGC
w1zesgC9lOCKWEAJIcsmNgQ73Eh0gf1+hjcBWxQCoa4E73KE+4pPIAy6ulxEbugmr5SVq+T1HNVJ
4QE/voDCxbtrAbhTkU6Be4EohAHVQx3PkhBrRdoDQUEbAevyN1INVSiTHkLaHpZp2ijZmvbllgdn
L2n1/CnZgPvvjzud4FZVoXhYtm0fbHmKjypvwEdicEgrjKdqIacnegUlUeVf9lgwhHK2xENT4LCI
SlfaCnsZ1J7AQhaIt6pvYzUWZunxlbk3NY1EomyzsSyyAnQYOjCOBXoxmhfSWX1IAm4Ycr1A4+CS
RRgQR06xlxqoDObSI44q/9YbwJriU69Frx/mrFuWIQDyVRTcPDGvQ6ONcgkaC5g4WkETDt2zElWa
Qq+qu1fwSwaq0LIpwWkFxiIAM8U81JEjGM6NtNOjN2RWEAm+QDFCVNjsXXlbIedIpeDxaY3dATxG
FFVMhJ6hRcHY4b/GG4nTbvvoGON60Ikp+xo5Oto6s1swp6+wB17RB+5pT3nbtPTODlahYQkLQKcW
DVfknovY2qCAI6qeZKNkQOWD0omyFUSDCHhLTsKkpGRYtZUSwJyNVwg5UrXBZZ+F0KWDt8hFUYCd
AadU0CrQiM2dFTJZpaiJwO0hIR3VZVdvkrYByzgk7OSzMEZqAGBUgRXmQ5fpbyoMRuM6SQVqswIG
3bxGgLLptZleIIhAHcGh+r4k84Jp/LF1V2SN8iB3He6HzFk62KWIlTg8tbnZceWrpmeT3npft2cE
BDnW9/GnHlo3lSSPiuW1kF6CFXZv1SlZt0NKdglBJb/D6ueoiXefSnaBuCPdXFgqbifhgZVUpoBf
+4pwjiSXWtzwtggh9Sozu0hkftCjpUb3CUK7R67g8YkeKCMQPmCA0UxxCKmFv3jY2Dk0q04pnUbo
325LjUEWpOVXeGsJ26MNe4EnUtXScfpZsIqg0fc0KUl+16G+l4IhbbGnbN/uVjH5fpMaztzPc9O/
zmhJTuJ9kIuMgUzuAFujJkMYYp9LPbwOgaQx1IBkdWQZ+bCQO1AFb8lVC0w9SgTC00pTRXAHqOmq
8Tk8TgiMCARIljVH4rivNxlCE3a4MLh/k9UT9u3A8nNjsiSyaagWYcN9nmbeD65H2h4IKZgl/YvX
BpK/aHLYS/EC5pZ4qTW0sfq67JGmNZ64dw5cHfF0WhCrbE/A9+ylg3sHPktFmaB1kcSGpGfD/9oG
LLVfViKQ2uZvHt8JhwYK/iDmQQfAICIH3MOxgSKJg35BH1L7RoqbTUqXQeGcpn4uNuktgFztCHQf
f64mPspdA6Ui0oMvh0KHThcd/ZCriWZLveL6pf7hakp8ngDkBZ63K3/pIT7We4Cf2BNpGLA2tSK3
7B0p0kr+wGWh5HBWULLGBIGeEeBCBKsjY+FlitaFJL+8FFhIkXSelczTuAK8tOxanPLlLhxFT2JY
vbNAuXdkzPoYFJDdd678AfA27VMXLbgcEqRgeav8Mg1lFMZmtc+bl9/Qw4GuDlA+JFsp37Vygyk5
Tas+UKNXjy+SsFLjNRLSQdhy2KzCohy8nNyIkKUP7Grm9IGDYJaEt/LbDgTz+IMOdz2Gi9jRoWpq
gAfS5IN9t8ppd0IfhHq2Y9oPKpCiD0Dvee07Z9GT6OSMAtw2Lfj4sw89Crrtsu+xmQqFcUu3Dm/u
utX63EKZjjpqKA681oiSAEUg3v7uZiEWgYKvIF5fb1bb/bArqq0MmZ/RkkJUkR6f1b2lJ9+IJJiJ
AyYI24cplrhOKjQJAJUixEIrSdpkexSaliYEK/CMjz/rMHYXzUrxevESDOEbgyIdH8KqyoKMPkTV
3N4aVrRG8/RtVpbweJIGF/TC3FaFVa0EyuFapjDSiTNw51bkW+KncoGHNgFroJLAtmEg4L7cs0Kp
7QJLUzRUeSyqFm9sTnH7Maf/C48NbVkgxDUow4hBU2aP5Oy1BkqICwPBGzZML2tQd+cWSirQADCz
jbTIMgpzwRnoPQF9aFXXAGMYbj/ajy4lyWGbXB2OoGVo6PyOlzLzC79S2j6BRMF+O6MW3fod0nYC
jOR4Th4u5SEUn2DlEiyflZKdG79TfspibeF0QnH3hyeEX8olK3IJKs1ND44WIFV4WB3SEIXkYOdi
Bfzxy7zoBMRiMM2BGxR9uVwimR7icBfUP92E+RFeDBjEGCkTlv3xSQmv865d4eKH6Iznp2lot1G5
GC9S6Mst2oOrfN6TaOXoeAIIc1XrxMHUbFBYEZa479hfrhdz8uCZCgzs45O4t8tEEpNIkEMvLp5D
FwTahp2g+hjPd/A5GpbypLgjDZvvkZu1oIRePv7YrTkZfXgCKpIzEAR4PpvgwCUvU6uzWkVHpKdD
GqiANOB28NZkwMHuF81DCu4ViG6q9NoWeFF71OqShRYEbJfEN8C/eChIgz5CDZOPuLRNSYb0rbeC
75Q18lBvHNcDDwGTWOBBarQV07e3VDnfZB/udmMdAOyJZjICNPxRBFD1LGhe8Oa7i91Jf/yDj+sN
loryKScVM09jFhb3sD6FjpLhB46SzSNPiK0Q64v7/haFJkVwSzdOi0GkW1gaVSV8eJckHzTNLQVy
O5cf0lX/h6LpR+ih307gwX6Gu8aLt90Ot439PqZUM/xRR8Tv+qG7yuj3B/q+BonbfTfSWN+O9F40
Z3xshGjNjOsbeijq2jMDvDjBuI7qBl8UJKOU3ii7byvqM8UU/0wla/vFt3nenRW6P/X7XSF/7mce
+wCb7ZI/3CPyh5fApN+jghiGrOw+I1WtO0tgP1M1SsWkcp3dF27PL7YEu5dCM4G7+/IHNoEhP4Np
jtdGnLv94iPeWQH09ql/2AYW788F+rVWwMT8HnUMDPUZaQ5UoHjX2y8u2DsrIFnPuOsIMaztYeAn
frlzIHyUo5aAtqc4jsAP9PHbV/Rn1C9oeUqvg+3Xr/fRLbyCoz47r1+FDYW+Eno84ov9dOf1G89M
omlSMWTgtl9YiF/rAIjU1HEroDwjQCTRhYzw9utgE8jPNODvpLNvbcAvtwmItI5dAu0ZGQRbyCLt
vsabQFKfcU0KSarbcyDi219rF9jH7gLdZKcDJ6FTyugAqM8QodeAJd3eDw5u4a/10c2j70A6QhNI
UJOg1iW+xjeA/QyhLluAAX61T27xqo46+qaG8SPgRXn7oU+uioXBNhi/7tV39BIYzjPytAQ0ez+X
3XTH/tNG3KL8Qt+gX+3lK7f78ed9P815RvSugGsZH3nh8vANTvzeHO722a/k+ivHbn2da024/QLO
sP06MPkER5Cx8X5vI4Nfz+0j93Dk8Wfvm8DgqMM+6Pvg/mERcf7pC7P7+v4z8B175c9Qee750c02
kvY35TZ22cWRT/7APo6+P8BtALmNEjWDXmCjH/3YZ5vd4LtgUvz9v12ndVIV/YeN66fJNsy9883/
yim789fRz+76sd357j5G3k7r9lm363F/pqOJLUVsyyLs//GFvynWxbXXb7+xj+tFE7h//5f5Olnf
rO92UdO4mv+axr//y2iWd7bKY6OeFRsKHuvkZj+UWEJhaY4d+GLT+dfpfhwx6rZWdOywl2s/qU7e
sU7F5oRpn1xQWNpgwO8+iUrL/q/idfzcynxK/Gpzc3JZratNuR9uu8F0fK9jP8ecAYp1dPI83hT+
9ei1qqKQ98gTmMyfTsBjr3a+Lvyrq816tDRYN6RABYrmH36C3fgPbeA/s0H3t/U4E/Tj37+dznZ9
t59/fyTuHqpHDuW9A3x3/v/PzuRsE/nDZr+Wu82x/9vP7zxkdav1yYeDbSGKPP/wnX3nllhGJ5fr
qFnfpMV+MDFp67Ht9p1Dn9Wck3gdjbayCB6OnfOLNLmpi/XoCHKNHz/wGxa4WLv1aMakvI8f+R2m
Oh4P6zw57N0Nu/zzXnjoX+9cmaNTsv+t7/r+nQMH3pAa62io2xPz6x24tVdwA+xfkdi8wjM8do/N
0X2tRzvMmGDnnq2HNfdH4Wf7GW7nK8LNYyf8sjgw6wK+e/SgZbHeRPtxtnOdYnGZaz4aVPixx871
VVrcHCyBKNwdO+x53a79aj/Odgm0CYZ9vblaJ2MfBazQ/jE/f1O8jQ/WwJzgkni/rtbFfm7bJXAm
OGKX6/rGP3lerK/8kWVURSOqY1/bJa1BxqMKJNSxo956gGLOJ8vYhzZ+4AiqE6z2l01ZnczWSbif
r1hxynT7v/785vi6iTcjS0nz0eNHfZOesOn+tTw5DBpoonb86Gcpw55c1lc3INRwjEdHEbzZFGb5
Y51cnbwsxfxHJl/kBsCvTLBGz6/qk4u6HO3I29EnWKP//mF5ufzwebn4Hydi82wKFuxw/xPiw7ES
XCZK+ADBdP1Ja/OQp/H/x+GnFHO09/GIp/I3xevPI5fQbrQHJjAXzxOXI7I/aMJWPPliWRqKxY9F
irO0Klt81rvDigaUxxrQ2SYZ+2oqSbejB62LOrnx9wOJJRAo+WOHnXvrm/0oYkxB1z52zA+brL6K
/OuT9PeTytuczEFbjFIiunb8QxabOL3mbuIxTz9vgh04JxtVpGNn5mnr8vQmBFSbFunIIguc2bHv
4M9Ey+8iz5L8uUb7kcW7nuK2na+zzcnnTXEzSgeITPuxn2AR+FdpXY12vCBoHTvu0u2z0f0qiOtH
D5qTB0BphdTWWe0nm5FNMSewKUvwmMV4WGuCowqdxKf7yGi61gSn8yPH/mwdHzi9gp917Eqfra/G
h9Ce4PWdeQfXgD3BK7u/EchCHr8A8z/+T7U5ufnXl03qF6NTp0xxeZ1vkn60HeCFHz/p1/7VoVcA
zHeCcTd0FfBGl4si4P/H7jLme7AK+gSX7QWVDHddkn/bz1CYYRqm7//681HPxZpGcNV4OxgTHOQL
Uputv5/fdrrGBOvLsAeDTnCKL7hIrw+KL1NEThfrGutLI6vRMpgTnOXdyOtkbIDhZ+6fdMSGSAdh
f6kS7cfavjyBIzz2cLzxcfH3w2xHneLK2I56sBCWsX/Mzy/EzgxL6ASU63o/3HbWzgQb+cMf/1En
VFLHA0+wyB+ITMZ1T1WewI293PTX3iaKDlI68gQzvsRb806ebx3Ou8sBtGb/159/i5ebZOOuR1la
yFgTjCtKquuT15s0GR0UmJ8TDJ5SGRpvaXWKjPVlfZAEBt1y/Gw/puMoTRVcxGNtxeUf/ys9+ZjG
f/zHtmz9rvjjfyfXfjZea22CtSa95ZcHay3YaMd+gI/rZDg00OAnjx/4k3vvgOsTbOhZXYR+sj45
XZcjtwj07/FzBpLhH/j06iQFWvIwlZ+MXAJ1igv2270YBGrP8evwzY+v1lfteBdPUYTY2dD751vg
v4/dyTO/OPmIMzcyoiRLjx/5+VW/Gb07S6UNA5wSHXAdyVjo/k8emL8vD4vaBAJhSGIAhLNsFoS6
z7FV4V8wL7tD3JA0X8fpOMCbwupsiphLab+VhHulTjDsJb3ekHd/qGwhiPDHnoh5ep2WJ//pfAOe
JXH/80OPmSLse5MWpEGpV1wATSLR8NBzjAnu2jnt5R8cewLn7tQPxid8ijE3N+D+/kKbiXzxlu2Y
bA5u8keBW9+J1DktNsm1d/IOjuv98SdY/dvxtxZcvGyB0nueUFO+Fjnq14dlN3uC6xjwUbw/BeLI
TVGwfrFZFze3u2iHNLxepMk62v/bOAieoop9Dtf8iuv/7icBqr7/68/HDHOvoJwar8vbj7MfcRv8
Cfm0Y+3Hm017Ml9Hm5v0MIIXLO2jR/cPYvcpEr6f1wmZ6no/u+1SWBO4yW/IkYxHneLMigX+tiEF
NQbqKvYEu+OdX12vfQ7qQzXxKTLV79ZZvT4RH+GBTLCgsx27Qd6xMOM1dybY1FxSpbeOogfXZQpk
4w7L/GITbZL1fzl5Xl5v0O3ikhcG86M4sZSrbtYn8zrxxg6FUEQ5ds0+puHmYNUgxE4xbuKOZ6tN
Mdu6WUejV4xQ6/GT/cLr9cvtgtPNoR5XwOl/cfwT7jmZSHIcP+o88rNsU1R/eoT7IYUZM5BMFOo/
GiwOUCe6IThTx26XWyzUDg2Pc5Kkxclbumz0+IsPHRAeypNlQCioESKJSDDx1CT+vsBHaFzI3xXq
gMtNWMp7aPNxmJNeg7p/4mdGZI2/C6JyL0UpoDgHe+X2I3+nc/mnozeyAciL3nv9PzjugSOMFMuR
Iy5pGzdOvwmFu3u26semuY1wHiR1bFlJxy1tDSTuXhoVssSRC3Gbrr5PRKED0/3KwI+tx1txEsbJ
yIeyDEetyzvwqu6h42lifRCo0/h/qMxYxEeRGPjy30WpYc+sDzYirZ/QvbLRGia9A20YCbrDE1T/
xTP73gfN1uiyXj9APkJ5ncNkQ2Hl86GG6DyKXfnex11QPc7SiqTm6NiCIkTgjc5MJpJ/loZoyL3j
8ROf7WLtesXmar9K4soSwt/i/9AkQHnBUtB32n/7gajnez/VnwQofE+Rd7iH+LR1uFDor6PBzg6h
dvBooXj32L/vltqZp3/ChFwEOH688SZwvJ4nkJyK0XaeIFPzXNjg8VyFGsux3hU8MtevRymMKUgS
dMhiYbfu7YtNMWzctKEisp+uOHjqY8bqO40ik18fsGfu38137MT3DltHrkgT3p3uFLmKxSaJ18UI
bj8FLv5lwTKMo/MpIAbLEid/vAhTpFTmw+baOxh2gq1w6t/jEk8RfJyui3TzUJTx6H30nfvsFCrV
9ebuLhPaKsee6DP/Cl/tgEjjTBBfnyH4lpSbfj9FcYqfJhc+Db89o3CxTsbDTrEO8MvHqyuUNY5d
XdqbkycdmQZKa8eP+6ImeVGMFkGZArTx8vqecUBn4vj5vqzW0Xi2Qp3y2NV9tSkONhiSeRMMSzoL
dN6Yk0RzgONHfr2umoPdMAWC4DV9yutD10S5HyL++N12GaXNOjyc8gRr/NrHrlfkEavNmHlBS50J
1rnuNjFY9MLdjyWsjyJU5I7dcxdpdMOa7AfajjtFKfCCks0hEnKCIwJssxpPdgo0xT8IU2gQuF+X
B6Kh77zmyEy067GtmOJqpop44PUoUzDo3lEprg9gblsBpGP32QeQaAf+FCJgxy+vONGwnUZ7ghzV
BANvrSb9EMcgpimijsvsgEpPFDzBhMnUX1E63Y+0DTMmwUC0lMlH+NKtItKxO+Ky9athlxwYT3kC
c/wpFGoFI+eSPNH+MT9/mG+z8eck32/Scdh4P4H749fTZ8EmY9/N0TreT3b7Gh/Nj3ynIcIic0Ft
6Jg3GnqKqOZyUxyC8qYoFVMX3WwhGQdk+11rsWP33y5lfLG+fqB6DmZsgsvqPC1pqXl3tSkMifYB
+3/6+Y34x/8U5v+h0IxWqFSnkVdVNBtquKY//bi/MbUm6hP/hJm1PepmdC0ZT4vn/H1vYlvX+Sd8
E7+7MOu2Jf39oRMGdYIr5jl319XaD8a2aQJn/3mBfMTYoZnAO0Dpwo3WN5vSu7sOU4SXF/1aJPZG
w04xYa8Gh3F31CnA9PTFScZIYW2CuULNvkpvxu9sikD4svAFbi8cmZEpHA3E3cb56CmiVATD3JNz
8T+Xzz/cfXHKFLyhl9QV7sEmad27f9DP36WMPH51yhTUm1frbLx96WFy/FzP+8LtB4FQ2o+1jdin
ABDt/KHz9IDkTQO6/aN+fol3pe4Hxp4g03mO2lfo3V+SCc716/VYFwGX6vi1wONcp/eOiDHBKuPh
I1JysJenYMeQdbnxab+7//DbPWdOcNcx8Lo/KOzTYWj/nJ/fcG822Zirp4i+1seGDO/WBeHCw8BE
e5Lxw3uuijJF8eIdyr8g1wiJR+/w8XL/d8aVlwTD6wyzsV/fbcSqTLA7Pnpr/zDLpQrZ/GPf48d1
4N9faShDUwztw5vdj7Ndiik8jI+Q6oRbeGjm1Cks0qfhavPAckyRXv7sbyo0OUfrMYWpewscIG1O
XlaAvrOTfztZon2SVvVtQHz3caLZwARb5vaB52BVSw8e27+d7P/Tf+ihNOqcIMa4zGCnRP1DYT5o
pP/L3bXsphFD0V9h2S5QxVRF6qZSByhRQypaCHvD0GDN0KnmUWmy6m/0E/oP3eVP+iU9HuPE1zEM
gitIs4uI5Bnbd3wfPudcjtjnSkYRiiwDkRf2omll0u3fGU6RvXBbm1WbrGQMlNM3rNr9nxr0bj8U
tQCAnRiKI7VXEdigTCZ/f/7KY1GJ1jCrIH6BN7iAfstamF0j5yEwfWhhzFD0n0poKrVHSiXOniF6
KKJnJ4dhLJEUxMbc81d9KdIK+ZJsfYZGl6A1J7QdQGNM8x6H+9R+GkcpFnAqYqSRkgrtom0TgHEM
m3cpStBxCEyko9oHoDfU8VMYi3Yi2wsgMNp5Xprx6nBGP4Nh7yfItD0jM5xBI/G9ADHCM3ij4zpf
YckHCD22zmTPRtkzdPztnwbAyip1/1qPece/GLXT7+XdTzs1DS/p2X0dzAvs0h18n5VzUlNgSD4A
QJfQ9K5Bb6HI5i4Z11jt4ecPJBhLmVARRo4wU70tlNmJJ+Ao/ysJslCsoEhOhuYoA/REhetUX1zA
EbT1HOvg4OP00zXkFWjDBY4QyYzrFxjkyFHRqcNtAMJx0w7qbIT+GSWlQjzG/ZcPIPY9g64LKGlL
87lp38bg/T/Cjp3963DoMIPtp4Q3XJkoDglKdeOZK3UdEtt2diL391zjMdCARap6RZBYK+DQYtb0
xEtZFJoh92n5Q9IThCOh0U8ZlQtaLwpYTj7AJmQkotoZTNM5aCK2PQYc2DOVEev16cEuoaLgYdGi
jbd57uFuRy/UTAKsig446tYVnAakE+pUeFRQ4VBrCJXWW75qzWR2I72HPESmj5/X9WTnExiK1SEw
YI5CZMDR8qQHNhBqqGYJ6iILR4IzETQqCjh46SiPFa0B6AvAdpT0M+YQl9PWiRCmWN39Tpbryl6V
NxxY13oCVwJPoCAg1bGZIanRE9BeoPVCg8Jf2pN4DYpQY1rmC/9PE/mrrlHPEsOgGDcu65EDWId7
pq9pYnRi7J1Gd+gAPbLedruAyahmyM3Kuufbd03SNNlWnYJtUlHKSSZ84/+Bm5zdqPI6vR7mKDWG
uJpy0OIcnWPCTNxSRTEO1UC1n6R0x1EV7CkxKQcox1EMHyyQS9DOYt3GE7OZmbLRE4J2iKNNzQGL
/iCSeCuEjSFqG5aApdAax05u655x/wQ1ZdxnENPocLCh1NUiyifEfXc4JJrGS1cWh8FpX2el+7Lo
b2zO8sNj7RkAqrdoK0k2DjzhppHP5wZ8vPBjnYI9m41PsX86Q3nTR7Y/7SwPrHQOlymSKGJOHBf1
X8rcQS0EHNc607s/0E6tyOkCKYUnbP0eoYLT2sXWD4OxuO9TSXh+s/SJMjyxWTZs9uYaaJFAQfDd
PwAAAP//</cx:binary>
              </cx:geoCache>
            </cx:geography>
          </cx:layoutPr>
        </cx:series>
      </cx:plotAreaRegion>
    </cx:plotArea>
    <cx:legend pos="r" align="min" overlay="0"/>
  </cx:chart>
  <cx:spPr>
    <a:gradFill>
      <a:gsLst>
        <a:gs pos="0">
          <a:schemeClr val="accent6">
            <a:lumMod val="60000"/>
            <a:lumOff val="40000"/>
          </a:schemeClr>
        </a:gs>
        <a:gs pos="82000">
          <a:srgbClr val="002060"/>
        </a:gs>
      </a:gsLst>
      <a:lin ang="21594000" scaled="0"/>
    </a:gra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600" b="1">
                <a:solidFill>
                  <a:schemeClr val="bg2"/>
                </a:solidFill>
              </a:rPr>
              <a:t>European Profitability by Country</a:t>
            </a:r>
            <a:endParaRPr lang="en-US" sz="1600" b="1" i="0" u="none" strike="noStrike" baseline="0">
              <a:solidFill>
                <a:schemeClr val="bg2"/>
              </a:solidFill>
              <a:latin typeface="Calibri" panose="020F0502020204030204"/>
            </a:endParaRPr>
          </a:p>
        </cx:rich>
      </cx:tx>
    </cx:title>
    <cx:plotArea>
      <cx:plotAreaRegion>
        <cx:series layoutId="regionMap" uniqueId="{4683BEC1-C355-4224-BB1A-13A93C14DC26}">
          <cx:tx>
            <cx:txData>
              <cx:f>_xlchart.v5.2</cx:f>
              <cx:v>Sum of Profit</cx:v>
            </cx:txData>
          </cx:tx>
          <cx:dataId val="0"/>
          <cx:layoutPr>
            <cx:regionLabelLayout val="bestFitOnly"/>
            <cx:geography viewedRegionType="dataOnly" cultureLanguage="en-US" cultureRegion="US" attribution="Powered by Bing">
              <cx:geoCache provider="{E9337A44-BEBE-4D9F-B70C-5C5E7DAFC167}">
                <cx:binary>zHtZc922svVfSeX5UsFIAqdubtUFuUfNnpUXlmzLJECCAwCOv/5rWbavvePj5KuTqkQPsgxuEMBC
o3v1auz/fjf/6139cO9+mm3d+H+9m3/9uQyh+9cvv/h35YO992dWv3Otbz+Es3et/aX98EG/e/jl
vbufdFP8QhBmv7wr7114mH/+n/+GtxUP7UX77j7otrkdHtzy7MEPdfA/ePbdRz+9a4cmPHYv4E2/
/qwe6kIP9uefHpqgw/Ji6R5+/fmbz/z80y+nb/rdqD/VMLEwvIe+HJ3FDEkei0R+/El+/qlum+LT
Y3YWx5gILgR6+qGfh766t9D9T8zn42zu3793D97/9Onfrzp+M/mv2rVv06e1p+3jRNXm48p++Rbb
//nvkwZY60nLV/CfAvNHj07R/9/BB6fvP0Pwn6PPkjMuEpQg9i3smJ1h2BUhKH+CHX8e8wn2PzGR
78P+peMJ7F/aT2H/3xd/P+zZQ2PvXfUZgv8cds7PJIljgTl5gpd8Y/TiTEosYilPjP1PzOP7qH/p
eIL6l/ZT1LPzvx/1rW7q++b9X4d6TM8Ii5Mk5p+cybeok8dNQRLz+JOrObH5PzGf76P/peMJ+l/a
T9HfHv4B6Lv75t3DXwc+i89iwgSS5FtPQ84YFzT54v6l/Dzmk6fZ/uE8/g3on/qdYv6p+XeQP/v7
Id89OHvfLJ/X/xe4GXwG9ixFEqPvxVaMzqhAAiWfg+uJwf+J+Xwf+y8dT8D/0n6KfvYPiK3Pp4f3
D81fCL48ixMmE8LJE/jiGx8PERacPxCbhD89PrH7P57O97H/3O8E+s/Np8g//wcgf3APf62j5+RM
xBzLmNDvhdcoOZOJZFzCuXj6OTH8PzGh74P/peMJ+l/aT+E//BPgD/f1X+h0GAXD5pwjwb6A+xWh
x+QMf4T9M6E/xf6PZvNvkH/qdor7U+vvUP8HcMqrh1A+uEe793+hzyHAcHjMEvZdn8MhBMcSfJL8
ZPcn/PJPzun7O/BN55N9+ObZ6W5cXfz9ofeqddP9X3gIuDyTmFJwP5/MHKz860OAzhIqZCwhJjwl
0k9k54+n8W+w/zT9U9g/Nf8O8eu/H/Gb1oWhuK8/A/Cfsx0KAVcQLBP+LcN8dPfwAPQF+inSwvOv
Uf8zU/k+7v/X8wT5/3twiv3NP8D3PO/u9V/IdBjwSIkwivEnfL9lOhEEBM4o6Dj4++H2D6fzffA/
dTtB/lPrKeyb53+/yT+fdFiffP5nA/zPrR7yKoEw+bgBH+EFn/6VpxFnwIFkzOLPLPPE9v/knP7N
Dny9oNN9+PrZ6W6k+79iN/69zvZFcMzuw/3mo1L5ldT246cflwrq6UnXHwmeT87k8P7XnzEG2/+i
fz6+4htPc/ia3Hz5/MO9D9BVnD1GZiBNMWWgUcSgTkwPj08gcwZRIpEJKHKIJzGGPWzAfZa//gz6
HWinBCUEMwqnLIYswrfD4yPKz5gAs5AxiiWlXLIvwvBNWy9F23zB4dP/f2oGe9PqJvhff4YhuqdP
PU4zQTimwCs4YjA/ThIG8ax7d/8MtGf4MP6vltt+DVIQVeownZsE3cdywmkdCN2vxPi05Li8/Aqb
74yJMX187dfDEpIknGHGCSUEEwLofj0sYbZyDAekujz49WU3CdMcbCS6JJO5kUM2jt7EF22+dN2V
MaJNrtcpx1xVjDX9uWki7o40J7Xb0tEJusl9gud0RKteDyyf3KYDbN/jguA8M1Xh6rR1pWy3pk4W
dCfqFtF9J13fHZHXts04NV2zSfpxzqqqyul5V1mvlelI97oohuV9NBrap6tHOisqJHuVJ358M1am
HLcT0ytJiSwnd2MW1D2PjanybJy6NT5COhOs4r7O6aFeJXvDo2EtdpGIywWmNk+DUVKwhG68pLCG
xmhMVF/Fo0kpxxEtlVyqyaRzteglw6vTyXk5jrGrs5DUrlLEOTYdQm5n+8xLnZOsLUa5s3gYbk2J
8TUpClGmCPT6O2vRddTPpc+itZguO+2bbeniMVYxnZI3trGeKd561t7kU9LabV23c/TcU7rQTZjo
UF+gNUdEidjMZodLXN1NuIlfzyjKNw1xMUt5Z7s70Ql3jRoxvR08015xXok8y/UKC20nLbsUJwux
b1Hr7bRhPYdF17QsjRIRwSINkSV4j6oI2h0tZTZEtuNK96hK1LoUU5HmhD4f8yrhW9rUtEvzuAib
omNhsw5TTXsVVbIfbvSyjONzbwWMmce2v0O8LdO4X5YmpZ6yShVzsh6NDu1V5X3EjqK1+kXCWqy3
pvBTs1l8bt4hG3qhZt1zvamimsS7mYbOpf26MtSpxTaV260jqdcyXcVK82tnonF6L6ibMT1K2Ztm
VaxYUXdc0GDbbWB+sOnQa+NvLGq7OzQa+LOKGOz9yHrmt0HXRBdqTHTbXsPQS2+2Ls+bahMlMnc3
lce0uunpEKpdvti5a1IyN6XZhUDBvjC3yN/OvYuKTrVL2wxTNhFCpxvUD415aTtS1hcczB6sMK4e
P61a5AeK1KdGsWI97mdJTJWVSMKb83VOkipzlYg9TeuuEOuq8JTzcc20bIrhwKs8iX9jRVQs2VLY
2G+7JC6j164vAbW1HMGaqV67u1GPMd1E/WSdWqYBVt1QDw+LrhO3TdfoUg2j7/3dwmfWZHms2wxO
SsuzSSRh3gxLIZu0GRn0jwYX0K5NZly9HGsHRwV182JSNrS1eZWE0lU3U8w6+wJqa9ZvnNXgN4IX
YJBGSq0zExv/QrM+0od+MWbJ+oWK5B2kXibJ4nnwaNckffMQfKQ/1A7LZ4G0Hb8rG7EqM7Q4bDnG
x6rCbhsVq3hFDavkduKevSh6nVy1A0aX/VLvy8KqHmk1I0LSsncmI+PClMHJTvvkYEYSfhuSxe1w
PGzXgr+kSzXueQFbFZpR0b4u0jAOyY0s2vqm5yhKBys0UvGq53Na4fzVuIrBbSoS6eQ2Js2LhtoP
fZtPQbV65jtUB3wY1rGRqtEDoK/pVQnOuE57yabnDQZHWGvSvic2x6qaUXxbt3Zfzdptk4K/Ho3U
qmlKlg0rftWJ9sHCPl8mfeizkuF9NE9+t/Rdfkia4W0T7DVFXGxImMoM5dHzyEijJp8smXzcGLn0
KkSiP7pFZn00vwQWsusCKre+1GUq9JRcjj4PYA7jbnC5ihaNN9JjreKhvUqaBhyrEEk3q6HQV9KU
r4SlG83WNa0LEjZJK3JVGd29wQWmaVW9athyLgiNU4SL47CKXYzK/hhil7m4YodF9tva5RcrEUIx
BrGADut50fp6a/lq1JBLvUX9XKmehnMaanBig3kGEWzKXAtHtmD2SDpwo2YVW3BV/PWaLC9oHQsV
bIP2pSdW5WR1B4booQi1V7pdL/J8/K1bozZ1DS9U37OgoOLUKlxNIpXSOVUMdDfoWK1SZLQdsoLQ
90TIQ4TrfaMJVZ23y11eAdFI8xJ2qZwQUiNqth2OLogpXlBpthD5V+XkYtQ6u7CoXNieZYs2ZZVO
azls0UjFbY9kxBUN/SUr4mNRNfJqyPkt6sYpLS0YUy6H1+OY3CJTRmrw+iJIvh9F45Wsiiuic3Dc
s7Rpwcyu6BazoRVZDstS3/CotBn2ZBPHjBZHGVW8hzAJgSqqGn2IOvnWjH6eFAvaNCkbY7QqBP5R
wdmabqWYscLgezZ8qm+xWyOTFQH1ygUfxnQWS3M/hRVcU9QlNsq6eaw3euV5rUw/9psurqfdiBu+
n5rYvFxQPlmYaiEAajdprVhcvJHLWsDRWP2gIjzoLivJUB1dPncvmpDge9nb4jcZdV2cxomT1QYv
3QV4juXa+a7J2pqLN4lo8JGtVXNf5t7hrS2XNRusqcJm6QCz2RVZkfBqX8RVbpUztDOboSfihe+G
yKjSTGWn8pVFGz/JdpNDvLgsi6oG31isRYbm0d/NZcB7h8rkty4m/aZta31bAXuEMFGN4zael/h6
wPIe8b7eiCJiVPW6rasdxkUbv+WVDPhCBuimxFAUSFkgC0glYux2XTwOagpDnBZrVF73uJg/yF6T
TLZt1aftEunXXHRrWpHcxGnv2qrIBsw9UlXeE71hOY3HzMd5WSqC6mVKYRvFa2TqcGV1MQ1pQ0ok
tg2q0G1hwzxlEWpg0WTKo6wwPrqyaxkD5epcshvGhio/uvLaRtjvcjIlbyUaq/2KJnQUVZWkMino
xvkQsrooTZ3Gs10gLJq5U7Wue3C9cQ8MQ/LbpOO+Ucuw0iz2UdVfYiJ1Wpdj0qu28t2Wu6p/3vfL
uifQOqcib/EB6ZlkHfYVRP2iGN9hwZcd9Qa/6TtMa3CJdb2mDZvLXjX1UO6L1rA3fojHTWWHQLbF
GEmvbK/Rq2SSu15yo7Ttwz5nzh6QRbNRLgKf0/qcp7yY2CU2fXIsiG2fizl5rWuHMu9HXCs0+n01
dM2VhipdGpp458Ev7nhBKpI5GuEXzudkAyG2Sfu86dK1n6edBNJ+q2um9wwc6D70xBw0bettDsQd
3KHmqoNweJ70kds1A5VAdurxENzQKKqr+HYErn07uGFSTdHH54HzDzOa60NXPzrhXoz5oOrBtRtj
k1Yq2Rb40lQDOsZ+WK9KomubRdJotClya9/1wnu7MX5sDkKOzdU6y+3QunyXVK6p0nIdPBxtGqrk
WYgcMKwiNvkOR2vIRGuit0vtyzfIeQcJi+zqQ4KpzPfJiGU2d7VQMrJ1urq4PfeJRencTeUDxFSP
lQhh2iXT7I5LCUmFiGOZ0mliyi58ugXXM2gFQYjvStQtwHtLN+xXPNa7MVoHkXZeuyzQxKjK6/mY
11W0NWQNLwOl0ZhWJlr2xiNzHgoTtpZM9E5CotM+sDaPUUpCLIfzMV7DdeXl9KqDC0Fs29k4dqpm
UTeqJcnDczH24pK6BAOdqcdnkFGiUq1RMu1QPkKSJuaiVb4ewFkvbG0bVSM/v5gQHkc40KL8EFsE
Jm3sQn4rEsxT7+KiStEiadoz103bIaqxTscJyV3XFGJQ8SxENva2Sns6Lm+7iXRmK6tyLFMXk/k6
niJBj1UhtNvHgdeTmk3RJud+5bd1WEuu5kq2budGlxxLTO0LyiRLy9r641DR+djY2ijfCrOpE/Ou
6wPuszXg8YK3MopSGKq/jeZlOhre5Eo6Wm+IDo2qUFVEqi4mvF2Zz6uUjuDU26jHrSJ6MUs65GPB
NiPQneK6hO0v1NTFIl0MpOmKk7JSlPVW78iQkCwHy9zThN/7sV2e6TjU1XaajOcZULGQstDVl1Pe
RIcAnvpiKIcyHUb9Ko9LfQ5eHZ8Lu/KrUTusHHjNnRQ92Y4Dzy8ZePFrPjXJhggdAQco9Es+9U2a
9Gu5aRdSXo6QYmfeUPZODGv3Gq4w+IvZ1eNtlKNq17TipaF1f0ALrS44t81LN/d+u3az3gRU+F3E
mnafE+KKLfigLquaoa+VRXGnOkGmyyoQCNSLRO2m1RqI/grWPCQTOKd+fraOc7zjDQKiodu+dFlZ
534455BQbsqlHzPKMO6UhpC/m0k/HlAz0nCByjzaPqodR9HEoUrhyET73k7tlrpmVoLC8DCoBobY
ya7VKR1a/ir2gqV5A3m3KeDUDjwQCOKrf8wqcaXyGhZcBVzc5HMcby0j5LLum+RVkS/rByOjxKmA
0HptkbuGBNLLtIfZbmQ9shSNNR5V1UdVOodokOe5Aa4YxaFF50I0BgKOYLBbnU6dduuz4AzPQgPM
fldPUXUTJ+0oVcSKCj4aOnBgBZcFVQnF5XGop3ZOXTKvG9KbkE55rd/37bps7MC67VJq5raTjcqw
bfqYjmnLyaNBQpp5PiVTEqkOUsuLKDTJYfE2V31cj2nXwpFnBLG38TLw58u0rMfa+7hSaPC5GvXA
lg1aDCGqgARDq9KJsdiYFlXZTGjxmhZVf8frIqjGMfoM06Hf8KXID6CY62PTIQoG6Wv7Ypg8lmnc
zGxJ16qVHzi4ohcIJQ+2mCHqjgWQ4JL4kaaw85IrDxLC66UQTitiOvrOoZBkNECAAxpQQ/45lzPk
p6HqzsuVVAfv9LiNXNlbVdWi2PQ9KtJIGz2pwod2CyOXaaWxzUjIC8XcQLOID/41BDd78JOjV8M6
h72L+nZRCGyGpPPU1M+lKarLmtb6hY2X6ootc6/GLqyAvjhPYFuOuXHVtqfLjDd5XA0eEiAHRMGh
yryvfe23Yz1o+m4ZaHVf28jCxi7JW7gAOR873nU70zTtATmp+SaRzmDlq0ovEIuL6Ta4PLGqLhM7
H4YR8+drMpFx35HQvA4jbHragh+7mCoUaQXZtIYkEMjUebX0qN6udZAoGypd7Uhf9jpdQqVvDYGc
aJNXJP6txkU9pKDZ2DIja+cLoxYT6n1CqhVv4cpn8nbqxNRfVHxak1Qs60wPpS+b+7pZ+nsU2fXl
jIa1UnMbSQfHCHgpoFdG7nJizVKkY1VZdl5Vy7S1RpSvy7gD8gMxFK17B4zzA5AzD4aalKRVkY70
JfGoGDK4O+iuZ2rxHahTqFCBT8V5omn+urfJC4jfCCLH5Nv305CgMu0a2XOwrMXfV0yS41Q2kI7n
H/UtXo/wt0Vd8w7iwlgepihKbgXFY5eBt3QvdTUYULBKasq0B8llv5b96tKgu/EYibXflBhNL3SI
ko223AF/lLh8PXSiPpoaW5y6nBf3oWtBWOBRjiFTyscItIZ56mh9GKhoXo8xsXxbrhjUtSgkoAxU
SzkXG5x4H5QMtC6zWQv43YNTB5miZKBiBYv1bzOrIcC4oQUlopQNaFHClmROieO4O+Zehi5tp9K9
g95A+vkIVANXdXcXyig/b3yXT5A6mKqrNpC7wUs6DiEqi4oejdu6Sxgw+8XXG+YteymwX1OITPAx
OJMUjFeOK5whao19jFjQbj7qTvxROyHa0oMQxbEommJR0sSkPuicI1uranIQrVWc2wF1qQXdYd3X
nsyVTkEa7NprWxgAg2CzokWVa7za81qOU0JUt0wgO9Gki9ZtYtsqUu1sC38TrxLkmUXO3V3DOGDV
UQmvmEQOv7GxxJ6DZo3al5Q0nghIf2n90uEFtt+FToR9KAeIQpGpF5jgPPW0uvRckv6tbRKQYGwO
CusnKQf0KwCJBANS0GCdri9KE2meNX2Stxtp6WT2aIrQnMZ8MPPtnPfdXcQpvIBwAzA9aTu0A758
HkUl99vJI9iDuCtgcTGd4TOynfpq43mB493C1x4kr8lJAGqoHCwpeArvD7BPoLx2XdNeRxjqNQqE
NmzPe9dbf1cnGFqKLl/bl4gM9XwL7rIwO48kqy4j5sAoS0jXq0u7zMzwdBFmqK4wuB57MQ7V8BqI
vw+vmnjO3Uvs0dptpzZpHwNakYfdANd7+9SJDt5m/QoTdVPL6yv5calCyCE+gAwY9Wljw5JCSPfN
lXEePMoIc5jPxVy2EnQtCrKdiGnO0inqmmGj4xaWONcMpk/IMM1AkFyx0wNvIWYwexHFS1DOzeyV
ngWBLFWYveV4WzXJal+wfJxi9V+IlA3IbYyrNuQ8UQ1a8hWCnfHdNZsa3B5E6/ndj4sH8beVA7ha
JeG6IRNw0AmUvxj7tnJgpoJIpClYLaH9dTNTjUFPGeNZSZQ4vaV4sCH98Zjkd4NCX0kI3D0CIkhQ
fFKuADINtRkgTypOou4O1LsRpTlYw4OD9C4jw8qPbPF9r8QYNQXkPU0UbReQWlSYqv62nqzpUjki
vjGkGVQzI7tdaM9/6ycRpoyXE6TG/dpBsF8CbRpIXIJ4yeJofJ70uNxK3ONjaCPsMhkbZ9WP1/c4
/a+qMQAlXAmnMRNwYRDKiqeYrhHpMISPRUEOrMG2W3coyqrPPOXzjZvYdEmTqUlNW/RPVfCnu/Tf
KQX9Hli4TYEoFSAn0MdS1Le72cNRG3WzrGo0BIhlVccHUI3Lh5J3kEBIqECZP9hLDHXTk8UCaRVw
m+CxIIcR498O6Rrth9GCjORsnV+tbGxAdorkcTYr71SfS3Fhqz65jvjYHRvhpAL93hcpGoSPtlFo
J6zKkpLhDyb2OO63myAwyMlQ84NqoSDJCRRN70jVQ0BXdU7mG2HtfGNKB3TRIQPc4Mc7/nhKTgdj
cEGUUAHFNzhP34IglzxuW48HNUoLyVVZd3RI5Vyww4/HOV0UJvAlBJLANz3AsuDuO5Qxv67zLeNq
DJypFg6nB7UdgVZUb1xbjkMKUgbEhh8Pd2rIMBwBOyIUKqRQB5CP1c6vqpnNgnUD/qhV3cfAo2cN
tYdlARFoJ/IKnH7tl0cRCgIDKMsrcKzsxxPA7HdTAJuCoi5c14KSavz0/Ksp6InouYK6kAJ+3w+v
S1+v0cYwFmKoQEbFNXAONm4iX3RQLSh9dZevdRuBxtMPIOglDoE4iApQTAIUFa98Uba5yptEdJtA
qrhQVBht0jxQ1qZszkcQ2QL4j7QvJg05xkrW/UzNlEBCXC4tCMBNUqsFtQTtu6KLyowPAXz/U1mG
jwECLRQSHjkoo1BiIqBNOygJMGdSG83+N1EsTJ83QGTJFVQi4i6L6nhZ9q4OKNzU0wybKP2M25eQ
W0BAhcoNVAd7M0PQDSOCF4sGAfJ+yBu7nZF+DL1TDr/bMWqrTdXm/LxPaHJbyAVae55wrtxEk0Ex
8Hh4NyH+GIlNCWyAjBYmDzV0vQs0wFaCXyvui27u8q02WByt8yAEs5AMF0ZU8gOiJQRwwFgDB8ih
zHAcQpznrxuZ18BMyrJ8tbqw3ibREiCYEgZT4HUOVSkC+nt9oV0HAb1ORiAhQUTzui/5sgwPvGbA
oltZDtHz2dA8HJZ2hHDvBy5BnOiowVm7Cm23LRXwHqpBSdqQtW8WxSRQqnRxJbCoigoACnQavYtm
A1jmUM1Z97kvonAIdoYAbRenoZ73kY/wvpL6OLcsmreaBpBSfTPPaB/whOz5nEw2VkH3IF8Pcun6
zfjxDYNmMMgABRqTtX7qEzUXWss91PY+gpDAohMogzswmhYmuwLHN+lkx9LfhFl2d341AYo33ZyD
0jzJrYY7uK8JdWA1BkGdY4mm/ioPobGbvKtyqOpH4j6v5ktvGqgtxI1ZrnDMIIGsvVmi4xNLmycz
trCxI1NRP9qMgbL5AbcVuV2KCjNViITxLLfNWh8hbWr+KOyd3H0gOAZXARRKgtvlj19H+9ZbyLiq
OooborTXwOkLqCnewhrBTwmWRyjFfXllxABb8GMncep8MdwfhzCbwPgE6MQpmyAT5Ie5mKDeXUvw
70UE0nLWQnZ78+NxToMrlhwuiQj4TWFIkZx4QyhFlfCtDRBCGibMOcVA8+HwPlZ968bdjYUe8R+4
v0d3/nVYgbsMIKFhGFgkGMEdj28RBSWXjcG0TjEaJa9Kie2DQdT1+9JIbhVpEkiV6xVuV57nK27f
BDiGH3686N9FHAlXbWImEYP7M3BR4ORCywSnaLYVFGTXUsvrecmnLitm+iAXB4f6x2P9zoBgLA4Y
C47hggZOHqnGV76+HIqGOZasal7b6i3nue4VK2tokGPbqcSJ+f3TjYf//3HjGCgCg5uPcDXyZNxV
LiRqbAzlsEnMN+0CyREIeMktJhiumlC+vLfFApb141HhQJ5sL0HwPSuccMHg7hli9HR7y7aJfY4n
oCShvkbI++PCkGtVtdRNtyGsjd/rpJo/cN3i9zwKY50SI/y9L6kOm0gs/XvSGkc2cIWEn1dQ2Fuy
Lpf1bWJH+rJrEnshZxAdlYYbEK8k1IjvrSYoZG0uBGS/ILpBBBwX0Be17qaMFON4X2vxeJNGy/nI
4TC0GZnkck/56Ps0MlFvLsBpQuWnj9u3U8ijfrdiMh/gykQjbmacQBRZtCv0m1YKG0Jasl5IquIo
sXSXfEx7B4jXUdpBfctCvcUm+SGAVDU8SBLAO/hcrN1xaleWQJWrGaM93IMBZ1oyEwblhki3UEF+
TN+l66C9+aj5RBTo/qWFFFzcsHH5f9SdWXPcOLat/9BFByeQ4Mt5IJmzZsmS7ReGJdscwAEEQWL4
9XdRrlNtu7ur7nk5ETeiwlEuq8zMJAjsvda3duJvqDrRDDeeGssHnlQ+3FWnldefl7hs2W5mSgDq
WfoerWgw9/g7h3oMcJ6l7q6aQwfag0VgSJzAlTrYftfTKnu2b1yE/WXQLbmdYds/mnd9pq6kyzpY
qV9bNWzCV5N6tzPtFd4I6BlIwRZnd9oyc6C8i6Y8HIDb+MP6vetCOgAWWSucx5Z5cz4n2IeuZtpC
SKY8UoWQYomOoxgshEdCy5emHoZkb/slPRpXhR9n0ehnynDgF4zEVJzJGNLLIKuoym3dsmY3pGw+
yHZb2gqQ3BEuMovzZixxMtk2UlHOjF7lZeYOzJjQ9PJjq6YQ7SQejJLwqx9aTRs1w/xJ1Hq7VSnD
US2qBmXSj5+HQcOqi9fQhF01SrLoKoGS+NHQMSwSFhtxVNalccG7mXwisE2eItAvEHUir3SfQavw
y+CTsYcwSSaI2ag+D9SmdK9tqtW+S03Z555blvK6HaAL72Wv5mkHOKPvrxs92zXvTBz5BQV3Q3LQ
gFjMP6gUJy1e8jCoShzinkFI7ixONKjSovYyiWekhzG23dxWNqHLRSzH9DJaYw5//eT/63NPUdX6
SJRFPmjf37u0AZhcqkw7ZVUK8SODjsjJ/aiEG17fL/QH0Hn346j4gSe+jQJ1S1X/EV3/87f/9TT2
+Oc9bP3P/7gl3//5u+v/jsz//lPbhf78MVznjwtvvOYvv/kXdPQ/wKE/wvX/4Q//38jRrbX6z+Do
rynIDcncfv4HOJr+g0Y4YAD5gvFF0i9Eq/EDHCX0H2iaWJAmzMO6jNFD/0mOUmQDkU2gIEp9yBXo
RP4kRyP/HyEO5phFaHw3FjX+n5Cjv1YXFFmUCAlzrDe07vgd2xqhnw4/PtFSlmIAc1SDgjkabGTP
EafpeZD9fMVh9Xp/0yH/yxVBm+Oww7GOgBc+mt+OH68nQs3jvGYoX4Du1RR9pdPa9/LRSAmvPmjc
/U9344/1+DMe6/+69PG+KGKsaBlxK7Z/fj/iR8B+I6y4JTPQSGXWrtu5OpuyDTO0WkluKpHs4gQ7
9A5oQfVxQc8SgQqIvptQdlDwA5S4EHPNC3RmzfZ//fJ+LUC2VwefHqGfAM1mmIS/Fzugf+JSVaHM
+GjdnK3DHNuidHN8S/0RO6frNCsGiqOq+OsL/6ai4MoI/WIN+VGAlYbA3fa5/XT3myVOoE6QMbMr
Baw0eiw8VF3oZCZGCL2nZoSNlTVxIG+XSkj/MjVLOuVdNBNo9iAGeGanpekeqM8V+btK5dci8P3V
gYv2IQ/iIcHTgWfg51cXmWjsNRQONCKjCTKC+vhORrPJRgkGLIN42yRHIgkbChpLGx+CpB6/jyzC
WuI9mT/DnWzu+2Xg5Lqem4oUNiaoIf7mQ8Rz/FtFBQkKRZWXxAkYEfii3q8vFMxenBqKD6OlJT01
VSl3eDctTJvOOyae/Ap20e38KJXPNSiQ12loK1TXXaJuJRu6K9tW9FOs6qjJcDTP8MuTMG9txyFU
MznFp2mt6MewIRME+6b2bTGv1P+yAPxSeatRn6Xc8vowVSmOEcMgINzh4IKSHaWN/+rKMY7geJUL
DE2xgMS4c1Awq4ykYxjet2nvgl0oVdgMWQ8nP4ABD8UZLF8lDQwO33ftXR3rxhwqMHptVlY8mjdc
glU0W1WcqMdEUuHjRhn2mpDF6wrZTGQ+LR1R+9XC8z6oVbQckgdJIAn6idA5bbHmwH5AqJSLmINb
uw6lPTkMCSgzb1RkzjpJYVLGyUokTgNtvlRJHfeZG1I8DHHtR82VbSjsldBxvsOGg7/RCespkHLr
ZsuIPriXs62KToGLzVs0yNeRSyJ5DQVx9OBEGfxKTBfA7IQyo/NqBDqeeXI7kdXoyglgj1EVlKAA
LVG/Nq05WOJ5r1WMViFLA4cfrGi/5F0n5JLBZpvOoqz8aK/cUHdP66zmC5t1SDLN69beLl4IUsgf
p+7ZT6KZFWmVsq+dhTOZUVDSOZhvY/I+dcmrZ+H+ZoloWQczpjN3caSwT79X3mRVBtYmqQOaeWzz
pMXIvDcma873gGHLa1axaB9bgXq7r9Yw2hE6sGIeU5cDrlbrzliAvpEjFdZgsHi5VgZ0c9ku9b1j
IfvajFoTFNZxJt08xNnc+/49/B4lYdpy1LZ+S1PztETrWAHsGesUZBzzcwC90x2tDFSoaXNaCXaW
9ViGdfwI22Q0J0pW1oNkgUPLeASzdjVQCwDtbSbuINfxNG3OLgFLcA479qV/t31jaE1fnIpI8Cbi
Uu7nzSG2LQVzSN6NY/luItNlmGA0DsvFuviiN6/Z7xYP9q6aD2ETrG90DNprT7beU4LaHH5dGkDS
WTf/GhJ6eAMnpD9VMdxtuvnc4eZ4d5v3PW4ueL354VSteP/WBBY3Hn55Nb9b52RcN76mb7OBRli7
kVD+3vSqhHjGWuzj8PHf3LstrzaH3h/qksJtHHSYj2srj5LSZUEuIWR7H+5+vNn8pI3S7xMBOJ6r
dw5g3pCA8Z0OgCzSnH1pSG45S4poCMWOulk8thGxXTahL3jhG2/QvKMHegoSbDPvSIKwvPJ2XgVa
oH+HFtzGLyQbyRC5lr42xg630kBViacJEscC9mHaKIhxBCySiY2NgBW6YRLTOzKhOOiouB2o3Hfv
VMXkk28jS+X1tIEXiw8oIx/Gsj7ryNZhxuC9fx9n1+SuDEFt2JqA4OAbzAFMhwFXS0CJg81yD96G
ffgbAMKrGWYeeML62r5jIt1GjIDlAjyyKBPnc+AhOfIOlwzwwFHCuFv+jp4IUGIfBZTsKkPMIIRT
Xif7eZmqO+CdzaHloJIygjDLbt3AFr4hLvhkwmOyYS9g0Onz9M7CNO9cTD3CXk1lsKLVDYJxv0wt
O7Z1lfB8QZrkbJfJHrypo+oKglx0CuGtHVq0eyIbyAZ8dcPyiJO/e2VxE163vlz3cAzK8l75Doh1
mDK5wlEKpofeC1N5BKu23KN7qL3ca8r4QteU8cuqhnq3WuPuyADkkHoaEAPzOuxlNbpnrGK0ONUc
wbIao3jvAFbi9KnGiN3zZezJfY+VLk6NTl16xIFMytOKR6Ev9Gzq/YQVi2ebRzczoIY81bHerYGn
YUjWJA94uxRkpvPZdPRuZfoUhewJjX5wxVdr95qoAxDGw5T4b33nHoSXfpt98eCP6S7mwSvIy1vp
9D5yzV1DVHSicp5uo1D6m8wPgC1cKuyptf/Yifha+V6zn5s1o6bTZ9NP+Dce9mAOQJMiMOTvfDzN
H0qdmv0U0Hg/iLQ9rnb2Cygw4QknXQLbvmm/lcKvdxEc/APWYLLjsVavyGqYy4pLJDh9xngnGT5H
eBTTM9SO0iuUR47Afg2UXsniLqOhGpqzpHaxuexScVlaf+WQVTqRyxFOchbx5Us7ub1voJ5fxz1H
cMMntbdPGi2BiuMDLasvhJplAZPKyKNoqmqP/bmuTg0MX5RaYd/RY1lWHrvWjAO+T+E3PI0eNlVg
PT4+Yd7vtJuW8mGYQldEVVjqDItQ5IAsyurcw8hHravo1TqVoAFUY+YDSg2dp9LQGhEObW6QTEp1
Bitay6vQCrNrAIaKPA69di3SaUVPDKRxPfpM0pspnlC+2zASST6OfVzn1iCPlXkAtR9awKl4hOHj
g3Kse/ppWiBg7oK+Rp5m8pyftUD5132COgoJD3+6QtYKCvhAWGIyuQ5x0dpe3DlsQPs2JHbYrXPV
fWWVCrfPKNlZCaOqCIWlUTaNTfuUoLaH06IRespt2MfBgWkSwQxoyrxrU/5d+BX5MC2iWXa8a4bT
XFdVtXMRlzlPkjlPKx58MHHIPtbItC3naUyRwGlVE40nBWIGJ8dqNdDRcTpGwzoUZq3SYmgmMGx9
P9RHnCbdLSOp+bQEvXgAJAAOtffY/Yo/vkb+62Vl7XxOeBRcj2FXPQdW99lSQ3j6DIeTXlLwqseq
7Pzv7RwmH6pFItoCleQNnyz9pPzSu+DGYcXg7ZWy6GVAVN50VL7E0wjuLjYu3FmydIUd5KsJRrNz
6OVyHi7iOAccrjAXvSnw7KMKAJIa6uNSdf5nAfkuY5KnZ38aEwHrG6+Ta7jXew4VGM/9OORurA3u
tzHnuJ+R3Jg0L7QY1x1k2ealTVD5OaCZZ6+vJj9PhMGdXNLQ7iMAYiiukHq4QkTo0lTteu5LGQOE
j/GLB+gbGao2ZwKP21IupzJsq0PEnKU77F36ZvTDi7bd+LB04Kfgd4XrSRtQPxMR7E5T5T/xmg6X
HtjpjU2EvbOiR9jCdUO653ocdu8wkfPMidiVf0ZrWucgdM19ilPjgPk7yLslfeRu63BQ4K5aDe8q
REeEnnH6OgRRedX7q3+RALk/hOjVj62NpnOfqvo60GN1hyTbBXD7beLK4UrYxQsKNADnKiGnAVjb
x7gc9RdaLuOHBcXOoevie4/D90IOMPPqcT5EBHEHlqzdlVzonAuvn7Paj4M9aIHl2pE+KSgcdBxo
nd6PHRioTqZq13oEDePUi6cQwZB8ZGF3sIMVecAghTYNh+WGGEPSCSRsKrXcpDwZch339SVA3hBM
DBIxfmjm2xBJyZOOYVyGi7YXOwt1RjKEPKHk8gtJB3JZde2ge24qvBZb0Gmq66SwMgqebTV1BxYK
d9HDoIthoa+1QCYkAsO602m/7nrerAeEMb8BUR7Bg3PX75oyKi8TQQKnrmeEl2ob3JLejk9+PQ/X
CNaABImqJtmZOkQ1bYnJ3ML1niW1uljk0HJDYF/yhNBCkMVe+miYn2rHv6eazV97nfKiWk06AjCp
WJY0gQYAq8sDfMDu0HmKoNyvh7SIh/Gqr/uvthzLPWrv4RLFbsTGrHimwin8zMPSbkm2CvvOPN8k
hoKl6sY5c17c5CDeJIwxVB6lQ6e+xi1uMWDBOeLg6pkKEECs26OZ1mHfacC5mRim9HppZ5cNi3T5
3E5YB6Fs9x723bcUleG3RHYOESkf50xZBqd+Lsl1xGJ+sHPEPqRRid5JIap0IZ1YdvXaPTNXYc8F
WgwAdwD/nQbyxR9VQVTZgjhJ2ZrpMEZr5a84+rvJ69G46OqKyJVuVbG3ayaD1JKI/b1W1SPuicmg
9odFibjLfkn1MyvpkFtrupOx3t0c+W6HVEKNNmaw+65PDkCFhx0Mgl7kk8ASWeMR4b0A2S7W23U/
aBjenKONQRLRe2qaJjwSYMUnhvoCDd0QvnUxgJp+0Q8w3qnFWZDWL15D7jDz0u1JwL7FHg3OuNs+
rL26PyHtd0jFYndyUje2M/qCvQCtmyb9I+o1d4SI3YGJDXCWmuYqWOD5ZkMfsT4v02TZpVNnwf+P
SF+kON4rPN5HSF/lHsXxpz7R9QEzQsKXHsA58n4rKquxjjM6uGWfaADkM09fIUU/BqvwcwGINRfC
X3Lf78Z9HNgjwQOUDToKrwxn7deh6/SL7hk+AlMZc2JaZqF1w13Xdn2f64Qnj1tSer+qpAe533so
amhdHqlzHxtau/0chQuaMbrYDAdYv5tWgTgEsJzlxExsEHZYFgUfR624haDTYS4Ae83ghKDkZxWK
D68bXks1vnTGsK+TVS3gsrgHzrDU8amcFoqEmGgHYMoy+lgtY3SO13G9IR21XxDilXfaF2bOSm2n
o0fpl0h4scpjJsX1igTYF/jp4i5uvfY8RSS6lsEQ3m1UZO6NkEe033j3aCjpuWR8QEJhEefQR5gT
7mntnwbZLWeCsPG1aqS5H+tO3kxNit+CSs+WhYSP8NIJpI1If5bR6r8iu9YXHlGLBACvESnmM7fH
lA8c4SIoXicwHjN+AWY+h5PeTSjrPojEeV9LErldujD7NcQKP2jKzF4mGxU013536cthzilZxMF0
aIJ2ackn7ApR5KvCg3ta41RDhhiYXR9+SJDEXXblSFF0Iob/MrothIGACv22knlRSDJM0/0sEGAN
Ha5UtGJd7kvACmcjEwihnMu3cjLpkSPP83EcgURXA/0KymYAkZbOOYnD5All+2O30uZqatHRZnHo
7jUofQDBKGVrYZajhzzJK48Y/yaEwP4WxCizpDqMQN/Oa+/SKyUH1Ehgvp+2LMo9WLth12LRHNPW
8wqNjH1mRLvmw6KCw2gr8hDo4d5YURcRXe6XMfDfutlUediPyCWs+pPvpV2IA8vDGABkzMUrLMfV
O2BHAlnNx0oV6JJonSFtVR77hYiPRtKp0GBSL0j/cLV94CIDLQMXDSRP3BGgXE3bxudwMDrMYLNB
yEEVG+1L1mG9K7NUeQp4CJ6OtOWD6CznxzVMFdk7CdtEBDb+lujY7SZft9eiGh/7sDTjW61MtHbZ
GtDBR0QtWS1UnXm4XXlHy52mE2YmGOn5Z3+RE6rzxQVsJ7GxRLvK56Z+nqA+6cyPhffqpyK2+7LT
y+cUhRffr3JKD6VaCFZh4oIL5otG9yuXkJeY7aGd2Sgi6Qaawp6tssS2vDmGMqnqPRQ8VMe9Rar0
Qqe11CCTuWXHdChTdRocBJcrEYAl2Y+kXIPMn2jQFtL3SQGiA12Wr7vqgJPPImum0+UO2+nAv0xK
N5C5edy02bZo6UddoxW6qfnaxd+hwHEh8TpWZdG/tgqbZ0a6aCn3YY+SO+OxFP5tFGPkATYWTHLY
t6havq5bCChAQwBioVseUhzV5SWJdPesetk9o3tCdqX0+uizkzxeDs3AqLvx1jFoDg2AwB2lOrpZ
8JSlmJIQUPDapm76nUXXel3B95pPPbREC+WinO9kgJj8OQkWNWXjEDQFsjL91dAJAlia1Vu5OXZm
OAysblBqrtV9De+wy7AlcOSS6saIfBhE9z1doLkWmy1GP2BKkeoOYyOxp9d+0HW7KhBQDgPmqwn5
TK1L5JhBUt34nhkAYicyhgwPYZIfwymGgyCDAD8/OAS1D3Ofwj9x82TuVrfi8Y6rOFof6iZQwa2Z
Z/x4grJzyDmkvKdSYHnu/dUDLik0YhM7jriUyl1VR2uelBsrWK8SxcRgCYhK4sfefqw2daQNiLlG
nC9xeeUnywsMD31ced3RhxjhASCHFBBxSEukztAkomemQ8iuUZXX11UFAwIRHgM7eGxgPW12L/Xy
BtVnkiOhoXmeLFGLGQCMw5fsdAsV/QdX6HzulqIzwPlzhQoMkdFGJ/cubKJkyFjZxKdwbUKIGgIj
CSoKk31ww6QQP0W0Ko9bhXkEBkUbuPR2ME9tHSGx1bg4qrIYGIDK16gx8ckNulRFGfTYM8wovtaR
9DFYAQ33J6Qi6juMrxi+YljG8hwDDoAGLubbaPb8OQvGBJlX6kyZtUOPYOQSljQ60rj051PdIQR3
GqWETlvLaNTZijD/1Tx1QEBRVt1hkoKlORKp3XOI+v3FBsbdpGOCwLOAZxriQB3pB+pZr8tlaoC0
oVhOvrgJDBWBUo5T2gwszoDqrP0Lwm0lCvp+TprvQP8h2ft1svDjrCOU/NCfAdBBhpnTK8CC9JBS
iYxsw0pr9njl4Zd1TanKQlIyrHiLKRWLSbD6Qh7oszSu+Ri4UT6xKlQ3vuQV4m8dlozHwA4VgAiq
6qgUdfziLPd0PsIlZ8UYVn1XNFGPR7l1fRgcekz6uOsI8YM7OgGRuID9AEWmYor8AQmaYcnJOiU4
uMvKlEUCNd7mtd+nFzPMkOqZJdjYFJ+7vLMKWdNGhf3Zi1El7tCrYXHrFvV+AbTf+9zQrexsvF4/
RqoewrweEQjIPDTueOaWniBRtWKr1x0CfBGoVgiDTZ1itagm3s11jAxtWhrZH53s+Q0YijTAJAIg
ihAkfJRWwsYIhpIk2kA4PJVrHguyZe7f17vHwCIb3gbxLkKbdwNCPAgLscLlZLM/VrlBwvXzTHU4
Z5OOEUAsZ9U9Qs9lX5pJ8c8W2R9zQCqge0awGE+Bq3j47DxoAdkCDBzietLzTCiz3jI8fshsAKl/
8S2fdTGnEFcQNtYDGuuZ4BUmPRjQXT12iiJrtNEoSIJ5N5Ec6Gu5QnjGiBI8oEulcOtq33g1kq1U
dFmzouzGFRE9LcKoHHxExUKx52xE9dpOpL+Ch4n8YBpF0U2UTnhrS+d5B60kkjdxSeKdl4RVWDQT
GFKseB8YhRcEsz6A8w/NwaOuw4kha7grKwZydBjy0tk571ehx12Ht6MzbFxdslv6ANx+mmLPwyG8
FNA5TLlHg9MPV0ur9dUcOYY+MVGJ+xhH/fhmEUmeCxzjgb1glgY390hBVShPex1MuZ2dxcgFNk4f
tErEmE/9CJ/DkpatD+8ulu39Hqlq1yD1jpEi/isYyPRmbZm0+9kEbED3HlRwbVNRPXIM3wiO2+a5
i/GwJRmpl/SZRzZp0I8y9ZA20E1OTOph3DVp9W1OAyQcxwo13dhE6Qlss8CWr5h6BhHmTCEXGTqk
yXuKaOCEoy4bpkhfIRqfir2YhxTBJQaRX0HlH47rDID4UMcdAr3VMFyVfjCUF87SPv66JHNt79pU
TdWNxFShMqO9ceDmzTrhCYRQEoCHSVqAqauClYj+GRkomqrSFRgBI2bcoF5+lyOpFOwzwp9FOHn2
og2i+58C8IFTmgWm7E7h7Ev1xWs87p6DcqsOmK8TtqN8TRMMEEjI9BiVrUUqygfz66t0yeORYRwI
FKCmACYG3WctJ5wZMFGa+pTiU9rixWLhKu8TnBSvEQg9jGcwWvbLHVT5dr5HIj744BY3Jrt5SkOz
x3SgiuZsogu9XQhBtBXfMFCw1bsgeRs8AMDjeyDT/kvScfdWNV55Td3oo/2l9AL8xL2Ax2lQYc/z
Q1K58SgsoxmtYrg5KmZHjnLpFjE4WSAC4YliKF1yhWIOVwqEtxRwZZNHzMBTb7zHUIFsSJvk4NX1
dAcfu/vmC7l+n11lGjxVtixct04PTSva9KIxkOUSiwnzRAjXuskJRnvmGmnWl8QzzXFuN6I7VU3B
a5cgaJaWn2ZkAz4QlL5ForAUEiSgi5ZU9Fvf9CzK0jAJrleEBE/JOni3NVih5FiDXUDmrrQYBdCN
QhbN2GKOwErpEW2VFBmkkvFV1CLGBr4Aj9xbLwS+tUz1l9BF7ZF0BgoA0+kFiV4gdKA38thHIMLW
CGpVhic3NRKZOySCFMtN70peRIZGBEZI6R/6rnaPSM3FCPLPgwdqF3NHrpmLzLGDQvglUHONUU8p
v8UTJEiR1B2KyqSelzcdph10QwRVYXqv7ZWKgjjIOWSUCbZ0g9E0FTpdpOAmTNYYwajfOuityCqL
GdYqreyQRb5YqyyYyv7RIZT2HV42Njt/RcdW956HQBnSpGEuEdrLkVxXGvF4Hu1Q1w5nrUQ4F9MW
C5i6ZcRt9Xnerk2J2S8aU0IYWz7FIKSLZVrkVeBcdfLHDuaYX75QBnHrZGlJ2jzxx5HuXKvli9X+
d9ZE7Y1Y1g8J9S2OQjDuForWFfxTe2tEzRFCjGTzMCpNCyCiy5hB9WwRZJzpGbQ1bJeQLE+1jdgX
i4zrlQ/E4g5iKha+Q3p871HMfjB0wtpIAbJlsgT3kuOlpRXqq6A8dfhaiDBHDFLvk1jEY5H23lS/
9uFMzjDecrZKjK0ibSMPtdOIQBJcEPS1buNMozvOuaGPnmH9FUgSJEOB6yYZ9tPoGOAzg1uNRv8u
WqzVmaB6vHalSE9okLtnOA59ofiC/C7B2JmclqwJ80inKUa2LeNn06w4xbStxw/ItiY3jWvtp1RM
wQ4T0JashUD/AppOQ9FF3BhMq4RgEXLkB/aLhpC1ZXYulOAktwhvV/vKC2SBSNt3kiCZSwehMBMN
iFD+f0D7WdzqEuNtSApddIlUsMPHnticNhI1W1WOGPkFUWpGTCvvGKZ8/TXd8SubkwTwpQNMzkxA
JAQU2aaNZvqJkJHYL71B1Nhz2wk7NQsBOLpyWd80DeC3eX1y2+qN/P7ry/4KSb1floInAfoFYC8G
1/7rZTGtwlBnFeJNA0lY1nc2KosOmje21J6hOUiGlf3NNX1vw31+Br+RH0MqLsB3MGA0Lqaj/wbc
yDlOVd/BfVZrtKmZiKnDh/KweWUgiJTc15hz92RKBRPXR00NGAKJQpj+6PhWjukXmDcQe9sUj3RF
A9V4aF6T2WAiQqAoOcUEinkHYaYd6Ssy8qihBY3a7z3vMOFrXBEvO1JvQH1gW1+9JekIC2ihcerj
ZE6H/kgxWhOz8IKYYGqAC29WXywfGLpcnfcKZe39KGPEKwNvEepYL/267JA+tXbHdZlMha8o7LkW
jdH0mtpoI0iI4NhF8dBBKsMQ1ae0WeCgYj4AOXmlRWxWaT2JPIlXd6LhED8glYPYP0ev8KoxHOu+
rw2DBovSah8SFJdI8ERhVLQVcSgLSV/O0OAwA7KQtefTE6Z7rXVh58Ge4s5Dz2YohfoByEecfR5P
8E3QX79gZuY0FIKO5FuPqQEbbGyS5ADHqvkUd0NAD027MoWZPL5965hpvJxIs0wZX83s7drVYGzA
hERwoQSUaDSao8EWAHWMYIhCuEynrlcCkWiMd0qzNJHykjqOY4Y53XYgiCSAlyoZLS8E5iuiHyPN
cKh6zLjIxjgMMeMlVssKsaHGJIHW5ym2b2AzmFuCaTHnyO+8dD8Z604itd4fIOv/Gl/6M176X4dv
4zbdef7/AELdIib/GUL9c4r9t/eJqhuFuv0PPyhUsKaAUBN80QRiDvhqGyQe/sRQfXzHk88AoYIz
9bHfbWOv/xhgim/CQbSQAuSKcLjjW0Dwf80/BpiCUMVcixD/FfoyuDf80X8Ttr8QwpjV+m8IzV/3
O4oKHCngFAQ4Ai4xpKjfMFS/QqButhLWQRB8in0KrALDAHboVQmU3aT/u63u1239x/XwypEkYBv3
uOG1P2/rPGAO8xVxvXngFUC40qHXDyqMfAEItFfxqg5piUYwCSnmqdQx/djSCaP9FBxhFPv2DBbt
wVDBz023+AVZAr5ruxls3E+38N98Lr8jkPhcKE4AiFLI4fv093MgTUfnhhY8QZPIzxMetzP8sDRv
7DSd//pK/3oHtq+62K6Gb/qCHvXbieMvs++BGpLQfOrpAI8V+2iL4wYN1vg5MUCE/vp6/3oH8NYS
LJyNgfbpewLzp4O1CTok1UDUgSDRAbIADkOFMDEOQDC314sGONaE5O+OuH/zJpEQw9V839+a/N+C
rJvRMmNalsSAyoTkpOsxYAezQtDcwc8IR/L9r99jsC2jfx6o2zLD2gLqjAcLx6n3fuD+9CbVLAH3
NBivFoEExACqhq8fUJ+ich+9Yf7YItwGzGXxySNGNWDIVelk/Dh1jH5NPBxKMO0gxmPYifQHTD0A
Kr2r4Um0AHAbtKRlG8VPoJ7Ct1oP3uepgQeSicCxx7Yf/en/Uncmy7EjSZb9l14XUgDDvOhFAXB3
0p3zTG4gj498mAfDDHx9HUSLZAedLFKidrVJCQkyEoSZwUxN9d6jJ9+/zFdjxwLR7TUiEajFP34y
6Dm13Ixr6U+D6pyVTZPtipaiYRFl1absSa58/zzamX0ePZuodF0fKsmBY7zwYlpUYHOOqVax230Y
pRCxwDLBgk0ApASZ1ia7qldhmbX9FJ1aeq4/UXXEPCEjIk4sjXoKbsahxpkuaQkM0CnrwReKleyV
NLLmTQLQFOqLW87veiHNJ9kbCro/g4Rp3MLLAH4ljHZXA7ckdxOl8OhmrXzoG8EdJDYdskIxdvwc
MKJpnkOOrdqNXXZiX+tNdJ2G7mB7Ldk7wIdOTN2P8glCQmeu0pupX+rLuh3UX9KhnoXXOW9QWoIX
mbxkbt2bbjFLZLkdvvqNqID6+YNKmsObjE4+uHCim01VZxHliApwD2kIiixk7F3EDyn20xOjr5Xf
IXHkA3taXXksNvmU1wtk2r7l/iBt1NO2VI3rJVXHdDOMkXrS4hUwzxLaID5XWEMApSSqfMVkC8eg
ce0lKGKULyNKeMXDQNUZwdSjXgrImKvcBKV4NopRAWYKC8YOqDYgUKXUMyv+WE7okAogG2REitU/
HFuNavoDPgdQHygrxk0lU01utDqm1lbCdju3S1vcN0Vtz5BthpFyjbuW1khrZ/OGm0uLARc647ki
0mn2FnLhOKZzYGYn/VArdpCYWdJsjJQcB/Zmu78Hf8b2GU+xQskJfc9zO5IdxPWjkuVC+TCYUIKH
5qVQESL4CaBQNvjJTamyk6zcIhyG2JYIjdswiJv6oi7BCXiFKFMDHtg4qmR7FtBvrY7SkHpJC6iL
DlAR0LMaT1BAQipBrsb3/EDUOkSBk6ZpEVi124ckwiqdfzbU8tGt64V0mNsozyhZVk/5hLHV08t+
QbdlAyzqqPX2XLvT6bGpR8NFAQIm2dNndXweB+oSXuOm0y/QiKh6xrKTVwBUsNxByqnxVfYU6OIt
frblYo6hlG9UWDdUJvsp38W9JTsog301wIeqWuJkiFQn1rzM1pbkXotKhaQxVLWk1a4EN1ZQyjhG
XS8M4zna9HEyYorKsz/DUktqhWgzH3PLHMHPqH3BBkLNGn37ihZFAZkhHxPOuOUuV4DY7mR+iWpb
v1dHNrvN7Ij6NC508qtRC1ehGEYXha2F7TggU2i9xiQt77LaMNkom75tvdkskzd7gJbjRVrbPWdO
H7Y44aaqA22mJySHEzOBGKtIynGtIwFDRWvOzJknstdJikHci9JY/cOQIzrtutpcAtKT2pqYINRu
9EHpNl2fQ7ld7AU6IiJEC/KCqSmHuHO0MhiNMCoCVH+QawuwgyTkhpKvPDYT48wi/wYcqC97+N2G
NeVQilZvXh9Ryg6KGSacX5rKGG1KCu+j13b1/Jrq5KfBScrkCsRuN1HhatEfJ22hjp7lVNaTUKg2
emmWN2VQVmLc2DngWT8ZpPvWaz1/LBxZBeRpNl8XY22ru6G2otgf6+KkVtXwZv2ejZ01wz8DiDgM
z4pRu48QnzIEwzQg1bx+RsZBkQq2o4fQyn13nS5eOD7V8SAnDeNg7MzCQNQjE1bdKAir2oj6K/1E
YRgmfVUpLFGBs4jkNwQlnAKWN1uNdd2WI7uBNZVZ6zctqQXRLRkKcdRxb2a3dC8d0UK1G4fW7E5D
PulAi9TY9Dt9gEHc2fOEZSKr+hurTMBjRl059RRWcet5OeqqyB/HSR1Ab8nwEsG5gc+GBJ/mm3aM
/soy1+1Zi8d0F9uh3gVTHumPYmycu3oO1Q4zoKDQu1DbPNW7FTmkITF8IgUiLC8mKUyaVmhLCeWt
l+fUpRFclEubvceIH8/5EuuXeJir31ZKsj0wW9Sh7Pg2Ds1cFMNhQm41ozyy40vVkXm2Ua2yEdSp
IvNtMRUoDolSixeYRnGE+tytL9NOogUZYEaVvgbT6FzrnXwAAVK0lKItE6a3PRuT84fpHMubEfeD
FoRYbboAnBg6mLaLxFsaRkiNGtYNqajCvm9Jzr4ssQ2+Ila0CQ4f9W11X3E/6Py8i11EUUU6PgGs
ykJOkMW8XMoGIXcJnReEIfkAlTrPjCOFf9uim0RjelaTlyx8rQ7N34PjpvkmxOhhIF6zgNwntRgc
Hwc0sUsxUEg5dYqqMTnElFWMAGsE9wtVYW9EoWR54CH1yo9rRcTYFJbyLLVGbrxcIBKg13ZMSXGw
l3jxWgm9Z4eZmcxwNoUzqfMkV4Dwh+H9TGTa+lMpKzj1pp4/cmghJLEosmxQaeSxn0KDerWyso03
rND5tuhVyWgUDcf3DPYs2i4WBRP0p6oBJrfL3YafWhW+E7AzkKm7wpJoMe3klBQAHm/qQ/arY4cZ
0DxtrCElGkiIWHHNX2xjIc4qKxaN3+brKxA1Ng/SkFUcJLmNHSWJ0S/4LhrGZyUaOuDTbbU86dYC
e1g3crXwKG3of4ohJO8rYpydRJgL22kPKuBZtQQZziyvnN+aG8Xx2TLa9cug9bIIlmg2boyFVwA5
oadnxFYNTLFw0H7b0lbfLaXEQqsSQHlqO4R/ooE2Dl7niL7f5EUVPjYUkGJQAXoNz73IwrPE6fU3
hC7dJi+X6qXoZ/MyjEmJekumN1egVcW5Uk0pxUEjf7YtZbpyEsR4pPRCqvzJpHYbNpgM3F3DwaLq
8RYjdYUZDWeSa1cpmBS9RJsaVUr/XtXJ8myasXGnVMaItlEmEbdIalib0u6pHLdzYfoyLqhRhaCL
zg29NNoTMEGIsRYNohMDp55Xk42RA38BIGyCpF9T77baKSKq7C5Ed8C+KpCD+yPg401o5J08k6ad
PhlmWMGEkmW7FRJZhdeVKIy9aOCW4MEw58MCh9Tvm9quI7/qic4DZ/0dn0N3/hPiAyco0nQEZCmU
1sWDo6HdLtUc6oEs5uVRVnhegnYy54u0ki6502zFGPUsIZfr6OQ2NxOUrooyTWXfybFmZxZTa5mk
COO1Q0KrRa27TUuSdgG3hvBXD/HjrR3b7I7EGh0Pcq3Hj6CmVXtfxC5y+bBtzCcWrX0X12O955yL
bM8t7EkJSPoVAPxzpC6BoSaWTc69SmRgA8DSPFXILt6GaV2Hm1TLI3xelAnivZo72Hla6iU7nPw6
PMpciCdlRjSCyk0hs48SFPHWTBuDMxGrOCHhGopXbKR172lqk7jU6Ir0VToTQFcKfqvkn+Qp12Jq
TQeDFBM8IjgcN2ovEVIbrcDhIVSzve1C/kOI6/F4ry1metKrlF681kiL5xnC540Bf+2tLtT5TrOx
iAcDLOMJBlqSEX6hFJu5fKjhc5gP8E04CFb0Yq6I6ARdWnndYpBMgtwugKSmaqxfyhhlpB86YYoc
fozY38F9jvdJaa0FAqoBLqQU/CaeIBCAug1m5qpJI0I0S4ryFBcVW5KuKNmbQfXeoQA519ezFgqb
eRLDHks+Qnu7HxwSmbqZrA6ZdA3TijGUmwxRFLp0t16uUiVsqKG0dv0G34hySqWJMPHDhDqrV0cD
tc/Isk5IfbY71Ilk1TlJMn/QZuuk6nroEFbfD1fTHBOdhwMcdNRdVG1RdLbzpWKNw+DPInKVa4Mk
NpaxJUbR3gyL9g5AHwN0rDS2B73W6hDyIghle4QBAxJizNqAekM8nlTZOG1awPDTxspzkjE2NZrn
prFnHXSeypiGbKbvkkJlMBi9JhEEZEsZOHaRKJsKsqO1tYYeJXJUhmRxzKycETYL8Hbe3ITVr4Fg
CPJWmIUDgjF2Zr8kod/4eRPb56lsM31rD9PEPkBE6DVU9Cj1YKXKuIjneuors6peG0k4myiIZaXT
EIR2G/j3u9kIRim7cxsBZ4/bbVXsZpgiMp3znqic3/bCxkRHFCr68G6RFE659pgajmetYAqnZmlO
pgoXCJoUHR+hOcBiQUA8oI9xivHMAcCO+I1Y/zTTMGp5AxflU1kOLLgwr42bfpjGPZ2q8RZoFIaI
6Av0olSVpxdQwiumxVHldpHEg6RXarFtTdlhHYg5qjeoI6ZVgYjRsrMy+27GzzWAIHU0CktVv4Qb
jWQTEsiCPcdXiAsqEsfDdGPMJTsbRXjtKqoW873TOsJ6GdLxpdGL4o+rd+3vLI6c6QKNc/1slmlP
PGinUbzjNTtEgbKqi+se4eRT38wJTFQjpgzpuFpX+gnsRgIqteXLiTAfZxQAkf4EpZ6qMgjbenls
u8aYDqKZyNa16aRfaHlp5r6qp+zEOSVtRCIzt7mJZY9hMbeNcNMS8wIYTIpiOzoQ2oCkLemEhnNu
HpRZuEPA5GuXdAOZM98cmiHI+zZdglqlmkdCFJCoSIeYFy/d+Mxto0pD1mjRvYb/u4zYBBX0XWbG
lhMAvs9+Iy1yzyeoSWcwTUcsXLKxFr9K6/x5tJG2UkBW3lNH4mKeAWtke33IRntlNcFwrYhcz5do
3VPGMMXTRJy0XlQyx8g9Lp3OTki7fXbtMm9P1JkuC1TZpjfXnfV558xNbwUtJaIoWGqNlIKrm9Gr
0esqE1aVyLGIjnR/kk6O7irXRmyz6BsOQmpoRIxUUm41sq5ESDZkkb7lRISASyZYSbcdxCBK1TKs
CJgNnJh8xWaA+rE4g0HCaMfxkFwIYzD+pM1svANkag5OYtvDCcEbN7hpdJMHDPfmPfZj9gvQpmHo
13GZXqI/WlwE5m3e+qUs41PoYBX9jFLL+COzFpeZYXdT9DyvtsoAnI4wwGM26p7chOl4TRXhWu+1
gtARqc98WoEzoIzdWqq5HVKJ77BKWrT/nKw55cUxG/AGgPZyNqj7lMNk4Gv0uA6l7D30s6Hi7nBc
EsLVvzsRpxKyRzReZHq2vExd1521yay8yKlQXnLgVA4Ut0pwqs9uqe8jKWlk5HJyItAY60buccnN
0ZYbY/2rKbsQdFezzMKvO3yBfl8XkXNhaKV6WyapPW+w0dWkGYpGfesmxyi8zl2vyRVS5Rvo0sh6
ci1HhgZ3Mb03u5GuBHzE06obMt7nZFxupOFgaHZzzAfcpiJIO1WqISurqOWSf5HcQJAdz8ohYxPm
X2cwymntUri7BI1zFegVygJuE32Lt0jjYT6GzSE7HfXBOXPLLGHEhzg+1YGj4vMykEoR+vT6q22t
+DNRGW15SitIcwhszAD7FqQ5QkwsTS0mRJoLkF6YVDsoOzpkb+2RlBsV1hRYau5aaP5Sqy9AC6vy
gvwxNsPcgOO/k93SPtCxq7mUiS5bH09oHJIBskpjixfQRpFZiOYtmQk0vYVgL/XQufXXxYK+HFlm
lj0ZmsPNNBk7Vz9t+Jg5Y4Dqkf7o60zuY4DxpNGMhvulZ7aaiTCJw2YM+KnTXY5r4TLBpclJ1M0K
h2HZp48iBoBFqcJoUC8XKIIR56OOY0niVt5pJPr+jHPqnOET59bJZ128csRNZ62GdQ6uXk0yoFRH
rHilTEMz0PifTQSesAyMrirQdTZaaPuJZYRXssmJbKJUOHJP/iQ9cKGY6aWCMLv3ZYvo4kxJFqzE
qHrRfWRIJDvfrd2E8H4aXC27nXi3cjv2ioFl1qbA3GEMCaTu9AaEiyEekYiI4ZXzt++2ri3i8wmP
onlaVKldnqY0QyECsi20EnG0LsoUjdNlXqXT03/g8tfUslOYXLKIV/Ugl5sR397Ff5RhhhO7GEmE
U73MA5VDG/YgOZLt90njL6oKbNS6uZrmzJUz8jFJPWfg6kJJwr1WrWi/LO3oK1GeHjS7IIuEOH8D
nNH+gWjyVZ4a7qqqAXehdmUcFZP0gtYuGp8AeT1C134gLEH8CObXLF8lFdqgtTmgaHGW/5Ai1z42
4PurvmDr9lqvF+x4hnWUk1eVcE2mpOteLbAuRPlIPxnLqc2Dhjf8TJkEiQErrT2kIv2hIhWt0ujM
qQMc//UPo7D2UjwudtggtTRAdSZYm+N0vdkWJKnhx/uqndU3WTvlgcBFGozT8t4P43BWKDqUqQVS
+KJ0w+lgNDl243bys3gNW4cEIR3qeMSmtryiNiNOoSiQ86Xu/s+XCfuGTnnGRIwkjsfNkjRTWcZK
UnJSDHJKfXmmKHpPDwc7u5CFEt7SA6f9oeL11WzBTDBMcDtAA5F3fFycg5VEbdQnmHoRu1aeOWPQ
pNxOcw1DphtVycNTTchkm1MxCJJyElsdXwLXXNP4of65roujupSD/QA/iG4wXRbgob+XPxXTaZEE
mwhZp17sE9lruzlxplsLC+/F91/kR03JX0uUCgheAM2mdiCMo5Kb6BtLaQyOQ4Ok78HIMCXJGLf5
/+ApayNV3V7rl8dMuxa5uyZtLoR6hDEtB7J8W1ZZ80ON9PO7cF9x2VUMIFrkiI4+N1LMJOvB5fi9
XGiIQOdKCsjUpsQ/nh4HYBEjptuGJRzzaEMBGhLqY9xV/sQvncj1RarIIJPczck/f5TFtLhrGZb5
OaZnmgTNtgoT3ze5sxyUKrRPRZ6qG/wv8ocN4ovRs1VTZ5dC72IiQ/y46Fwtn4CUEKRzGuoeTMT0
hDxi+cNTPn9lCBk04lGDtWYgUThacKZJ58m84TEqUJ5NCgAASEnovE4DCsUM0wf3xHAKytik6Vhe
EXLQxAM6XWj9sPI/nUXoz4UG9I0vzdHNY3xRZFuN0pvYIZUB2b0zrKdSWZqHfGpqmBYTWJHI1X74
ED5twjxUF4KmYDo6UhwcHwfZHglOknWJ0ktzbc9IMBZKRfhGF2Vei9puN6idQ1NAChvff4JfDbww
gSqY5spiVZ2jVQurWTeVhPdF0gpBQQtdP0WsxQ24EGdAkzV/hM5+kVqNOPRDRRCf2hRDQzH9sKa/
GnjWGHoqBl3Tjrvhan2odBmXLT8rErxzCQ7ftZ1A3FK1wwej7BfVaU6+f/vP445wEZ4Z2wKbKrzi
j+NucdnWS0lmjqO+3s0DkvalU809pCfXD23EjE4F3C8eovKHGf9i3E0ktWhmTOYewN/RgoeFSeUx
tsB3QfPy3aKpDyRwuG6jNX2YuiYL5iwv0eNl8SaxaAoU9QZN8hoR7b4fg0+nCruWcFdREHoiJEZH
f8gEqrkAVVkxzw3EkHKcuEsTpqcjqJ/vH/VpL+FROs4nnkKwYarrdPxNWIGVmuaakOP8rHSyE5nn
4cbU1XnzT5/CKuJzMhCArpHd0QvNWhwbPT1siGfVZieSIrmZFGn9sFw/D5vFjsVeRUsEBFjH2qdO
Gycnwobo1zX3yCEuMvAcKx1goP7//Qt9/jIssR74YP/oJYls6+Owhakc4l7nUfT5UfvNWBvKFpOJ
tSlSixTZQsstdMFt9kOr6M8fB+cyIYChCZO90DkKfOBkKG25IvRaW8m2s6nohykHlzBo43zWdgKl
JKIzz6KZ6ffv+3mZrA8mHLAFKjZxzGjW8lENna6vfFtM0x0UT7SXupr98O1/9RTIwQQFDhg9XvLj
qJrh1NZWXUByL4RzXlb205Qq9Q8Mwy8fQk833gKhljhGGA4QyTW1z0nP6ZlxMmoyx21YOT8sEO2L
xQgwClwlYltamh/fZXp9agZ6CZRMVW9c6ONANZGY6IwEkuK11Lk9zW3UrdUa8TVeuZRe2n0mSWen
IohT7A4F/EZoZ5NyX5mD8+v7+fwEcuTPIjAwBRpl3VCFffTdi2FKBIyQyq8L84+aRPK5r+WNNS7V
AT5SSu8taPkLBnnMCaPdnzuOUW7wSo4XVoTNpTImaoJaOj5+/3d9tcBhOFusNlxnmnp06jZuPxsU
kiu/qLViG1U0OG4HDSF/YWX7RQ7vUY7rT5vdt++f+8VsGeuSWDWaFPGc9ed/2wZJrzl4VlkUmUVi
ZQhp1g3jB++dWvy0S2nrO3y4M7AicMeuiEN6iyAJ+fgsSpe0SqTdqC+zArVQnasBsnRa/uTIojrM
hj4scveiakv7wnQXwHTuovxwbxPrMXr8RxBkuGKVDtoIwz7+EbmLCYPUS4ljVIQ+qkuxyQk8PFtt
G3K2c3qqzZO7p2Ax/aqVTrzo7vSn6SyNAIR6iBS0Ps2cttzEUtpXaE6XyROFtG5xvJEXqxsF4klf
T8KXYOVI0CeqQ2lG/UmA+sWCQbcuTERvdBGiO8DH96BSOKu11nOyaEb/buLRvKETcbExO7O8WexQ
edRQD5xPOpm775fMOk1HI2jSNvOvbAGr5jhaiA0646mUCvyCJ7/S+EndqQhfbwgj1BuJZ+aHT+OL
fcsiKORYA69OnuJocyyREgk1FoWfIyC8IcruL+cSY8v3b/XFh2AznrgvTIfj+nhf4IShb4SLtqhk
Ym8BZ0h2rCi5dDIs7N8/6hM0lT2I80Rn8rjLIKQ+WoOQtAx2mKbwm07DFAWgiwzb3B+0AahMDK4P
04CqrexUvpVE1LtmLB60hCbU7RgexCD/8QjToAqdJHeN9a5oHIWedIOLsn6AIGIoWrozYIij3imi
Hz69z+uGmAEpJtdetgHClY8r1hXRnOt8Q36UT8ljScO2YGjckV7VunJRlZQEvh/mzzPK80xCPCSn
CM/F0ZZqKJlKtMnzDFHCfAPvs6XGHG5BJv1EJP7yUfYKwDUEVptjlW5CsS+XNBj17b5vsHkQHy2Z
A6MSd8sP6/Tz18AzXHr18AXCtFWP1o6bodWwc1bMkCcgJNdOo/GgKT885cu5cmktwA3QIoVwNFeO
Fqv0/OOFQqQzTJPZHHCR0Ct5MhCewHz/IQD6cgD/9rz15387huxJqgkWFt6q6ZdbaYEbQk2eYhcq
fkoifPUonbOOgxZsGsiAj49q3DYcFY1XY6924PHTSxevdnNQ+n/Y9YjMFXEQB51Jpmz1f1nrKP/t
rSIx1hM8vxwxEFxCGmWGnj4V2gXsPSX4frFrn2cMDTyZY8e0KZjQ0+njswp645KxRy2HH1Z7pccB
93Qjda5quiTR5R1fEy30jP4+ExApsxbL85rWvQLaHfqpWUs4QzLE/4/AnKp/V9P1C9H4D5/k58W7
/pEsKg1ZNt3pjjYatSNurHs2WWvK6mDSwnAbUTzdfj8Wn2eYrnA4HjDSElRbx5cuytGkjgabnhMo
DHdxWOSnUtLzBCq5/OFR66h+PAtxu9A8i4CauSYR/HHUK/jXOfaDHOXRUmY0Bwjth4l+Q0i84OB6
Kp0B6b/pzD9FsV/MNokpXpEeHNzYj312NDBaZoNg2ocqaIW03o5aKtdad4Ih/8DAVzdMfrtnqS8X
YjCGw5zZ1Q5SWrSpbVJWYIyH5H7SsisV2cCdJsflh6n+PAmkYiyLv5KUKrXUo5GJaBRQqwAH/QY+
w61CK6vzfmUrx5HyU8Lu82DQApDDC88JGzC37I+TQGtqlaJNkvm54rovQmSONyDJwnHfzdWVnGmk
8P0C+7yMXe4QLGWNDVIlCf7xgWmN/kDWpEoqabT3zqjPN06zWM0Pm/D6d39cXAR2On2+QSrgbDr2
mtSYzisnwxKsU0jcLxNILx06F8c0mfZVhY0+ZhgBpirUHz03R/z1j9+Tuz6RskGChAvwOg5/278y
Wk26gs4kPmG0u3GrPt1kNEy9/f4pX6wUMro2ySeiSecvh9jfn8Ie2aC261IKuvpw083DNZnZ4snM
OWq+f9IX87Z6MB0N3w6HtHW0R84yUpJxbS+agWvbhnUxvNqqW999/5QvbsBkrkigkj8k0BP20fJY
qhpDTg6UclKank6P3V9ENWcK7DlMgwSr48Zq8zkwBEDSKZ/7zWSNvzuzdXY12l0gVSFC+BQyO5Dl
n+LcrxYVy2q9gDnGenn4OKdLDxDCHeEfw51pL1v0wH6ZUa9fWvydFLINruJWWG5rK0dPTqr2h0X9
aQ4YF1YNuzK+JmbiaF9gc2zC3tTB7KRDdh8rbnZut7RG+WEOvngMncFXs+KaSSbg/PiamTLmLQdy
DDbOFHQeo0fcLh1DFOhlTs2all/AsVIHCaiG+HpTxMsvQ4uhTKIz3yhJ320aJbfvY9QFwV9/2j/y
nv63jUs+GEsv6/fytmve37vzX/X/Anfpmmv5792l/9mjq0o46P6/u3T9D/6fu1Sz/0WgTmaAkhV2
nTXNhsKv+7//h+Yn+tpZAq8dn+La/uTf1lLD/ZeKB4+Ly2rAXM/Cf1tLDetfXDTYmelvQuBPpPdP
rKXkxz4uJ5sULqhjjH8mZmrUjub687/thGmUdDGGT7rCu0O4b4lgXGS802g/hREAcN2We7dpd6q+
02v1JMFhtTGmFztJe38QuYXapozv3JXz7BlKnN2jA9koEm1IhPQrvptFnCF9Mnch0nT6Gke+lpgW
8AsIMrmgxV9y186YwjWjOx20YUM5FM95HHnayt6NhtPedbBPP3XYss5097Vp+v2M0wsyfOYZEwl8
o02CKgLhbu+z+FL07ulkEegJWk+VpfC7bLppobSXxqMCDatzQdIriAWLBasg8HPDIorV0+RRhNQl
Rgwns61s1g7jONCbRQmKLEWlOz9Pa7sqqLU7qdVbiWa8oV2f0YZPw6yciKyLvSml77AZBk30UpWA
ase9Vr90HaymxHmyso2BtL3Xn/vyrYYKXE6PA95YChAChrpboNgSlKGsdo9l5F7mxa5sx/s+M34j
Squ9zM3uq2VPO6ogcTN362TdWY6LQE9LGkXo08HNlBOoKT4J+21vZNF+FDBU3TQ+McYbfQr3dC2f
HmwE+K1zZ7uXNplneh44BM+Q/arpskljnRi76HdZGeMxsONrmVpbsuEnim7vpCjA8GDVSN1rJHzq
Q8WWfqexo5yrYfXQdXQhabqXiBdtVfVJ65BPq/JZGMikMzbg5jZFNFnQa8RbEP96BekAdEfo9sKm
OslxNNvu6+Io5xzOhy6fhoCel5t2Gffc650gm/XTAYbQ4MjkAS+TL8eCsCAFZ6861RWww4cRhd4r
tO/x3akfkY+DHpt/gboLotC56tP8qhGjn8trMvG4mhuAfmEAgicC0ARUCSddQ2a0WAChAGJojDtC
+vZh6st7uo1gdyygLCS0otuiRKJkpKq511faDpwAAlp8AOWA+e6ecGAzaufJkl8Lqz4Alhr8YqEJ
JJB8egRehChZwyIKcL+dFKl5XbvhQ1UxpDOEgmxv5KuaMVc919qNVXEa0izBis5rCKQW4VKBdDo2
TiZ075FC5zVR3DssbtN+S6MC4Pghs4tLumNXnl4HjnkwRb+dh+EgoJy4bnsnYvc2yemxcIjm9F7U
B3713NKzfkMsHVjDy1K8uu21ZaR7Pe6Dqdr1br1ytrwoOxDJeVMP2gzdzgF4/SvSK0+d5ATM/Dqk
UhHqmJJkEyKra5hkfFDKKlhM7iVY3GZJH2e0fOpibBeBocjy9dkFMzdJ37H3+drsxQUqTxOBO2lF
17V9qgMvsYE6BoiDT4q2svxogvwmkCziGYuwCenTCQLcP1NiJwfTSa+0rDnXZf9nTJKXounjzTKn
T8gfQfDGKkxY/cIVaYfzA2F+mZrzb22R0dNS1871CEBjR+UFiCn7xqbUtbvYGAaiU6e9hA/abxuJ
M4fSG59WM+GDUbjLl25zJVrzlv4eN1h5zjO32aV5Wv7J4HQ/5PaI9IjrN9nV8M7UM35fwYPg10l7
k0XJ1mzjfaS2J0OsnPeZGjTYDxu7fVkGJ8b5htTSFK+4X0/ysDs0s3IbduRd7HS1kkImLLvNhIh+
i9oVJp0D/DfqnTEwFBpxSNpuyF/h1COSKYHRD+Ky1P+M2Fqg4Ey0cTrgn/ehJA+Pjt5FmwGB59sY
jhPtFTVFeCiF3flkwkxKnaj1dXCooEYX9WXsM/tMa1AXxqUDIaztuo1N3LlrS5apdFbxZWsqAb0K
srSlb2FkqPSU6CJAffKJMtBdrDXqLnWVlpNiUX8P0tF9t8oNBFBy3hBRb6R8xK3ylNq5iXHyqSn2
SuM6NzJ5q1vUzyGiy0ymEDWuBT0M+DhqjAlWoNiXibqnng9ifdfpv7HQdxGfBjoDXYLxq05p9fKC
DDMOCEVP8LFhXVa3GcuwpoHNov8idPQQ7wFrnn3CTI8bcBDOa/8t4zwfE28KF/ikVJDV+allPxO2
Qj/CNLBlgUqzMLIddC57k6PT8mZnvNFCZwM36QyowlldpDexad3qmholvppX+aEunAu7Tl7aacIA
2U9nDq83kI0fmttE0HAwoP8VqM69QCy2ONeOET1jEA4iCq8hBLy+PTOMW8n+KoWKbyZ64XIciGzw
KPPvomqi3uxe0lEdauBp25y10RM+ohel5aOW+wEtgolrYwUODpq9cQEhxnYTZEp0IcE82JVyTjeJ
5wT9rCVpqto8OTX+OHbBA/em3Bsjfd6UkHKRKmDOILLexm5nX1g13kmYfSutE2sTZVyvReSmjNm1
4Nl01alhpEXRclJPSHfsCxTPO9wBuIrji9xw6JzMLFMSMuZmG0kROA4ZrdTsSCLn+Q4Z4YFmfac9
5qqoJtCgDu6b1TCcuiVw1iRPabppZM+ITO/CsXw18voATRjIchEGRSp8DGdnymJtsY4Pt32pbePM
eRNTZtFv03jrLPexg2HL63V7gy8fqbSg3WrRWNtZ4GMFkExmAl2V55YOkr6Fo+R5wg1Gyxt6DYCC
8WC+PmnRPJ1OEmWFFFxrnRXpXvAy6nAnp/S0ct3OhwS0RbW1Se3mydSLO0ULrzW5aFvZ1VsyWK43
JHL2a9o77wy2qrijYwYnfFbhlln0Q21N23Da9QhacFChOO0fIHScgu1n8GtMzws0BNxHRCZLtckc
7YDQ/bJPTynV4lobhbqTNqMDad0qs32JHD3HboQD7wDVhuig6vXklEMMbFkbbtMc0k4BGn5KLitc
mCQ+3gcdcrtLi8o5udYKeVvrxTW690thTTdKXG0mPSyeda68eW/dZrJ7VtU/BY1H++qPNuv7sT1o
NLg2e4Dx/0XdmfQ2j2Vb9q8Uas4AedkPaiKREtXLcu8JYX+22ZOXffPr31Lmw6vMAApVb1hADgKZ
8WWELfHynn32XrvcjWrPcDkSvs+3GYmIlsdGbUiOn2J5GhziG3t1eNF4okNozWyFSGGZM2XXpQ/n
L8jSAFjPqiRLMseDp7gvOqkFZ/yEDOWbzbQR2TnhD9KotObj5LMjpa+aT2lu0r0zsTuOeV0UHwAj
03UHb+m1yU1PhCYGc2flkDoChj1DCSMYz2X7oC0o40OyUpX+ESuH5ScNm9Qw/VUdHqWe+gM4iEmF
r9xuhnMa76C8sN+f4QcW6nmaai/pjT9NDw5uUg3fSatAA9Ws6hGnrgxkjvtMyMSrzVLjEX6gFobr
2/RVyjoYF+gOzaCsNUfsBaDZPCLKpC7TxrSqZydt/c6pb1p7EjRvLbF46JNfm64jkLWctuq+jcVe
X8qrq4EOXgraZ5su45zvX+pI4/7R+WESaiu9Cf3SHDcycV+ModklXJ2AnieS+HKIwpxxcBqmovLd
DzM/oo+bZMKM05Wpe+KzgJHibDqVdHq7181Tj+ucQ0f/tcLluRr5ESjho4ynt28uLeMk6UeGilRc
CSmgdhUPpmy+LIeGXHfiM7Gm6pCkyo3k/8c0d/6iKRfRaBeWrLux+jYrkjA023G7NKp9ro7MAdOa
3tbHfnkuMdK79CqKqt3pmevFi9BXdgUFOG9piWpeOrj4iTu/0jb/kkEipNXqwHtiPRIZgvd1qHXV
S3B9E7YOhCKmlbb0h6mtCSsYA+jchtiMZRcbqjE2cczWnx0sqdk0PtTAA6UB8GCxgDc32hpTxxMh
oMDFKc+o8zTzK1fGwmshubn37C4GF9rIujwHA9w9O1AwgRuqsT+myzY1JBaYiHqHtPtsE6YAksh/
uLo27xSRt142aeo5YoHC4TGU26TFWzz0mlHS7yMsz9IyDToeoc6VotQHO5RJEIl5W0tND/Bqmbs8
jbykCx9za4muOaS7NXES+UwuixM3pnnQvijzlF3+kRSy8FNvjKEsPNeUkKBVg7v0NqT3AasvxGfa
Ruye5ApHn/TjUnmdnCq8KoJhb9BJoC8dxMZQ3y2NLgO7N58mRTk7zh06UDl8I6lEczaNMpJHV62B
7BbwT5JFXgXCDOKy8ho7jANpaYcfiuVe03v5hzC5sWsCJGNqLxtBrm4Hq9FZSTIdhKpsX1bVPnPJ
9Tc6bPZKnuMEWyRo8GszhIjP5XeSmn7edMKzDKn7dQIeLC3KT3YL6TVJo/YbElMbODmEE6Hi30u4
utU6C8bRTmlPqZT2yFKATFGbczMADXrvhzxaHS+yJiLTBWR4bw7Gk1Ag5LHmq9Y5k5ZZlp49ic9B
tPqmgqoYJIZQCNSN7mppqfezh0bfcf/ZSq3h8AN4w7Ycyou74I9qN7JstJW1XLo628FFemhV91Jw
/YuhnWvZ8G0v9Wok0gwOBQbnIn70MjuWi3UhX8hdk4dF9PaatX/kdxrgtqaCBrGMZXzhHq94CcPu
tuv42MKlhIRgFu1mbnSx1kycBp3afshGvI2NdqP7OZhb+1jVtd/pJbDvoj1kyW9tOO+N2geja/+S
6PHoI/hpoNAkbfjp2G4gij+O+xKN2ouutY9NbjyZcLn34Rz/UWzr02zaj6po322lvyUQgCBNiksR
N2RcF+tTRjwKauLPbsyVeepAH0ryOgSnk++CIf6AFRC4aqiRhB90+ipaE8RCnxHyAaNIe6ae9gup
bTPaUC7KrX3OvdSRZ0UBN94uD0JOcaDnH1LrSZqoxKQSs7tgybewyxKdsvr2pJiKeRZ00K2x+22w
VVERpN5aXh9Gnu3FJPdF0n/F90y/XS6SQ8aavBrgO+F6RoMOO3P0mpfxY1Xm59Bsz1Jkngm4YiWX
7wGQu86Ldx2Te1nVGYD4jtf1BIM1m0eAICo1FumWqfyWy2HTZQYEEXv+RBsO+qVVjrYT/SZcczTy
MXk9XEt1+HY78viVkTL0YzrNl/LNWeyNasXktGzcyHVJ66Dz1qQAiXUVZfHeHLYSNoZOAVtZ+wCQ
fyWFH5hACPT7i0RYtZ870AzYIjKs0jApln1uuNumNfnma/uS7iJ17Fkj9c+mKJRVTEtKONmbwdG8
TBs9SnrIleprk6vkyuWkyqw5aEB72MRFUVHE65LC90kM5A2tZcwmxzF2O/AsXKXsTyOpgsJpQW/z
JuzkrteRNKYQ6K17t2TR/3mMuKLOQ6hdmyY+m2ASO115SSqm+EphR1ibqaPiix2HIGplfwT4F3MV
nXbYU1qm1rTrXrkR9Ue3Fn8IuOEhXTwN+XnlxGjQKq2kZ1ZYE23urEp3sT4n59G+X04Umh7H1SKd
6YFwVx55o2mND2lL1Ak141GvZcpf6PMbjKE9WXZEKVcz4U6CAaAchw2o6bvTdzqBIi66pziZzhDm
f6rS6Dgxx/oc6ZKckWk083MUWvRRNVGB0FTz5jX8flZnSuPyJtrYaV0FqdLibQnLA//aLM/U9rGc
+QQXHhK/A6a7mvTpMlSdT/XuuuoggfA3X3I+eaija3Iip5jeuQy+wxbzNAFklTeMARdm1y8kvIk1
RUnrx3n8ws6HbhpkmX40zaOJmHPGpaeuNUZkPZ3fZO7siHAbGxgERAoB9+yttro1fZYc+3mafTsh
nIXwviVHul90XsrZZE+UzqTZU90ABqZLR11pY5x5sCvZSiAFkRSc/hSgp0xNdleShhsQJmyEbYNJ
JACS44XDsNEKNYKoHGVUY0587SmJsc4c8tmrIxD2UmYBzuv3fu6oYwFkZHZWQYQJ4zQxxvlMN9X0
TI/F/KnkavSblcid/T0rEyR19EcXXbKNJIuBPruzaSk6GjhM9zSirjLF2tNRRJexTwszi3sgnA4V
k72Nvt9NlDhZ1nbQd+1k/OoJ2ge5RL8wk4epKjd6umyGMGIgc+vlRHDkVdHVXaE0t5GHeDXU8a1V
B0Iyofnbxc32fkfRaSgM1WOcHgCjeHTfrg2z3WpN/uTof/QOi2uS+12u39xymL2i1k8YBL/FSFGf
qKvd0GSHxC7yQCzhLTXqUy20rTohTc0D/+3Q8dXP778X4AY3MoqnwqZuUI0GY6XUevKag4BOp6MA
Ml7caqsMotHcFHLRLghTlhmhc+ZbmU6Eyu1a+1hawsptCnloUFNP1vmZSNQpCb+k/pgsbDvoywqS
Rn+bpd+YbwJdDk1vwivgDOk5mZT1wmtJAd/kKWXoG3VLuV6/vCF67Nl/BrT3Lmtb1/Y2mU4oAgwD
Wv04wDxeGYn5rqgsJsuMdh5g0muE+pWTObdEwkzrrA+ISB0vbtfHtE/9ZkcZGdG2Q2o+tYTyTQ6z
jncsAG8fs/khr7S9Y6H2JChArZoGkUqgntueKEZkBGHsIsae2RVrMdK90s3OKx3cBDJCZwVOh056
3jaS3oFV2b23yqVFlZ6JCNy51bx5ZpMSFSoerDYlDLxwHi0htGQ1msa3OHogiluBB4azj0YS/d4f
MGsgBlLWW6VR3yjM6pnQM+T6+TxGj5Pt7Anm7SjTXClmAn9jO7ivVNpwhqoPfVF9ZJhD1sMQ+kLm
O4q/eai7x4rjIpyfUiv0yL+TZeHaPHWnYTC2tXo/oN1tOf2ZtPyjdWNvCd8shIl+2Iyz85My5SgI
oBnh1mKJ19asbi2732dTt4kLIHp+Jh7j6UcUn7nzNsPzCePvzikObjP4YDrWVvbeJs+oGmqRbCUq
tGosHrrCuc3NDcHgQ6JpgP+VDTYQZLWyPRTRr6x4s2jFqQlpzo6o5unZT85zQ5bc8FSD0DJINMCg
lCWnzkaJX20r2zDo8pszor2IP2Kh78q82CnDNddQkWl1CZrCCBIloyzPuprlo6N/5r2+EjNFpJW4
FTlDfWMo217AaTGgs4M+PITMbfRz6L5mwZjVG69cUKlrpX+wlvGrMKLvSuNNiJv6mjvYiWvjahbq
ceHUq0m5587CcqKIyz3ImVdJ95hVv9bDuWQTEo4vmp5sZPQ7sU8A1dOI13K8jDQsuMUL+CB+ue2a
eGxxXRSIRqNR7pTplg2sI6ClbK0JWk3m7I1kOKpNhSgceYP+lizdLpHjUy4+cuhz6WDfhtbYpjDL
LbzkuDUi8519fkCIF9ufaz/3Jv0i85gfyzbdJnV+qLpL6PYU2yUQCxUlqFMbYh+tB63r2eFjkmIJ
1K11iTFZpxgmNSmmzMZ1JgQvfixb5bWO7fWihLwIb6PxBAFuRfiyOFmJH3UfxPdmBN9up0ATsptu
TdnEelD37Hm05sgsZWiHQp4WGrFTBMp4nzm7Nll2SrSnx4xXvJ9xWUz8snzJl0tuFRtT/VB4jadH
We2nyA4gNwDMezKG9DQmfq7O91Y6vjt7V+qrJANhB8M85ytzHw0NpQqS5TvEvgF97iGvilU9vToG
FXoCg3LentCYq/EuPS9nzWSMHPWNWkZXTHM4efVtqgMYSM5NfTIztlgVnPXU4KqEupY4AyVUYmfX
5gWCihu+8gqgKLn01fpAB6SZnyz1pVXglyAXbfREW1XyZypf9JbFl59QOqpJ+1YX/K1adQoTJBGR
B/lgbcDPxNCaX8jT+1CQNHgqYCEN4TvLdpZ6UI1y7eQ9C55zA6u8jOgEH9/19GFpIQQoNJkgmqfy
WJZbJ+nXSMSdzsGScEyJjeFiXpq0Lw0wZ2xTu94UV7C0sIxcViAO5c+ufVCEUntRUbAINIrTQG3p
KnbtVxiHul8tfUBxHvfEkQDbssMIumJb4LUa9UV8iGp8ltQ98GyoAEJFkj0NsSMYEnocJvdG8ngX
Ui26qvH97oy5ZUDLj1JDtM37Y0v/elAq8tLF4edoVR86aMSl619Bttav6UAFGW4JroVaJk/gKd+z
6W2BFAsNqv1T5cmxuddn9xlqT79Oeuk71KarzqZQLllIuRciuTvP28ZWOIWtlZwvocqPPH9Q88Uk
bJClrJJn/A5IHIFh9EpAPe0k6KqY2dreJd8nmrdILbcmKRXaO6jVLeRxrrnwl37hvszaS52edRHe
O6xWi1L7Fd/PWceJIY6FPly1FjKlgh+32Qnnk66GW4oKK5IrOB+2Mo0P5Ye7TL1pUJKzir6gHaaO
OHwT46E0H1G5zw3U/YPVLWthCjgzKiJUW3ePS57Ga6XT311z9HL33RnkUVq654I84AoJgql2OEqK
XZovJ3XWv0tIHIjHHt0YviumehWHdrKhvfiMXqCjRYGpoHb1COTllrZqsi5Hk0RFm13KsMnoMQit
TTaLK88WDaDsSfwl3jooEq7yzpzN4wQlnFKGdzA5ZJsXAsQ6RWcUDFFW+RO2NTwUcXKHaNknU+l3
WRTUrd4gzHFLcRTppSnfZDzpvAwUpMXZDgZboafLwBSHOf6LmqlzubDHVVTjnGeuA96jG56Gxfi0
VJ7w0p1uZO03cKl++67ezWkI1DSLOtZeKP4u8iS2aXYiEw2sdM59woW3gnbpnb3FiGIvcCfNz5lV
+4o00YRUhMQSDVaxs9351PY6eFA7smj4iCY0wbh+AJ9yW3qmj96Mn3Ep06LuoHLEoaQTp2ijIAWv
9VBom9DVY67XlxE2IUu7Edxcon+6MeXjcxxRUMD640LZNVHNbgZORLyUU4uabczOjstXyF0OqRZ1
W2ckQliQmTZBJUTZxkZ694yiCSSdPxFQaEqEjMk3mtdxdAIlNj8JzG8yAAKg2sRLpC6MYLBrAEVg
57xYQw1xNt9EDt/ANt5JoR47Vz3bMc2AqWJh66F4NwUnL3vgM1NGb0S+KOrW5Zt0ta35QIXR4Kxy
bIS7MjPzjQovVULvz/NX0Usj9QUqybZtDRF7RHbsnjFJFwrnSfSUZDDJVjTSIF5m+GVUL53T7Wjl
fiv1bq/oJmyMvNIPvcHP1LJ1QKPFChsCuUrMTRjKatuq5Y2QSnmrNBakEPbsi4xETQAx7WjWpgzG
buUpGwvdZ9Qkn0NKdaVJZhu4q5MHq5h1eax2jzWqC02GtXYdcxXS4TRbXaAvObtqipwWXBMimR/q
AdzQysBcvZGC2ZiaDBoSdO0xC+Wf3um17FyGeMhIslX6+1jY9S91INARhDau5YjSlGd187tQi7Ny
o6X/4RkceJHo/YVmLdvXM7Bzc5GyDJZKfSr4czgZ5oGxaoHdxwATGcOKBcXks8r8HiQAjjzOxbWx
7BcK2ekMlyE18GG2iftSf2flzmK6kv2lF4viw5Hg9ChHzVOlmm/MJXHfogxu6irvxg/HET8xzUJd
UFqjeaxbGsEawD0HQpvUOpYp1Jy55mav0vocj0rghh1YLXepUdqsuD+C+y+DkWqqo6UgOlVhwGcB
J5R5Y1/WzU83aPJiujGTI+tI3reTvZa8mtB6lMHgXjequ1jhXqa2Yw9baTbfhtKtq7XWti6Rqwly
gaEqw5aQ9QbZYzQhptL0GjPRAEpW0H3DuG5tWl+chjk4n/OfxrCzR6xr8jZAAWaBslQelJqPLiQV
RWF7/kMlBO09LWIRq9hB6ryNkzJ9aHvQc5Tet5Sq2i4fsst0B/uMi0EhwO6N4l0DPX2p1VC8d8w1
O5mZxUnQh74VjSnOgN0ibjiSG1U1Y8339FTT8MvAckcAp9lXzcPa4rnWqmOagig0xxgfXz0lPrDo
hs+tYaESZtLaluopo/WMTeJkON/SHAqfjbYKxRB3y0WtSvcLgrO2TRc4SoNszFOIL3MDoEnZo1Bz
ieJdemkHZXoFOjZT8Sisa6vN7cbKhxKxUprWoWl09+xksJMHOj73GJvkSnfvlUlTPdaME9bwlUMF
bbaJojCzhPkdR9uU6r5pHeMIkU27aV1UrLic2ZUfuqxzGcBmOv+UysF10bHoA9F1whJiNIjCc3Tt
EYD93tCGa2YRb4XtqLCV1uxx4/ZdfDI1tsH0DybIUwmjXCa6bQY8ggJlqb46IczyTU2/ZWAUufMx
ZF00AOYpltrjLUZ/aIbtx7aVbzUsJmSGOfwu6I2mAoqlE/kkzU+wUwEVHEL37EaoJk3u9l6X2g4f
S2LutNa8wnShFJAlJiVQMK+RNu4tbbKytVcDVgK0u9Zt8BXJXDtjDuyVVRqG4KVQ+9cZJhJfUZxU
45kV1RFtA/07vZOJDGCCoqJLDTzPgy2jeTuFY3pQm3TwqxHLEBl+O3CqpruFpF4eaIH+rYVdnFMu
kpg+xvA3kc08ErGPnBNlxteJJNAWjv1aK0lJ9jal3H24oBJLISDxyuiNllpjn47mK+Xk9cUAU3sV
oG45roXu82NREKqHYYCI1B3qLNTe7kfhxnSZoYQs5+dRHfgQ+E7cKK03t3Qm8GenhG+R0ag7w6jm
J6u3UF2IKvgOTeZegj7xoDaif0CportpgLo2wqgbXMsDeIsNOVUMU3p5VzzHbBJCZ6RJOC9G4EJz
t3dGepok5ltqQTTnx0joiExNhy5SydaXZ4ilSk0xyUrjmv+dUjF6QpD7qno25q0jt+4ysEmmXRQx
dlrKs10R4lulFPXyHBbGLm4yNbAg1eybUd/OLs4ZSpV3tg3tvXVsIIlqva+Zsx9kafQnlpYG1ejT
fAJ8NPtKl/OMpSCPXQLPtyksrRMwaUJmgzkFRVVnL06FV5XtrTCw845Tf9bZktSrkJox7jtDdp26
KdnEdzW2E/FtLhr9MvPZUoNDUtlnnWQHeTy9JKmTP5Dq64+DYYevFXRAFLfsTUNdWBdKq3nLNFVB
UxUbdzDGjTbAeQi5NT67Zv9Gbt7x5XgXRytKUl7wnd9h5XVkQZG1KFdDmO5k0NSTuTbBzp/S1GDz
DwQPnC8t6k3OVsIxWFQuLEgv1FJhyypQgdgkH6Zs1M9tjYe9gU+G0IM+U43TVxjqKsilCe/FaPVI
6ELzJ9kstPOwSWdimEPhS2jvTOFqyLa4oJ9ngFrr22MOfgq0FS8NLiJQmeVm7oddgZoH5VRjfFnC
DxFlmsGBDYCLE4eeyKhys0+t5KMLBcYCvYBQscqSu/+iJpGEzQvPSUeT0k8Zac5xRvar8dZ4i67g
5KF6RqV3c62qo7rnC5oFrhjtryJzMWeylLxg4gBxiHN+my+xxZZHE8pZFTE/d5UFIaWvKDARVaIq
CPQaWTdidJ67EKf0zFyetHWO1ylMbvQgI3u5zlBBCBFJ0HH/WPGPdV4BUbYB7PNihn0/8LFEjmYP
XtuK2FohC04XkfUdkhEutrOt5mjroO13qYAYtHb7flkbdpu+SmYEPF/k/zypRdPvCKj0YuSLBaVh
YCTDiX+v0XanPf5XNjox/3+g4s1l0I6OI+srXYXhVzvB8F5VVq/Cx1Pq77mrlt8sz6u9u6gz5L5I
YVOgD/cN7BR94MAwLwon+UYgQO3FMBDXHSkGeFDmsvSXSOtotEMmBy6jBcs0tO9dtERe5JrcpvVc
3ty+Tk5oWJVPKyO36Hh6z5kfeBIrBcGww+Tx1IfT8ptnaXFyw3DYVPniQpsUFEa1pk1tJX2z3lJN
DYB+JAsCCrhj8xi2arPU+FgLkImXKXKDKc0oXeGVtLOcUtsT1qDBbpzKUw1t1EvSmaK1CjtPk9i3
kP3kZrL19D12MvDkJmProQd75imThdk7Xj4AysmntnOxZ6UVK1d76l7Uli/VagJpjEDX2XQys1VK
xwfdit5Q4DEjqHNzzutU33al6C+TGrKfTjIK/Bqrl0Fl5eN2KCglUKq+fYCByIthGiBYA9HkJO0W
wtaNU2JfWmbnvJSYrnhmlGNMMOSrifhlxrqIeH9GNWv2EhnPYTW0CqNlpHYhbfnsLBVOvbTScj0R
LvczM9VeOUy+eraKO9bCLik3WgapTZ83ZTKlp3BOeUaow+BZGM1l/LTc2X1wolMesvqICRBdwyIu
9lYUNd93JmhYh8c6W7bo2Svb6rgCNOGysbX723xRDnWETmn0lJxPB3PAddh00FsMLLXFwSiTzusa
12ScDJeJh97RI0oqldAOuKCYf9hJGO+8OcItXsUcQHJlm3/cWglf+qKMgxwhY2K7nwwTGDuV7vY8
tUACEpvx8hxssWrUVMA48bbQmiDKkhcV+a9fO4sWXR19bxtN0ITI67IZWR5XzUIvHuJ9EjWeVI1D
trTJuoc7r2TLMXT6F6Xif9GprcwFSr45//z37f9PVcF//u7o/zfv//9bQuD/o+opQQLj/xwOWP3k
UdIX/xoOuP+Bf4YDrL8w8jsW8VDHhVGAzf+f2QDxl2kYGkkSVYBMMLH6/1c2wNT+gjFgaSBDAKbd
Uzj/Oxvg/mXA82Anq7IvIFBg/HeyAf8eALynGAkYmoZrEry0yBr8LRigGumU14VlrjKTlzk2OobR
/rXPjUM4NN1GLO32X34v13/Gv/5H2RfXigKW9n/9z/uv4V9SYf/5TwSPg52bgIPx9yhCAuB5TGHE
8T4Uz4aWYcZEV1bSJ9asj8LljiZ7yYtBf3V784+qN7c0kV9zQR19o+ibpjd/Yu7IAFrXVt2+VfrM
pI6t1Tda5//Cr+Lj+du/rCbukdQ7aMc0+RDNvyWuQJaGFmIv5ZTRiMhX5BN37DrDR4L3YMVnWnLr
jNOgczrx1DB5PmRJtm3iZmQKWp7nqrRWeUSV0wD6d42xivNuYjVEErM953r8blLVAMeaOazVa/2D
zcQD4QgWTgvm7h7v1uJcYCN0fg2quR0nA/uWrftDHw3PJVKNZ9oFs02YBHDAOJtZFH5NojtP3NCY
e+42VkXjPNBKhXkLAnOL6C84sta0+dbbxWWV3YgpOo4ytT2Ve/O6sUHWw3n2hoVqpRVlgfm9CJci
Zg7mh7oblIcojKwNPWHJxqXxHM8Bw3O90JWd96rvKt3ZxhO0CQsuThiwZ/0nzJTsp8V9sOkjZfI6
wR7E7BVM/fS1O3by2DoNrtKifI07w93Rkfa2GPLRxGFe8c5eg1JkacTNe4s9Ktva9bIcQSO5OzJR
L9oUDTjUOWbriV+Q6nIAQn9l99IAVFSrusWwpuxpIn+O5kK9LXQ5+8UywEVRBpIIYy6+XJjd23DW
CVBlLsC5qr9EMKUBFZbmKeGSXsTp95goxTV3w4QSVLXX4Izr8TZh+F9lRZxRj51sMQPomUd7tbkz
XQSileKGxsGZcxvD6hI/wjgXyLNtA5AfpZ25gzKdEBc4+hVPoPGcZAXblczduYv4xHdeeFqlLesZ
XXG9iLLwtVy/Ipk0ft9BAi9b5O0kbqqzqbA5GrIK9ZfqHP6KvSX4Wqwn80Awxgl/UyuOvpHnPtu5
I6k+5HDhEyvuAmkV1cNCCMErIo1aV4tvaAoI26sxTq0jzUg9WLfRxnTsP6W9UIbrKC8UH+oXna3W
cYm1diskTKMYj6e9VPlbbbXqYzajdcaqjU4TmRTQSD0yTg0YHV/8wyJhplSrlrZknRXKs4sVEpww
r1Umb3iwTnT3yQH/VhIuQ8pMP7PRYOBopHWJU01/6hI75Zdzbwtv8D5JuizOYYihNstd88smm4Hx
nFp7tZ+ajTHF18rM8bCbJcdN4bqoZmn0XKvTDTdlygMa5RsCt2RUwiCJMWJJq4GAr3WtFzYy93GS
BE1TTL7DZHTLDTymZi/NrSiN6qyo7vI+C3t8hxxuPOTz3bbVxOxQ5iEOAWdJPF0uFS9tf2gsNo+F
OY8n9FWjZyUFjU7Y4bYDJ8RdVum/cm6xloaJUeYEX7oYlLqYT8loPxto6IbeGiCIR3vbVlRvmtl9
GUHgoXsYKHhYs77Y6I1jbFULJ+s42nW9AnvY+m1i0NLcT/X3MCFpR41hvYdh+0LfThLMcYnhPJEu
d1iJGywibPhilP3nIgp51kBvB3Zjvaa6SJ8Z2dqHVu9DWDdadOIISkgetMAFI6f0W80khNC5FSMJ
Sj2xM+djVkqWgXxXH2QtWREkZX4VaTas7QpcamiZMxJthiMvKTWqN+QnKl+7rdKq+0VL0+gDs6OL
aUiVjb3dY9Xsqrdaxh9zMfG77Dtit6q2jVvTOFBPbhP9UC9dND4pwnidTPXFZOFsMarL6JTldRxk
BtrTnWiu4dlSaYvOhbYjWtJ6OQfkjzaVuH55gAOphdhLuK4hEpT0/WC4SCNth6TKN3Hok4PN1mj2
bLwVgW5Lnuu2GAwGgVoP4OGhDKQKikYdZvD1q7mWF1mbNGjpUy29qpb9u901GsTTsDdwFsa4idc0
VahP1VxN/Gab8teQfREsHeKIShQnPdqRtu3sEINbkn+LbqZBpnaqg0HFaTC5Rob0ZYf2l6lF1UZX
ktAbXDcWq4neML/o9GaPeKZBR7Q6L6wi8+ToqXygKyFjOsvnIJoMZRcxNuurqBd/liSpJ9+kQeoJ
IJbGggtch1fNcjyH9RTvAVKXD1Haa6wCmp1Gu02Gh1zqK9WE0aCo1eL1MSDXyNIZNQvTNr0CLJLf
xaZ7rZqQy29b5Ps+HT0MZyaWXgwYuoubeIhFespITv3WlTFcGzQVd6PRZgQ6oN+ovcIQL1K2GMJg
v4K5r2fLQ6rLPfZh/DsiiL1UTev6Cu/4zw429kH0BhM4VRv9QcRxRnlZb8ktF3L0uUojFrHQv3OR
aWh8KTN+WxikSzAZw6Ooy3Afz3bPtls3fIkC5FNY9hMXUX5up6LyLXvU7guNPbkeijARWK4t+xMq
B4rXhtEc5aHCzqu4VRzMSakCkWFnUk5OespVNWKHOlgcE/NY4tpy1YdKEWwOJgVnWeY4OFBkff8M
lekdCvsqN9Vl3efuxi3qS9wuyZlqdqKVdM84vIGIRI7kNCg0wikz8JLs0zTz8iYfH5na5EbpEvxi
zrC059DNbl1hEO5qRHhUgIK/6tw7iCKU5cV0aiOYexZw9CMRhepG3A2dosasg23nWOe6tssMLfzt
bYItUESqg9LiydQM2bA+Sn+T1tF3JEGrQ63l7kvS8iXlyFamMSYaN9fNXk3lMN0YT7HmO5GK2EaD
RzB3Ux+tQz3O13nZooctcUrC25pORo0+K6xftHcDf161uJu8mK6z2ZZ3a09rs3qNTk2s4eXKheu1
FsYvpaD9zviHKCpNAnrAWc9jY7K07xX59h/snUdz3MiWtv/L7HEDQCJhFrMpy6IXjUhpgyApCR5I
mIT79fNAd76YZpHBirv/Nr3ojiYKJjPPOa8jKS48w862Omsd7IniMWwuo35Mn1Dbz7sW/eM64/i7
aPqxg+4R6HHn1zitQVhQiE6S8GLI3Pa3MS4D16GIqq1dVMPVEE3unsS75s6B+NeRdbQpy+h+aC1S
ThjQrWfHtPcBOT7rCqkgc3dpbgSz5TOf7Wero45UmbRKLyrLEDeIEty13wnnEteW9rwMpm4/S+8W
WAeYh2Sk1PGz35Jkgp3EOOjMi0sQcwghGhXcKiKeaV02EwvQmqqNFsO0Hvq6PCPsxbq2xhzWj0wu
YwcksWy8hwHEFeURyLfT27/KaqjOSSkh8qAQ3xVzhG9RPy8TQRw3zeZXE3UwgWAkh/2QrTI86TnT
0m8eaMo2Ub3+BiTVcrDNvn/NSZp+77Etu25FVLE71vVF5y1UyCG6LIPU/R0KoLJ2bOzvSRIFT34H
li3TKVijJ4Xtp9LSvY3tcrjFtoKZax9BQ5kx1UCRMWjmdEmqLmTAYKFK0mevCSkebeRdgkkUU+O8
ubamiILQwBPd66rb0CoenBYFo036ABhDKvdCy3PbmJJ7QI+rOm/hHdjNtvOM/FJA2CQ+212hHsoP
qQWtCWcaNM9mv5PKg7oESazwiOuRHidZH6d/FI5AjGbFr0y7L0XYPUyV+jbTi11Bt3kDLH9BCxE/
VEEMdzuygViKB0WRDYE4fs6dsXMZpaNIwLp+w3guWQdGTjVJatDr0LbRLqv74ZAmYb2G/Ej+Ry71
GTFSEO6mqdiQGJWtPbydbuZivm+q0t9FcUeCSzuii4mA9RLnlje5TEKbKyzt1B2DejizBSeoo5Va
OVX4i7zQZKXIOl38jVC8QSvNphi6pRlhe8EBBlUOEjVzezi+ZaseXGyuLzNksXsJLyaCriGjuj/A
mCiucgmTKlJVu5p1Xa4EejqKUd++NZOcgGGyUHZDR36aPXdn0QLCpGrwdwzh5N0wql9w8eClL8nw
qfBQ76Sktkg0VoMrIFl25jXOXcOqBCxlOOj99JTRno1NMt44RQLskHe7KPXnixKhBgxRbEAvCdDc
lINDw9U2kpAwA1GaZ0HdYY+sXAeUxHAuVSOK2zjJi5XVwYBI07w7Zzip4YsRK/bUtYa5LpP5MhtH
H6519TTn5atZk2EpahocEgMKpPK22b9GGRNwCTByb3cRnnswvfhQR9nAoWp8DfWictYkbunNlHcL
SdAh566UkT7TdXAWwA+ZSlWhaSH3Fb1NOig+PVrMOez+RHiGbbGvYDsmOyRZzx1gvN0b06ZpzR91
+2eIRsjNhQ/DVyXjj2Hog5sxtoM3xkczc64KmJAKaRW0qJMt5ra7MauKfSKdu7ZwCbxU4luTBa+A
O/fE4UXnTrVMhWfayG7y7hMY02c2oNbzWLrJvqYlJxTusQv8ikkdat28nq5JejA3XoDoJU5RtRHG
rLdF4fgYwwR0s3gPZdVlUBDQNGFzldoe0IZd/Wr1XNxn0SKfL6W5d6KM1IXG3XCyzPCSJNKgggzR
JuGX1To45zf9cKfv+RQxNrSqG5p1+67xxgXbL2dyMaY7WcHUwIS5/VHZGV0yiVCgVRm6zw6U30mX
VnOUC68NgL6Z6Zf4ff3OHJbH5LNgFTyXjZ10eD4jaCy2TZSeqyIrdnxAWzdOs30wUgKb4+WAqfiu
pQ9fe+FdMGXZ1VCGHFkBxAvXdh8rLz9zoo6XHhJhkcx0rrNJlK3Pvjj3hnMvqtj4Ts0N+EJexQGd
evjmIQlYu/CyzokuIe0ma5+aTJ97GUQ0VcXT2gsqsSHNyN8YclDnKZZZOGELZT62YHF7wFPjama+
cQAUb3deU0lCUYr49ywm9TaLJt01KaLB/z9C/Js4/zCp3//9X2+VJnp4uvtNIGj5z4mg++UIcfO7
LPApOP4f/tdfRP4L746AGSJUOMnQjkHUv4eI/r9MoiYE5sk4fCwJ9ViP/L/seu9fpDvw32wbGzws
ff5viCidf/Hn8JehWuAfi0P4f5Bd/94BiQGmzzzS5Uo2dmUOLijv3UWqMjPGlNAVZt8LOlUHBHR1
qt5OhICdMNp7b//z91L4VjlcxbQsIY4t1rOEqCZHk5hhC4MTH1HSjqzo7HLEFOMSZTTlfFPkjyk7
6V4lfXz4enop3hup/Pv63mJl70ofPNU5mpdqwF2KNUhaCeYb8a1lx/7WHrEW3KUCvv8K+3dY8AGm
XSmDE7dGkxVH1r0neu8tSr3wlqaAlBywTBIrUwzdEHzRW9YwLAwoWvaM+mzvWenwB7YD840Sgzu4
fz6PFEOfgiIcdjEiclwK/oxhBS+ogM8EtWeo4we+Hz9ak6URvkbe1D/1vbQfzdYoIbxNBPYOZR4/
fv1AYJm8G5H+7xNxGB7jA8obOU4SmZQZMtFIOYCTgMZWmw5zq15y5E0Ix+Dlp67zZNJfv+QtXn4b
vLgA37Egwy7AnUX9awZos1ewhSTU6xxqG+Yh6q21RkXoYq+KEMON1PeYo0Yy3eeFFm/WaEtrH8ms
ewg7m2Yihur1KnWM+5TR+814hhyoeh61jx9N4obs9HXRZABVMU4JaLjBWQO/6d6QiowPbea1BWYw
iFIpDjWClbGtbSpe8uZv4lCnGRQdr2gPJgJdNPcpqPOqCJSLdYZrk0KeDQGCz6Zx4mbDzAc+UZCV
3YtJKikqZXeyUOVr23OvZpJDsUxoBRJnq8a3vfLiAblk31jzLmlGz4NRHSSkQuFzhVLCiaJbOGSY
8Ya1H794jWe7Z3ZlIwMYvLEgx5l2EyuRtpzJPuxCoajSZIu5Bfl0ZLtwFmabFBdPZzVj2Up4LFQE
QrMFidoOYo6RSLluHgjT7o0QDm7LOIhxjOPmd4kbJOaWyMvS2tg6Gkgf8/PGO0usMbDfuGFXXkwh
hkdr3Nei5FsW+t5wFUbMO3dzQmr0LmG6ku9yvooCwzJCjw6hWJLHwj5r7S2yp6C8Sa10oQOg1u82
0JFysclTq0FUTm7qRmCsEawHWjvKRwyNw1c9O3GyczqBKo2XNMHDwI0eVtAQOPHGywKBYrYsMMcI
srRRW0fnA/VZCLvBRDXXb77++D/bjOBUAH8LDOxNuUAd/3BVQrIyZb2pu3VUecHejVGW4OyDIYZl
Q6dDKzFuObqrHbKWpR3V4Z+vr//eOPDv0gsczzEBgQh+IQXp/fWRbkYJytR+rTAJ2VK8ORc2jjPn
EKitfWUF6eXX1ztyhvv3BTEx9mwfF32XYOD3F3Tr2KpALhnAlQNaOIeCsBnL5iJpKv8FfkNzFtqz
s+nkmG7g6JmHvFbitYJTPO3GaSFtw9fakecsLkCSYbad+H0caP/AlpbfR8+MLRxuf4BquMS9/312
YQZjXZM5B/xa3UKzkYtngrMdzMUVNBoTQmbpF8/KHkYQcZ62tRbIwXdVYXT7lqHhidPq42nBWb3k
cGFNvwB2Rwdjiem/aQltMuJyanvdp0MUrLwpPWkX93ETltQHS9xL4Dk+Ll/vb9yC9DeYPg4mMWGL
t3GetinzuEFgReG0HrOJCjr5mGL9uzJBpyxmaAiqVo4bQ3ex9ICVRgaN67mWs7B2oEA1FTqEjD2s
npCojGoZCHz9sj5+vHgbC0GAmuDJUIS8/8n4wEqvX0xX4n5Wr5aoWqShYbFLPFSxyUwq1dfXO7Jv
B3h0cGh0bROGOhb1LNj3FzQ8stEjrCbXvZE73+uQCIBV0rgDWHs0i41bo38GhCfMLQ2y7PswNGiH
h7o9ZeH+/qOgbqFywdiNgBALKfvfUu6fu0Y8S2Upi8gyxzeGbzl81xVEn+nhxO1+dhmLpABp+vj4
sjTe3641DBCfsRVZI9Jy8V+Iy+C+AOq9S2CkvmkYuruubebHQuX9ZRiV0PNGsyS110khEO4My6+s
s2qsXyI9l8mJlfp+51yeAUaWlI2Obfs+ldTRRqJ8UuAdJvvrBrOWQ01i0Zb5dLwvs/4x0lm69R2m
zOTYxRdkqbf3Xz+bz65ukVWBAS1BTJBe3z+apLHbyGH0u/bmzkICn8OMqrIE9Tc8+BYSG444CKMg
wliKkJDGm4efX/+C9+v13/dv2zZBMTio47i9/MJ/nBw+iVMUeXwDfZmW87pTIfKeLq3H2wp7Hcwz
cwDdqe23X1/2bxDH/1myLtddaAUU/pJd0mGFvb+uIEwb8Bctj5OKCiqpbZqPeVRTGoF/ZVfUat7W
aCvrBmPuFLOUMR5w75NJlm9Az2a1I0wU4vTXv8ox3zcQf3+WZUnyNkzMIgLTP/pZutJ2OwVuvW7V
cBsRxfgtMWDBrEqU4yj3Kau8XHUM97ueMx3crdgGWbGRiwVDnI3ZGruG7ALqusREhq4BnYGA48nI
MYQjZ+Wd+1bYVZesW4J2q42KGB1t4gwbGBcYIt3mLRWVClW+51nMtw5zxzQyo0vSAq1wmxl+jPTR
TDx2VjDEFZWQ/iPjIH52jBFQveziZN6aUpF+VLRmU+7KUU1vRhzWzMsH3z4MxGCNwAtdP27CzMY9
sHQlXzkTjh9OPZg3BmqkAvADLQQxolz8Iut9uI1OQEblxuzC5MY2BsT7rbLsg1mpoD1QRqlqhW7M
ZfieKXk/VMFAJsRQw/RtHPiH63Ka+kWc5QJ2UzCKZl8mIJrn04TgskgqoH0qKv/PHPmQsMahCx5d
S8Mxr6nlx03UkrWODhrWPCC1V+DkW0hCgXMjIdeppcDCDXne5L3uHkZcm59z4rV/+5GoZ5LbihJ+
c9ukv2OLqvDAnoyqRrTwUgmnHodXTnKyyGYOyQfTiYpx584BJmgodsAtUzyRI7J3bUaKIODTTalz
67f2x/EVd/f4mn6pFw/cTPC9b4lj3TmgC1fasIAxm8om1jRJKsY0zWiTlV4YOiDotCvAGO3R7DIA
mwqzHUW0IAZXauaXsVnU/nWuRPJc5DDKsE+YeKGdCVK06kLd1JvRjoM9w+YSvFOpAB1xOc3rkICS
Q9nkOEQ1k2asNVDa/8JwYv7uMFsh03qQ4WIRhVrNGKYORraaehgAEjiIKPg2haE76Ze07wIHl0rT
/GFTqvyispzqjUYs8IdwW1yhkKeUm8wcrfEwIUsQcCZL8dAYWf2j0gOgkW0F3wwif2CRTiI9J7E0
Qmtd8szXdgDVknZyHq87BPmkgikxeQfuy3sj8CQPloD7jDVWOeJcZr4b7iljaeiaSugGAbCMenyO
ejoGAzKIvSfgJop2PcVxS6Q2s17IgBmWZJNMsKDqmIMeUj9WDJQmbNk2Wvtmci7cDE+XpM+Adxh/
Od16DmM6Fcut6he3yDoCt3GqGdY0iZhxjarCdKVXY/0HDm/84leCHHU5opZaT0nm99vC1JVCH8VU
giepm2ybkTDpn0+Ni663zjLj0E92bJCwmROJ07H1v2LsBf0EjxRXnXPnarzWkwRURYLCWawZpdGg
qzE1N11ohdaqnwXtHMYqlFV7Ry3mPRRjylxnneu0Gx2icADc5jtB6d+SGA3zDjI+skL7mR4OOaqf
hOI642MdV42Jq8CZ7fZ4HTVd6qptOKPd2DilLx7I78DVzosyUmR4Rz7qyQj9Q8/iVrzBpLusSdRt
N5Fb9mJVg/nwB5HnPEMRAgupZaAIPJep+31A5tZv3E4vHJYyTJ8dkaOC9gxfG4cMj/ufqoLDuEmD
ynob3U59Q3TekuuI4s3dG4kR8M4nDCOaOUKYTUfu3VVugx+64ZcspbwTwQ/bEP6fLgjCZ+z7ZyiD
uV6e67gsO4EP5TTNUGhtTDCg2kA5kCuZMNHftZ5v/LBkxAncYdHEeRdLcRtZyVxguxlLRsgQFq66
yFH+1p15NFuplgRmRbTfDkjJuQskHImN1/jtvKFIIaoZUjLw5sTxgq+cBTHemeAKQcuVUKKjuS8u
k8SSii+2Ayfmvs0LwXz+FulAfg/xGVqIygUi0qxrJJ19HkcVFstd0q0XXga8D6mMM9GVfQwdybWu
VYV0aMdgIDqz5uXLR/Ac/SL+i0DrMRvN84QvIiAiqLGcK2tyqLSDrgg0A+DeMMjycDl72xxr1Agz
1G/GYJe/zVmkT/wF509rQDzYpGNd/vAL+Mg4tmRYAiaQ9kvOuEQR5OU71caMXSw4RWwKdjwG4yik
ZSwuxt60wflsPHl8W3XhuqoF0yOz+SsRqKfvaTn2HtYuPga1eYVfzdTysZw5wLLZVvaN7IEb6QU3
rZry/Gy0ZvgC8BkrvaK0nP+wc1rXQRrS1NUtQ2oU/nGEw1gqOhKAleke9AA8ggabsPRiZUKS1ruh
rTJYSjhAQODXg6OHyzh2WwCosHWxLIMZjhFE3pIs0wDFrRSUi5/ljFyOLw5Wj7fGes9IN73VOBPi
8qgQV1ZdBghbQEol/BUHW19hzzCephgTtzWCVEIaKlP3C3ZhxewbVtyes3JQqRaB23/LKql3Vpa4
32t7Mu5m2FbdYc6L7MoeW07C2I5Nxm5Ca71HJb3Nh8q4HPRip+WE2FOu2+YuCV1Rruoed1YY3lfQ
RNrfBQD/k1UPSG0ov6lpzlVUVKcyJz+WspJZpIvrtJS296Hj1chRkzwkECGzWjhKFhtCl86cWsoz
LhgNlFsbfcgmS1Pz2i07e/d16fa+iftbuJEhLE2SOxgzO+KojrcmO0fVBHraxMF0PaM53RtTg8es
1kSkuUl6oqH+WDdLshU9XxApgIHmsTU9PpI+Ll8syXLEJhGbSmddWgsgzyJ/JP4M25M5zL99fZOf
PWOfwaY04VBKGLvvi2ama6ilehePkiBRl2ToGU9Ik/GMTfAUwG5IH4xYh49EjaPqdybrP79nB5/N
JaXDJm3pOJzHKBMfkgEupG2VGkwSOncbgNud9Y4E4IHpsEYIYR6+vue/4QxHnQLzBBt4AAoyoQZH
3TIabC/H7BhL2LztfwG4QZxAzxMEmwE+XrfrsB5dTPgJtN+XLpFQqzCIp5eYGFmxrtk2S/Aouym3
YzdHu9qSiVyHudZX0EZdwF2v4SR3Bn/odiRUYa8qWs4SW+UP86SyTRSnUFRnfGnxwBRXgewr+Jad
15WrAphq0T/0Vc8g0x/VaiqcfDuXdokVA5N/rABrULRNxAC23QdG1TLNNHEtGRBvhtsK8pQ40c9+
bLYBbG3I3R4mhazDo2Y7LfqYACA0lropw6cpTTIJEl9O44nrLH/n6K149KykjDNXMmkf33+KBlfu
UhXiM9BZgnbVdzh7Ldfa6qr6hp0num+OvgamA1KyE9f+ZK2z9BaIiU/Csf9ypf/Rs9LKm5TmhqZk
w5fFA6w8aHPU353cmS/6uPGfvv4EP7lXEjXIuPsLtYhjqEWMM9qMjGGjVYpgcQ6R24waDP9xv7vH
x9vfWkCcu7AK3BNt8idvkyuTEfr3yvZxSOhs5WWOBFXzHdN6wl3NtqGHZ/zX93c0Tf27eZIVAA0e
WM9jhR1NK5ElubmsG9yYVFycRSzyK9GIbF1rq3zQ+aJY18arbqmYnKKFWZF40WPQReYVm0xwTpJ0
dkgbp3yRvfRPjEj+puC9/9JIYmWfxeOdEAJmYe+/tLyi7MOwYID7kiHXLrtKRXj9NLjfSNlkb4lM
9cKgTOebFK1VsRq9peFU8YTWujBsFMvTVE7GSscDUSKzF+ufkH8U5vy1gUcloQkJGZsmawWpap7r
E0OFT0YdzPqWnw6gRBa2ONrA6tFS0PXdEZG0CeseluNeTfB+N1pZ3S/Tq++dREK/iHETPzC/Nt/g
ho0PiRgBpnoC9MZT79tcTsOjZyoI7XSkIPVoef/vn2kX87mXiHPXAY7CsFVgvVFZDZV4IXEPkCfA
fRUVKkKy7wihcI9WTVb7WKcl6ffCFBpxkW/134ISxjK2xSbQDAWiuxhegvHcwC6If0vbjfHohDnS
rILYbyaGSXY/LZecGKMYRvxr6NxFKRBjAYQPpE2dhZdc/lo3QUhMD1L3YZ1IzzjTJu9r1VuG0a36
fgrvNV4UyOmQTD+ElFEvrRmOYgOJBcdxkKAf+RxBfc2CGmZNRoRqtTah1YxYsDodTtGhHxC+NvDF
nc0D4qsLF/fSxzwZ4RvGoWh+xADV98LKCrkuyr5e7JGwJ879iCgI0XVevXXA8YwLUaW4PsGIkfPK
deF+5uOUQTZMa+xVEnrM1UCfKjeOQJG9akPTvVyEMD/9vplfeuwd8m1TofRceW1gGhsbK3EQJmYG
xRbROFxBjXgdl109kFBXQk1ZFWYVbvNI1086aIg11dJTgjR64J912Qb5TyTWEQMGWUE6t2Vv7X14
oH9c+n/nLNe9s+sYRlDizkJB/uXaap2kmQrXuTt1N8HsJUhDa1yTaI3wYa9NpdrNmMVkKbIVqyvm
HhJfgcrIjNUQxFXwH2/uLksAoRFjct91P2x5ESpFDJ1AFO3Y2qOGHLYR8WtrFfjTuZEGw4nl+fEw
cXEqshHXsBTQAR0dmGbfVLPTFB0qvmBevAzrBHh6DG86yjkodOAVxolb/LirA5Ihd3IF8JDr2kcz
V09X/HvV/WWKNcRU+sD1FCtefeI6H8tF9nQPaIOvFS7Ecb6opauWXAlKcm9qk1sKukX0QgccWY3x
rAtGPpLO5MCh0G9FYaS3Xx8rH2epzBQ4NJnxsmvQKL/fZEwzjGezh6EAXdWH/imCW0vjqlOYZvX8
9aU+eYmk0AZLHDHPU4qjM8L02yin5uZOMRC6j3WEBVEV4brgBzSBqF7b7//5BRGOLS8PJAcGy/t7
y+EeG02FHshHJLrzAQ+QPLvFQ40JzGXtDumJ69nLjny0Y8O6sYFsgFAoro7qraqc3NY1+Waagi5z
ndWl4HQrinKDDtjbW60VzPts0NODcqWBC0odON+NDAEPDL/axMk6S2O1C2Wv4YkHgP8eQQnN2pej
vks7Q6Z4oBBOv5qqALueIWpJx/n6mX3yOUqChxAT0iUG/vFnX+gYiw3BpC1iJE7qDIbORZEwGKml
2aw8GUXn44DKvy1TcSCsZ5Yn1sPHno2K1YEhIpdqDgTi/UuLmC3q0oGHS05WvG58TOFHc1J/ujBz
madg7O+aUBa+vutPFjtlsm1KksIA/I4LchV4k24baKGjzUc5g+6cizidT8S6f3YV2EgAmaz1pZA7
urXK6yw75ypu5c3fCMvAsD7AaP/re1n+ytFH6DpLxByhPnTax199Q1evzZZg+rHBa5iwZ0wVUsH8
p4SaCPPTPfHCPtlBPHo/SSIhnDG+mvd3VUhlyqHxGcXYpbwICC94qoaO9G6nYs7z9b0dZQkvRRDc
bEGQtUuLDZ/raLtiz/CYoJFzwqzqJ7hBc6HaGsSDAuCQqK5eC8vwbhn2g4505IakSWxfY0M+7TLT
DdGV96iqT/2oT5a9b/G7AsoseE3Sfv8E+rkJsAIfNbkiRnhDgro689Gcf+8sNem1aw7u1lchMT0q
TdIffOCoNmytTxWMy2WOXjwNAnAdTSV8muNM57KLRJz0BfWirpFzKuDUxzYr7PsaCjvyzqY1fnhZ
4ocrsxrH337TB9NtnsTWG0MfPNwrpCPRie3kk9XsAylbC4BI9kFw9GjavvULTxBEMxjhC/aY00G0
MK/Nfpy3QUK5NsB5OPEgPnaCC9cEXJBhLT2Zs9TV/+g8/dzw85HwgLVTzinapCjfWIsfG0BAvcZK
iICAtMfutu/bt68/z0/ulmAESgbBzIlfcHTgRNi3N2kQ9BS9mXkbg67eGDaGp9HgRmeTbLrXvEyr
l68van+8qu8JD80xVA7O8ONtpUqKaBmIsq24VeOvDalR9FKzJWrTUjvgtZB12GzgWrpYaDDUwNbF
JOzyEnVp94SxfIqmRDk4SU8EjyN+jBzfgb+lkS8DZQwps2tlXUM7m75plH2/406yNQsrpFOK5Ch3
c+0U2NYxqnH38ZDYi29qO10Vc9ieqCE+bjYQHChYCJsULPXjnggtg68qn0GxoXu5R0KdbykaiUcI
k+rw9XP9cKm/c1KPujPwYLwuTNl/fkZZmBZpXPlE0djdA3Zh4z5sBknLGp8KifzwwVKhsLUtIxEw
Mv94kSR+MRXWQO8JfJNsBqsODyUN2NokuHkztla4qYVq73CMa3df3+MSQfh+z+Bj9a2FDUbwIE5q
y3//x1rhYBAyxF1jHbi5eV9acb4SE+BH47vV2TzN7m1ewgA0ZnBbUDNMc9K2+mZhNbvSXeQdsrRu
r9tq2T6+/mWf/DAXywLBGl6Ix+7RWWkSC1hx6/M6Hd3wijQH90JGmTj/+ir232nsu02T7gU69MJH
xtrAdI5OL5Se5BrgGEjaHZy/XWIFBvJqT+VEz4HFP3fkBz+bo1xYWXJs4CNiKQcuLqoI31r68Gk1
gEkTaR9zJiO3j5ufwZj5r6hRR4toi6H0r2zGzOV2yEzznnCN/gYX+q7eycTEYpbqr543oZ1WIb28
6WAcVxtufHCG2tYrBisE3hjQmIEXaQfjLZkJdYNXkvavghTbdWYlQBorM4vp8icnwZewHRqmqtnc
0sHjV/ijtSxon3bRwGZyvEKTzFRN829da5S7VUzExEUTa7JRIkKjEKU1usVJmYlie0Cr1hPdEuBj
eFCBEYLPstcbGzUI3Z5pMHDvrvCnJtzMER/EH1EP8jGox/6X9CuM9eKiwJmV/UvBM2yaKV6x/2BN
w8QVdLSBk4yFBBKx1zAP7Z/Ahi3hRkZUUDbrERAG17j6titIcV3xokLIzp4R/ZZeNC3ToJrcQOnW
zltSO3a1mroaJ88qdP7ALrAvsF9ZnPWbTGHHXQVluS6mvLwC7bPS8znNiGp04V7B4BFRdw/KK7F7
pINlTjXlDamC8Fswi3WnHHlq2dL5eYnrYus1CI+rO6q5R2fTmHtVQTzeyL6Dxjp05fy9VKX5WHWO
n66CcWGWzHwMPiowoN8VLNM6JKRrUDeRMw5vvl2O5hbt/vSzm8ME9W+tikdD11j6xzhvGevYzQQu
77SrxBfii0XIWj+gSRlg+MZnHtk92V7bUXlmQkBqzph6+zlCL4WZO6KUugPHpZnAHzpebFazCSEe
Q1H7j5N0DcI9ZtDkdnI4GqsR8krDMWA1q7LEc2kVDHZ1BSmvCLCiMkC3iyIbCNwqyIRcoWQ11KHu
sHnbQmBDJeikWjubMC5NZ2WFkSf2cY6tFj7ZsbiM7TDYmdrFRkhPTZ1eVoaL+DpNnOa5YZe7rdz4
b+JJra8gHJVPaVzbDxoqRoWR5hjqjTaW8Q0ZlgFW8Xb8gFdOgE6bwcirCXb82s79gGERPOPnglqN
GI/amiHOQy5lEJwMU7Cq/VriYge+TPZDGxqbxmIWA9PUsB/x7sQyHtelN5objXWXIBWgRcKTbVBa
B2+U0otpU193xBHMOHF00uHB9C36U4zMPQxJsbIDc3Amo8rXJdU5nHQfOjR+YCzJVVzUAXFEbv2c
z8ygVl0sHGhLtqUurKkLfk8DTrNYoMU9C7p1ySyotE9eFzr3GC6B4+JGJxi1l5vOl725ayPY2kR2
JNk1rQ3uwY1RQcyjKYjsE0XVZyeF59m4zmC1TI173FYg8Gp7YGtz3cWOV+4iu/QeS9dnYpYy570A
0cTnznPH8Y5FFt7V4OaHss6Sb0MZZfpiIXRhzaqt5ok5XKpPHBefHNY0q+YSTM8MmjPt/TlGvZWX
CCCGtV2k4rWDc7CunBKhVhWfKLc+HkxLF2LD1MXb3/GCow4kwYMvTwbaHQeJ4iZjke9J1phPHcwf
awKP0w+eKwUdI5PjcwkZKxJPN4IaoQfIAg3r5mduzYiYQ8M/Z1G1t3bu9xfKwUAxj6v6BwybxfEp
99fItIBdZrs+GydoYjaksz38iR8KT7JHPCAwpPr6GP1AlqX7MSl44S37dLcgAe8fP5SZKjfCdljH
YPtEo0Hap+r0099MfNwbPQb1vtKTv2aEG13FCXld/eDo/7Tx5UcwLgd9pJSxwCLe/wiJypFDEwyi
KHBzGbDqW/n1+EPIzrnutbJOtDYf+uzlcvS9oOgWL+r4nsce+Mz3APH6mAjRyCyK19GZswNiBKRN
QRKe+CQ+TGa4Hk02ohzKNXQ/R3BAxiljmIvhtW0QXuRnhSKttiinqxLrX5xLsUIZwtm/I/XJ2zZ+
yNn39Vv+0GcsP4DZHUxUO+D5HtWKlR9NwzwipjIrD5dMXXjnopm9F5mmv/u0GJ7H2JFPX1/z47rm
mpRlzBYczFvl0U2b5GAVdktkZZhkKWPtRB1GOEBQUXEqPHGpT16ohYOTD4xHA2d7y2/5Zy0cTEbs
gISsmWYQzZXAVBpXusH2ZCCYSl9gMN3+YO6QR3snlUygXTNJLtFDcrSz2zl3Ko70U2Kk9n1nEMO6
QnEy630vlfXokuGIv2Iir5E/hd9M4K9ihRkN+iWimxgIGLMyX+dSOMnahVC6zxkjPmJxEb+Eph1B
xaNPvhhwFr6aE3Jgd7bTS9hzXVrc+mE6kas2tqW3UeRE7hE458kmzUXkb7EeKF+Ql8a4eRhCvcqW
AhcEZHBo2BzoUJ2RIjfBqsi014OJ+/beE1H/h7n6MK3sdm5ghwxBE+GxjxcMnjExylsmcF4AY6NP
OFERE54aG3z2KvjKkLVbNi/juC0BM+9cKQgRBkf9URSufTkSWLYx+gHeHXSe8sSn/cn12DMY2tLo
wZ74S2/4x6v3BSHDENEoYAKC93gwoQELzyPOkLBKsjdixzxxjHyEc+k7kMUww+Kvo5A52q3QbUnM
secROHeer0f2cVwNRXUNLap9qboYM2zscjY43OKjHYgG+BqyuZe5zyowpzNIiv62JxJqk+JX0ZzY
2z5ZdoIRkmvR/fJc/KNBhlEPflA6dEW1NSZPIgaJS/FEYYLluvOJPvuTbQWKNWsb7BVS0LHyoNPF
EJMlzrVwJFsldV1fKj2bF1CKyWirq3gfAtyfuEH7szdOp41b3oJIeP7RxqKrNE4MyR32cYAkqp5c
N7wg1gc7AeXYvUuBHpLFjK2r/RTXBvLJAId81PywXjd43/bTJSuSY25KGWhh+FZkb8oPRQ6DJa2f
4ON195IR3LxuWqced3NR+zf8TWIGmcvpbS/TDJtglVZ/4IFDbtFG3/kntrSPqDaNvW1jJOxRHApe
5fstrWfh4t4aW2vf1c33hInUjuF00a+UVQbbKGwK9HjCWEc9NEUcupgQZ0bnIK1x28umDpqzr/fY
T4onfo/vWQE9t2keS9AaSxFAhI8EQgZFjkrngz2tgMWi/6HsTLbkRrbs+itamqOEvhmoBg53eBuN
R0cGJ1gRjCD6vjGYfb02WCUpk5SS9SZvrXxJpkc4DGbX7j3n7D/c6zEk/9rXWB1d1INMtPA6/zqg
7PGfBu0gBKEVMjtMhg6sTKKKvkqPJHmwtih2yYDI0zdy6Ig+M9xFgICbquQtX+hcg4yy0mPWxwQi
2I1bPejUFt6psym/uZQPRhdOngTWZtjLl6wk1jxU2Qp2s4eUnHGmwzGJNAxQzwUBDnao1W7zwc3X
+CzMxeMyrjv1AxZe8plkkN4XJFGA59FGcLq+riPIJ6mu+2KoFjFF4SFaJKi4c38Qvl6qSKZdwqth
5s6fhp4/++d/a4cg4WTMyhlPQ5/UO+vvCyYZPT+HquGESNdJdHM1fLGaItmIObWakZl6xheac+aD
r5GisXWKGQw34vHqKY89Fz6QXSdXSg9SeGImiNNFi5fqrZY4obdt4dGoCPjpp503kKb/6EGb83ac
qFn/H97D/0FqaPKJF48YhqYefprQv5OE1MOAHn/5x3//r4WK3rWf9ePYf36ON2/tryGl6+f99b//
n5+/fRvf/v3nn+WHWf9h99PQf50+VyP/MJXj/7bH/yv/8r99/ldiAVbn2/8/WXT/2a9f519jAda/
8H9iAdCAcZ1gdG/SKl4nsP8RC+D8G1UPY1LOJCb6Bq6f/xsL4PwbNhtkm6xwmtvG2tQeGoLs/+d/
t71/o0oiXRGHO4ZCRqz/SizAb+cAEEBakXwIElEa+Ove8ZczWFERtdYIXSSWdA7Ao7o186PRjqG8
Zfbi9DdEky6YuevhDyfQb3ct6gmdM5jqlkso2+/fP9kTQ5FrSYrfZ6gqIn9TXQeoOMbeDqWBnLaB
cAFGTWA8PocK0Nkfio/fb086olxkPtQBaw/yVx/qaA/tQKAxuUCEuOs0i0rbYscemn3DFPiZcJHy
0zZlDV6xUGSqja3R7MdB/5Pn8bczUbeAqiAQoVNpU5z88j1g9BIYkKH1FVVsz09+LH3e8DjXboC7
8j3MjbPc/2V1/udr+td8198KDRYk5xPaK35/VuQvF8dZb8qukzCcUYY5Z90qMElZkzgRAker5Z8/
6/cFxmdxBlJkcGNjPvr3x0yk+0JmIoFzoypRiBNQRAgM9T5dtREDGd3ITG9B6gz6+z9/8P/rl2Qw
R9sA615AR/2XD65dT5othG14g7176y55nJ+sRSu5wOGZ+td/Td5j3h/DoyOIde/vn9ZOo+XLAhdT
sWC6n/NlBXDTCiyTHJKEEdCz56v+599w/er+dmzoOHMDLqeMoCg1fhVaL4r2RGl1xJNzhXt3yGxD
psd+8YeP+f1FpWigdYvEeO3V/7ZaZEZXuOhLUpdK54yz5iMH+zBFasHTMBvYUKXqN3kp6voPW8Tv
j5Aigr2TgSI/9m+CJzxRnJstok7hsD2Qnp0ySgMt96HqtPpjO2V90f7+dfLg+Bg82uy9yCr//gjJ
4C3qzjQbLOB2/uLNlYtT0NCnvWFk0wCRgMCs7VgSSgj/29IYQYwjxaMkf2HXNaivsQbW1DP//JB/
/w5oSbFLmjTFOUB+vZQVvp40Yyxx/aSdJc8o+WVIcGchbrIMo9u//mHIMelmcyIgZfjlZVVSt9Ml
KdkTW+Gcx07P9g7zbRyNhDK+/vNn/b5618PNQFbGzmBbv7Y2XXY74BETWsVsCvZWLli9FU3t9g/l
+O/L18PbR+KYQY+M0+aX3wl72EIMdkL3XdTzTS61cq+EcKBTdShLXSdIvqM7r54qWGL5Hz77973d
M1i+NjE0bLQ0cP++pMZ6SMal5XdMkcG8M/lR3O6VmyVI+Ah9u5lak6PnX/5eaVShXWU/YjT9axHe
GQRk1bFbhSkBzveaKssXdl5/+8+f8tu2jlyISxynFnsDNev67/9SN0xernLFb7yBcq7d+3Ye3xB/
Yp+KbIrDxfbbR6Zf/t0/f+jvQhQ2oFWGQufvp2Bo/b7/8qlNTxa0NaP58Eu4YueYXsuBaEn8k0Oq
oJiVSib7GQqh2NXNGqooSzf5yOqqPmAGUaRs6l5hHYopZ8b5h5/tt/XMg16li0g0Ub/9Vs9YTRGM
GHllSHZAs6dtDqo1B6Sbbkga8SGMe/l5XOoU7EEShDJX9XHI54TXWBWfmRd0c8hUv0OYh4j4T+/1
by8BgxeuMAx21z0Oodnfvzj8c8rPLRiIo5H7X/pxrr6pAHnNjjlbBuOh1vQbLlQsTOpEykBD4cnd
YQ0kUZcC8YvjifoAjx6fc5DMJsjeWIid3U9esh3KfpHbVrVsyQWdTIBj+YRFGouynaO5saGqy7Yu
PpqexRQCM525TS3+KCJRV5gPW6C6MTgyOcBrRM5xw1Te/wRoUS+HIcY2Hi0NHWY4aj5/zpRIB3am
XpSnRAZTFiXru9Uz1UVolS78EAChHhYCe+91K64js8oYqeliKb97RglLS4iqDH1Q9snqsOe/mGkz
nv4C5OomXSz/bCY2mYdzO1N9jaryi1cy2ZbbTLdQsfzzqvn1ubCrU8fTCVkHKKgdfjlzSExf0mpu
6lC7LeeoqnHy7OwtKJU/bArracEj/svxZqOuR8WBPYkkh1UZ9Ms+mC9TPwZ9uqI7CRR/A+WJ/9VY
JDZjU89AGiu4fmB1SCBWZOGM23y07uOsh8eqE+yzGcbeurgLMHW3Tkj7Tlyu0GpQUUmMpLWYGiJo
hN4bIXAFcaYRU/qTr2Xx4qW7tELtCnmk3BPZAMrvJ5BLjNk3RfKhtkG00oaDyFyC0UUJ+rvV38Qg
12yL/KveFwxP/LgQj5k9gyal1KL5y7c5hGlrEn8vDZUTDtJd1y0RVCXT6EMce+19p0x/xlSKDaol
J7Lf5yN6+M3op+z9yRTD7lgxZmltk8YXe5DdwG4XYqUs+N5VtPDRijINzULT3Wj6CVKLA63DQUfu
6D5N5RKR4ACBzZgM9cVKsiMtRUu98dCN0B6QW247gjuHvYYU2Ya/IkQfkRE2P+k03zexwoIxcEVH
1yHzqzGvTLnxJ1/O6FyYk4HyNTDKBC3lTjlccTG3D8jMikfyP6tPjKADSdJph9DMKJ0BFNjKt4un
5G7CZWzt+9LHWKsPMPH61ugbXjXN+RrDt5MhHkqIAFgpCOi0CArfELs4ke8Zd1fDmcsjbdTsUnex
c4IdGrl94Ee9tRAKRITNbS0RyLa2RmD4mhsbaoZDxlbyEwmoG9AfYvlNy1dc4DiJ4GvPinpINdo6
zTR1hEllRBOVwrBeR70zDmLFEdZl/OLUwrzvdQMIrzI/jDUxKc98n+gEtTINGwneMIC8pm8SmLU3
kgCMc1U5zkMbGAI395S42CBIdt7wYf2PRXqNHzYoCsz97E8gF0vgi17qAjQefKYMppD7maQwUnZ+
8ht9y3hpRQE5N05MM2rzVr+auU2UqO4sW41W8SbJ1Pd+5UNOTp6Ew5wpnB3W9LCGXwBnZuYWB5Uq
1kDtZm83yPNdFuK4ZdcaCC6d+AZzTXN3A46NkxH4I0TteCVVZhmhvkaSPzGxH+Eek/Z9LHodDWlV
Z2T3By1hFIoI1y8Ddj2+yRWiWa04zQFCAXbmspnuqxW5yZxBJ5LAVjfJ5C4nrtkuL3f2Olsgkpq8
f6RhOm4gjW+6yYpQsLz0ufNCBBy5Mh5MxV6rjxDMl53gHIdehXXXJAKNvlRVRMR2ghRVc+B8mDlA
R2wAIwkVg1Uvd+TFArlXK6d0KawsTByhdlm5dBtVQFqa0bhd58XQgOiS9F+OKHHNxApnmKi14xhH
L0ge227srsROZx/pClStm/KSj8MTjftk61aIc3rnDYvpW+H1ZU7KaDF/o9r5CGwOt0Wb3/Ek219z
qTzWs20fMaiRWD9XD0uQ3GmwPs56Z+MNjdWds3gQrJPs1VAffZ09+0nwkQrYCgo7hSShmk0Ko/80
o0ka9p0yui3xJ5glB/s1SdAblmToGxponxHLOhExz5Y3rhr+5ZyQgl0ncblmJjwnGsRoUsh+kGCw
bX3zNXDadz3NAK4JZ4N80A2rCQvRkCxvOGAmusGt/E5997BY6snXCz3S8JFtTAOSudO2NcGzVQeb
Lrm0rDF82Ruy6R66OPHDlIP30lS0xo01i2UmQLgnYGKbusZdaUuekJrhPeTJhfITT3/Z0OZpXVhb
jdRuq5FUXiYDxE3ZvsUn6M5pcVN9SxS2hQilsUkO1sIuYWJSE1228bqYSByLEEAxWgeNjMlNbeVP
KC/3lDqKAsHpdgvvyZQRVVu2yaNp8Q75dXNXkCoVjKKiEs4+/TS1j1Rvjr/tO9MmNthwPpi1kpWX
V9ryMZbO+NUZjfoU855d7EaRjlMXkdFCLhOkFhy0dr4rBkMjOMpcHm0NxrhR1c8EE52V1/e7Plgv
GfCBgCMzEmwVBFv/RqGuIAiSdp1C9FeSULcrzeqMWOlrXcSnoS/jPQhiBoVQ+UabZhGdlQBzHZaq
pM/SXTv7MGK88pl4vYYkGEPnwVTeE+wTjenh9JyPRqQ5ybWk/trQpQD55IhrkfvfE1fOIXtsctE6
Z9y1Wvp9MHHnzyY7Yl17BEEw3wjJJ3O2gVkkN3nbfjfT/tSlIOCDEcLpUtY//BWpzmdnP7geYuAq
Y33nyyb9GGNFMkQJvRyVcPlIv718VnHHQ6HLTHWjkYaDd58N2oD5DiFYFfqeqnnfCpOYBdf8RH+k
WHXc/KdBZhBWav/Yt/IhNeyDIebHqm4v49Q+1MOSf10YU2YJBmIt9Ugyaf3vhiyTHUI366jm3qS5
JMk7y+JiY3T9DlJlv0nH7JaoAPeh7+YH3WlW5dOyd10mgoAVrDUxwmnt56bgcuEHCcKC5D4v0lOn
ORe4cFczJQJtmuZb0y5uC699ihWAewQk/qEQ84+GdA/g6vJCuif7Rl1fZnNyMOXB6rA1/Yc7wMHk
oZjWObOgfDmgtItmQDBToecxS3HBPLPvKjiBVBneMR6Wq1Wz+iODL5KBBA+8Gl+9ZGZEuNh7nL82
6aJ1ijAogYBr6e7GRAGHH7T6zs0GHHA/CA2ecjMBa9Eb1qICLkIO6G03yNPYB2pnTcErGziS10x9
i+cM/JmRcIhbLuyfVEsuhK5gLl1w/Znk8SOVna7Qg4OQ1gXQ3aKUeFDjZlPPMQIWNWrbtJExQS55
NAfZriMuOfXREduSPwNlvDADTnKS6YC2VG9CCzw0jPUHUFT4amDAI38i4NiuYd0SnYkOy7qrqaND
IeInt+4uLoErkE/cZk3bfEuEcZ6TYIGqXkwHJ7FxP1oDcTRS+zK3bnZTVtILpxYqSVPFO4MGAykO
R718ir3kEAu5lTOJRWDoMj298cDv6ASZ7+O6RsweazpCuq4h8gW6Utl9kB373fWyY7J+t6mrnnDL
1BupbO8o8L/iw8d2AJN1inqzNLZF2vqka7oAgLO9BlIicnrznqSijaM/do4dR+T/7F1Le4m5tYkc
V7Np31NpRJBjmJgV7ZaOxodZzqcha85K1/Y9WMeNNqFzByEfJYWMZs+/p6v8rFfxR17bkTM6OzpH
RGJlu6bxHoVT3UGJLzeqKl69XqEyFsiDMrZuTlhivXb2bGNFNPsisvzynv5pGS0TXA6zskTYWaVL
Dywjh57IrU3gwPkg5ek2h82Rjy5s85T93YrFIUDmuclqxIAOAeWJ6B87IEu9BnnGp5+2cUBHbXyt
edFHNHveol8YqD2g8Li1K9pN7qKB7B7J3dKL8eRCqmdJwfpsyuSs2XgIGkfxBY0agk5gRN8yuj07
UKz9ehQ42wWXg5T5Wfk1GfPLjB2k+e5JRws9kSNC9NdgAr3/4qM09XxR303KTQ+OSR6Y7nN0k97a
47E9WDLWngETG0+JH7y7U0u7yDviHH3wXe3JQTEwwp0KF9f+kXn+zDWUkI/Z875B2uo3mQvTB7iO
sZksdZMh+gxNDgFK7PmVXvfbNJJZG/deu3Nr/8kVUGBSw4yaukTPoZb8hBHqCWDOY5pqHm2N7kqs
89VLlgaep8P0sVHfbKGdepJSEYyCjygt72EpZ+oGclp3VdLea4BFwyFe0/td70iRtpe5M0RIVB2G
Hg7UA8e7y2KCXgY0ihHjlmvT5e9FP6Gk1NK7pi2pt8YFX4A/kLFklNdqgCu80EdCJ9u+DLpZMUpv
PxpLXI02sI+tL61nzRhRoYmRkAOAY+FkDMtpFupu9Ji8amYCDCHJyb7tZOVt/LR7y6vpYpbtTcYB
duoUwUMWt54t5xVONHqBxQ3rTp2XbH4dIdOE+HvY5yhHFFvoxUMwGm/JOagPcdp8J3liOY0jtisv
ze464Kb1kJ3EjKy9RZyMenfk1JEkwWi2KEKjb8XG8FOTZHsSuHRT9QBayKvK+8LYBHn10qnh4PkL
2xk7y0Znggn+oL6UDgJI+h5bNdXPRIR+Kqfz7/VkSG90v5OnxuvMqMp4zAuMjl3piuTGmrtIL+Jj
KmB76Jb2CvfaDN1S2xOvxRvkC+IySu0+9+vIH+RLMo8vTZANWOuTo4fln92MuDcSlobFujTjcCUb
r9yYbXchzG4XOJKoF4xfHF4UOUWVPkyB99Tkix06qr/vdOcrqLC7YLIOU6Ubxx4rJpFNgDPKSezy
ZHi2lfZsZJ1+Bhp0FX7y0BnNQzWhaS5U9qrPK7We90459mUNBgqbwTz1DnH6akVftTeL3nMt4QbD
UR2lI0RrrSGgYOr3Yll29DGOJamKHCxDfes7RJIRUF/Li9k7864DRpNV8dVgqBzOHsF9uoiPQVtF
ViVeqrLyt0kJoBeemIbknpuy8WNsl/XdbRFKYuvdkUoCo6okNqIB4mnq3Fmb2fK5o5oFwLJcCDfS
RN9PIZGowTMXxvERtBgkmU7XyAzUFsIWyHDOSfvbEDGjbp2SAvrBzXqOaTS75XBgCJ7CYNWK65I0
3Y+hIfxldVtRMnZWZt0Cn2noZmWjrZ3ihZ4PAcCO+UEnx3nBqLYcQOSI2xHG6rg3Fm95aeO8vWsz
H6G3bmRaSaTiZN7HLRlPyJXn2D02JCPvRrIWYIFRbHdbfRDTrp2Mp2ZOJ+MyOaP35LZjeo+9Av95
Iu+UGT/hzr4iuNLfF8h3285/Y79rw1y+o+O7E15vobcxc0CosuSsT6FWRMSKjK8LXxArbCCtPW5c
brzpfHXMaoo8+lnawGUhT29iLXlabLJia37uZSkfYi7PxDjdm0lwpRGMvagnPRXCMQiJktaHbPIb
cyFvOUxi0pod+Aeg2tpdk3tFmDd6GKvcJxjYfu9639tVZiyOJUNi9vZG2PwlBa1NY+2GTs8p04vk
RB5WsiNfprlryBmep/lLkQ3NZuj06an3zNfab188D0ixDkuVjk3qveeLo3HnQNrOgEyds2Ck0vfS
Lylp63Qfe30+VOwlIFAc4BB+SZZI8tUkhJw11wJAwM4bkhJJUjkhZxuqvk5tcDWMPo0Dg4tn0qXW
Fu+UgJZXH7xhPpJvR6qqdTeqJtuCgInPjNffmyJv9tCel8e01ar5Mi1T/ca9LHnv6t6/L9uiixay
fR6S1qSzmy1hJnEEM0sQDzQotzLxT6lw1T2U4ibU+kQiuXXZz3KyQqc8zS96nTiPvOBvQ7/cZ1Tz
d5gOoBH6QQODCj7RMxdhOq6AieSjHEHHciz2WFq0+qmtuOOVSuX3njfJk6eCL0qvtRN5fvcJIWQ2
z+GM4rrZpcD6XjS3YiFQtA27YfAJLmu40U8kEu5EOlbPAaFzFOCV82iQ0h72rpGqDeO+4zJ2xCQ6
rrhvVZB+R7zlfncQOr5MJfmF5Wi/dIbun4leKO/yRKMOdwD8ln48U0owRd9kub7J4ToiMzHPOByn
cGkdByzGsNNTgyH+sHwH4HHDY2GCJvo3xszltnfaq+ga8damdJ94Y6IKyTK9Njs9Mx6pdz2WjONc
j9PRb8rqkM0xrOPWmZ+tBSNLSEzaV9MYzV1HER1SShmRDZEEKQFKryKoAE8HAXAj2hd2J82DhXA+
nBdJfhmq6K0u1SNSyjRsTKs4KX2YI17AYpM5Ack5DoVM7w9fhRQ/cEVE0rcIl6BWBJ9pmrsstYhB
b+SQ7+Xcuc1j0uuglivT7W/GlgAswk1n/dl2yKozzZbgiCTIX2mSSBoqrg7Ky3WMs5kt+h6FPf0z
Dc9qOk730qKSLgmdWUFhOA5QxIM975c5mvV2OBDX722XSmAVac1SOzbSzW/7ipDELLE1EnJT2USN
ayWh9JPk0dML56bOEQRVZrV1Lad8LYG4v5KC5ywbY0BsSkiP/mamRR+BUrA+CTUyGBJYy7whLKN/
C4I8tS85Erodc/Qy3eSYRr63a6eZ+1KXgzWdKFR4dxIbH3easyAlfoGNpBakXFwk9KSoVdNMA8kH
5kTWx2Jr3rUhWgZh0mSzIA+SKDkXDyVARLhjzhQmYx68IVOTsFNalQZU3H7SxicUtT3E5HhMAYXr
9HZPxmhk9uc4ipm3d5z6eONW8LG+gUrqxVcr6DkLjGK0kndCrbLloqvRzVYKzZDswI6WL4R1/ZxK
ENC8mwZer01u+q0eckgwi5RU/cRKTrqx77rYco6cFW7DFQhG/KNe2e474nr3vuPCnxy8n+OEviuG
/Eh5Km0KihrDFgJy/1rOFHknO5g9K4rHoRCHBovVF+DdLCo0kPwfy7xY+biRC/oCGiGelp9Sc5EE
YcjJsog0NBd7OYleltWt1dnLfSmnvI+sSbcOGGvdIOydNOZ+Rd+RfnZfSf2dOGkdbb7uN5+jqQ32
nZzRIu5yp7IdRmXQobZdIrQl6peGbMFY9SALlpQsrh3DS4w2nFww1b25DYqTBbTK3+V0Vbe9Zm65
bu8NpV2lvdCR9bv3yvP2lin2gWgfFlGIrw0qZ5go34nFpVE43GELi+Z+cOkLt2w3gdEdZlrMV0W7
deuDsT3ztF9Tqtp0nj79UVe7whPqdUBajWKWGLEBSlGh6N1x46LfsJOCm8+4kNsicxou6yU+jeym
Bd1VfetTgZJadzXGRsQ2RNziUYDPlioga35kgX+YNfHNSEb3llhDnVicJUrmpLvjr9iPtMyLJwvC
8QsWr/wwOcTajjZHd6o88LPI87hCpdgFO9M7NfyswEI8n0dMm3I39FZNv66Yg6Dc2/rYuFeBj9Yj
zRN6ebL0rtwPNqJykJVy4RVxu8q6TJ5evye2SODZ5dlsn7pBVNjQynXcGhnCzMUhHzIu9LZT9P62
TkfuBY1ncT3h3jhNdHfKYN80vrQvWZdDk+ta3wnATMDz3FmiQxxZZ1gnN9Cr6ipiwfhDZM3zop/B
Z2jOXTzN3gqwyDRvZ2tIDOJaOcWNMSe6exatbjVHHm+mDsZsmvimlpGf2/M6ZGOoVZjCouZIRNR0
o1lcqZiX5GkscfNB3dLZCtxZ43+hmTKJQquInNFqB9KcVB1fejuIx2ipgyGNUscmbKOJ/cQHIVM0
1qUylLQeC0v0BoEHzlAegJEpcfArp2i7zX9sE7OfT9W3GYtkdm8PSCRvio6xzlYX09DmG6tNBrUJ
3AqmUuC2ZnbgvxzTwOjT8mzg76Kb2XdYBHtuWKZXyJPTVByJdjHcsYbVGPWzNRJfiVBBvEwBel6r
X9psg75/OMB7M4mUo71xX+jgFdGRiXXm89KNg+Fv4nYItsSEonCj7rxVSZ0dmcX9CDz1hSOVSxYF
+LnrLXnH5j2eM9s917NfHqo0cPfIFVblB+HRNeaaPVnZapeqtAkHrSf2rwuojWpbHNMBq0G/Dt/l
wlwrdNzJ+pj8XIuYmcdf49ocjLWtln6tBhi60SBQ7nDL7/v8QAua2nLuR3lBq5tS1GWsBQfs9bn0
LBpBKaHLt1C5loOZ+Xg4pyB3uIbU8S5uCgkKp5VU7hUM3ad1rBJNmIy/LsDIWOaWX3/vNNICp965
JHFRvC+JIa8asYrXechEthd+0YeeppKjwrQ7mcD+NEfPIuQZLo2c0iMzrxziUHbBEGnJZJ4ytoju
tHAh25tTCQCe4NEiiLtHs0ehjczatvlNpBJc/7AI89AeU8Yn34qsFlu9DIbtWJOwVXpOaWz0RuM7
lRnGylrS3lK9bh/UYJGjbcTLPawFce+x7kIU7l+IOQAjyKTWfC/pIjA480YSghNbPhcMWl/Swmqu
heF9tQSNHWFU/q5a5vgaxwT97Apf3ld9DCFNx7PomTXpUX3v0awf/bsimERMK4/npMsSG2Q9FPOR
oJRy77tw3QRS2H2LE+piiHq4tWLcxx4dSm7fjrlx03W369IXQ4+ts9dO731hljtkhUcvi5eLJI1s
y4kx3gZQyk/Ii1omTH37hmsZEK3RmeQ59vXaIwWX1ERME60dGXhxBsfcst8nDcNNqAV1Z+wIumCF
FcKVb51X5IKUOM3k2p+TqcTg7mtqy/GrwDG3x9l0xfJp3ViE1N5NFpMhCoxanXQmx8FWMjK7FZQi
ESSk+cN2uuFaq3S41/rpBGuavpHhCu9AQ4GuldNbNIqM3LHTsGiU9Zp2CqOv9Lud1cj6drAT/dB7
6AAgunA0hwZ8oH2V6+XORaiTsPGo9Fsawz/HaaLHeIQRkU9YatlXfQKJK7isG5GSkqcVWJpTeob4
H3G24YvCZtY6JJKhkyV2uvf9LX4H79Fak94k6s09A8mAoV4am/hwTe7sQClhyYpaRcrWu5tEm/t3
T+bWLXDlz0knzI27kjpyp0lgLcdjtiVySj/WVbMcO4i9G6cInDPJEhUDY93ZE0ZP8Ba2Zfu6mJ54
bQc4PSB7OnmDTdV5qBNB5UGQ306pmrR0h6h2DNqH2VEH7m9ZNOhTsWmhaqMJ0Z4kmbPXnqkY5WvW
RKx/5BEBiVhdmVlfBlJBubnFxKcnDitxsyyN94BavQa8mJfHgECTQ5tP8WHKPTp0WbDNfb058coe
izpVr6jp6Gon9B713O2vmg1lPKXs50Y75MXjZAnjq3DM5NYpspmz2Uzp47jmnbkEL4W79lcN7Oz7
yTGyrU6oXIgcLwXeFFTc7QbzUGTK2sdpMd2rdiopM0pgpIw4Pi0RDx9VUX+WeY2js5smcuVM7xZS
cTds2gkFqjdMfA4zPYbdq8MOVZAvzJTCJi9P0hsivzSASRlOBNP2sMTk3ThuguN2cU6mKQi+IRMu
DBr5OpCyuENI8oxV+7szIjNpNDCUsrU3cOgvjRN0NuUCesHY1KiJOkKnEAZVI+Dbtb7RtHJbw4wM
6assl4LbOOjNJX2gFV6fF718mKmcZ7/K3G0zcJ3QJsaRuKuCU7MQlLCBSz8fkkqT6XnoCeAO5jk5
o/MYeRDsiQTLcwBX9LDKWT0q4Ijbgk10N7OIw1IMSKl0rCmT/eTp+XuFXixyfDL0GAjiAs+M59Eo
DrTayasP5Ld2MAa4CGT9aw3nUWaJzA5dSz4rv8Xn0WYCyWA1KFltssVPT5qqgi9xFVc0LD2Z8TeM
nL1yroYcQjYXA4wKKt1A7tLOJf6MbTML7Qm4xHgyJyHPWGY40sBuHyBKEBdgLcPd0Pk0lLyyDxkT
p2cfm0OYItS89UtMpzZtZ0kY1J6eIpcQrl0haY4o/wK81HlXtU8ZqTGbgk11V5eVEzWcgpGtzHwn
tQpHH72Xm8Rw6QXrRMkDZBgIbfWC81j3nIJO4jzosScvSk7dsxNzicUOVnzVXO0opXaCFEC095w3
zYUudqiP/bcMusT9NDnB2c2BnJqGYxy6XhueY982zn2n+5cm6boPmsf6OdO6BPM2ILPYyggCSXL9
DoWXFu/Yz5g6MCZj6JPUoYMV8dBKRIRQ5agZGwVCCK/mDjt4EJmm5kDCKJzxfnJr7RaDZXNOuPg/
tVrrg9WlZV8a9MLMRK3cWFk2D7rZvvnWUF+GkuMwggTRHLy2cXcZWe3huMjxPRiZ8peIqqHHuWzP
lXl2F65eN5I290MiUibDqko6DEe0ek9YrGjhUjIyAWrItOyA5Ma6t+zpmRgnvF6kpsb8BnWPACsX
dDajohyGE672oN30UvqnpsAfyJC7+SbZaZYDb3UAKLcokzBvgXak3jAAYZ205iAXgz0gK3EeIVc7
VJ4cd2gTeNsyp++/xARokhSHSKrfzjjJhg2dO/289Jp9SuipmKE1dd6znZj6j9SXwWHsqclmiRfx
uXXc4SpsW3uus8m86WuvP6lRfck7v7pZuGJdrdzpT1XsNriMZJWCrqiso+t1U08b3QQVQtRAsAUn
zc1eXyQsX6fcOVwM4U/Qxm+OpUua+sadE4P+ddLP9lYbE/Ch7qhPYQNC9ru06nTaBaaKn9NuLH5Y
RRwwU9E4C3yfScM46iybIZhzlnzW6MGmBbL8ZLbSsTeo4kx/mzWdQw1sDOdxGIo9Gxo1W+koNGDc
GwWSXw9O+kii+4ZB+yMahoV+9tTc41NN/adKsPuRiMmvEwMXuOto6JGACSLReLHRVFA85W5y8us6
DrmRu9YBErTc6G2VEcWdAvPY2svskOo6t4YMDXtKPvURF2Jhesi02rQ4EYn/v5g7syW5bWVdPxFX
EJx520XW0N1SS7KswTcMyZY4zzOffn+Qfc7qYnMXT/vqRDgcDitsFEAggcz8B/Fdb8f6vnMX4oOJ
0CvcsOURNRQyTSTT35RoW33WluV7NBUOHXl636lJHBthB6epPb1FIzY92pUyVrQGZZZslH8Zznjp
1Cq4g/X4prT7rzGbnGriFGuHuIwGgEkm7N3JSElsqirPD6Cu8FgHMRX6gNCIery2zyJQJBMMu2f6
Skl9QFOxPIkwx73ampHF5K2i2ECQHONusOw/KePFR8wgTwhDjX7UF+2bLMFbpMlShB1aKApAsq07
ZIrY/43pHqO5yS8aScNBn5w/XTsE5ACY8pTXovucKCK8uGUALzXr6uZMOarmAAGEINmFXlxP4TvW
GxwReLyHdEqwe8AJbjguEHGO+GdQPF74SErUVd5CF0OB9LnkH4eS3NOzcuRr+cPizWKI5Z3jVjpV
+TlUlnviKj1am+4xLyiKXvRHDZpBdzmbz/GnuEsubVjwRufPVL8lSNNAzmuVihkQFRKS8DxYut54
pjoOfgiw5Ej5D9EEfJ0/jLQZj/AM6A/ZBiCsyfxj0E2odoJX0CFFc+xMhtV9weZqPAukcHk4OAUS
Hy3u8Hpv0lCtSsP+0pgKWEG7mfM3XWAmD6M68Tt49AX0vMiXwx6HQWVo30c6Jc02m6mB9kW5XGLp
DH8b3Lnm9QG5BKVjqXgl6Q65r7OCf5cQugxEVP+B0y9OM0N/zC0rgQpZAOoxeCIQs2TWid75ZR6d
7hvNeptGMLZfEGRcsmD0BZDpuaunAoAr0XB659KR5DWWTEV6t3R6r2H200XKj7ybac6kfZmPf+OH
X0XswxqEv9ZcvedUvf9H7t/pR/n2W/6jXf+v/j+k/dnA2v932t8xLrJvxV/PaX/yP/ib9qeL/5hS
qheaM37AlibZ3H/T/jQVX19Nh/MHNwBmgETi/uMGbKv/gRKnYhGI5gv/tdSl/Yf2Z7r/sSEjQMIx
EP3QVDRj/w/dEajcf4mZ/yVq3mKAwfqDWIOZFy5mBqzgFR5c15FodAsz8q0pRpnKzJzxvrPC6He3
1LsdFs8a46zCr3PQc4PWbrAOv0D9z0D7iRlmadfFsa/aDuljn4OwyXI828dc2IhNKTSFsA/h5WIW
Wbqj/rk5uAWrnmWWVoYr1DOeVV1ScJv65DfxAxW5itdTrfP4DEoPwdjy0DlBfo8s7Z4NwAsa+K95
O0haGJhk8QvYGs/JCno7KDUtKkBiejwfCNsUKxsKFQkQ57cTya6UjzCKh5Zm1WlGAxaPGVu7aGVq
HQDhzXtMIrGmZ//6QRAopJCOA2VDu/5BCm21VIRORNspGB4zXOER5MLIhy25HIOlLn/mrtaArFb7
1itjDAY1Ms/36F6KPZNSuezPwOhwlW1YOSa1Y8QYJIXt+qcsgWgANeNu10FDfJMUBbXrGK3Ei6VG
fUZQjPJ3ytgiuaEYdfnVzfrlZ6fHSID3TUgxyVbn5tGK4M1ST02dPWWKNVj+1+/DOVpFpA/UvKGu
cflA6NsZx2S/dsb4g6EOuMTmy3ywGsf0KY60pwwLhwc9w0eurZWYGnrZvn0WTP45s8/P6Nb3QhtD
CMKB5Aes+X2OfG4FgZP4Eej0pzquDE9fmuwtbDTlYmcosGKJxcNhDpv0MSUD5u2P6dQ328r26D5r
Fpr8Xq4uuRoo0Di2QVx6vpcR4qHW2YapT+dI+6vJjPQ4JXZ34nEa/H3XXHHIn09bfvr11ng2lLla
+iqAxF/jZuhrao0iHhCRHsBfEPxh5vP8DoM5+3h7nTf2olxdQrVlQ+BZO6MjPpgoeB4kPoob6A3q
dfFgGIW+EwXlaV9Ni4MCn9GGi0Zol4HqWRQsTOSR1E5lR41V4HWpXhH0zPnOyGy8yB3zm50atnd7
Zi/kTvhsDCr1PWQIosZ2PWhCXTSewom2L7iNY5+n87ukJRjmmdL9YdR9dDSrCZCLobqH3lkqzAtQ
Qb9DMxE537zUTqLjKX+n9a75O8Bhmvq3f+DLbSWdWOQ1aPLEVa3VohCnkFHr0eNvy047FbQqvAmd
rxPNrWBnqJfbCgU1QeCDZ4He51raEucpGs+lIb8ytllKFeMEwA/7GNbZ4C1wnna4altTkwIg1E0g
u9hr6l8+laD8LHwrU3wVjkVtmfAyVCTlKwotr19FE+oxc+Oi5eFw/ZV76s1I34WZ7wz0FgwKf56e
RKAGMffaY7m93MZQKB0poCN0XdATvR4rNVobZGbN6aRXhgWEoYCxGsgI79wscA7JCHX/DrEzmq5l
Mz/2qVFR8ATrBdjE/VnnAq2m3nDf1TFOxlmrATxRusnyDSzjd+RItn6qBXYImjsMWoLX9U+1R5wW
1UD6wsDcRyLSgiTTh9mR8KZ7Khn1sSuo5t7+FtuDskDosql8+lWghPIUCBTpUx8ETAtTKU+d98BJ
nHODmuvParajtwgcKt9vj7q12Sz1/466ppHVjrYIlaKuH7md8RA7w/uMTs1ZWSZn5xi9DJYEFA2N
IgRsgauvdYMca05FwN8otCcGl6BrvKG+6+xQzjcC1/Uwq2UczSpuhCOdItFeuY9q8u0Q4OZZhKqA
IJng517bZQ/KoVc+V2aAyUg8TblMHsGH4+lXv1emIvBKmi+P5jjb724v+FY0sSTHlhNH8rhWvRvs
2JmHCATPwOP2rPdT6FfAaH/rI7f8PI5acL493gshSLAMKmIhpo5KB/JJ+mozl2rVWUshUh98o/29
w3nqxzzQ9AHQ0pmoceKC96UbooLU33Te06bupwvlUGO+y9wUthCkIhh1w0IfzYoNs925abbWwyUo
yLMDn3st5Y9lOlstGnLf7LvxN/ptcPrMslY+EWzTh8Ka93SiN84Zz1gbuQwWBGKr3KfPrtMekLE9
4pYLXFIkeMeCAzrFNGw/d7ThTqBHpuaQINz2/vZ3kPvu+hZ3BFVRaPiCaYq1RFcaCTHOOZytlE0H
enoOqBZp5VFF9f+JDoVzt2iA44WOY0JJGW1nG2ycc4Ynl/gV1nBNup61Vs91DhUo9zWniDwoBY2X
V1V6yHQqC7dnujWUZrDn0AMw2XDyiz9bYLPkXZx1cDFbu1Q84JXtAzwsm9bYiP3p7bG2PiY6ZFwn
UKdBI6w+pt1TMQU1l/luAGzFKYRDBdgwvYXMwRM0LU99DyPi9qAbE0Svnisaz0CML9aDDnq7AGCL
Qz9q+uhDG9iBF4/L/NCnanO8PZT8LKtdYyHvQ/puoyyKD8X1WqYOzrWjFqIX2ePfMQlYVkGm9Z4Z
RR0QRyfyYlAUlyVKf75+YMR1fr17sGNZayywXceAUI59khVOXwAawWuKtOgEmMi8a/te8xPHSX+X
r9+9FGojIvBSUJFEIXIZKDxczzkzDPx1ZCtdMdzoKavDn0sbw6GdcUJNJHbm9ky3hmM0ihpEA57y
qyUmzSZHCYQCNtmN6NzM9ud0WapPdVRkHwQOzzsruzkeameqEGT43PXX04OcW+uYfaPJPXUtEAPg
Ha3B6zKUZGc173ZywZc7CKcgjofKYPJ7yp/z7DQmNs7OcPsifwnoA5L9dvddipnokqFPokTNO4TI
fysi2Ha3l1XbHBjfO6QeUCgDDX89cEynZeqh1/jId0uz4izvn1KkUKaTnUzu+1KHHedPIacaQrYS
l4e0Veb0obKt6WInPAERcFejB02dQihYkdr8lZVBU3qjnrifwMu5T324wMLC7AR1oDnsZvhLNSLO
MEhN9d08ukifwnkoFC8OdfUPtOyg1Na4QPtQHUJjJxJtPDzQ07WQZDKRtbApu1/PtzF6U0NKFqJU
p2aoRE6VL2wDbuA0gSxxRHCgiTv4hYp/90APn39HEVcpjeyoZXS8gK/PD5GCsgIE+2YnZG1UBPht
7HEUaQFjGvbq12nxmMSji6ooYCcN2umifSjBJlIfF+ZZFZFFS5nqcpfhUa6NI1STflIkuNDdKau9
DJ70hww0YtG7QFBinVjmugDcCSXXt8RoH0J0Qg9dCW4nHyrjfHsLbn0SLLJkyixVnKjJXH+SFtxL
JwYR+vQisW/CKKm5H+CceuBVTDqLWpf8brYTna66Doc/cc/D/2mckDxBNtO5tyAUH7IlV6FmmfYx
kQa/O7vm5f1FgZdqKtJPhkk6uzokw1JlUdWFkZ8lksFSa6k3AFR9rEy8sTVEzu5SNKB21mVzULkq
vMYRfFnb+oatM6jGGIR+j2NDQsmsis6p6sYprL8i/TI6HMYFYuDOl5dx+/ouk8Xs/w67iuuWosK3
lZhyNRmTS+boeAQ0xXy8/dG3JqejpQXIgBuTRO36m4cYC0TAAiM/LnXrYi7gwnoonb6DC/kBcV3T
nyZM128PulH1Q8QcshKKb2Q4zvrwawB9MlEakS8KNJAyJNQPethnnmUqywd3iMkd5dM+LQxiQTmV
0K8ce+ezvtC4UTX5IyjP61IWEI7o9dTdKiBxkT8Cixn9yTAmem4Ier+1sg6YzlIMn+1mjO5NIs2l
i8P8UmZm+YhogXKPGKn2hlYoKJ3bK/Py2Ys5mcCngwc3tIj17SosMswGOWOoQ0blt1NTPEAUHY+g
O7A8QizkERxCfuri0fF7yrLe7eE3SumMD9GHmCfl6tbpRS+mcMAHgVvIqtsjeinzEZdQ8xE9k/Gw
KNoE6HycAFmJLPneOpb+plhau/GWIDIoMFT6znW8Ff5wFOOdoQsUrNYaS8Lt6qFumsjv4I4AhO3H
4xQ6n5zQ3AstmyvPhvhVmdS5l653Axlers/qxEFIUxOcvGEg4+DifuHOLTomksej9qN+FrjIvA2G
Sft6e+k37n+6REgBofRkCjCT1+MLTOytKOPhkRlU/+Y6+AE+o/84QSoCFhIlFw0D8cPYNOG32wNv
xRkTHTJSSgchIkt+gmcvnnyJgBIsLHGmVuMJqkD2YAdUwG+PIpdvHc3oxTnEbrp0eFddj2KVtKsc
0UZ+j3mIH6sAxaLWbDy3tMOPelPkO4WNrbiGTD4PYoudw11+PZ6ytAKzMMZbYg1sMQhT/a4IMCG8
q2pX+Z23DeSvPEGj8PY8t8bFXNDSLRW1TWRHr8cF/oICS6TE6FnP8WnQ7O+RMqtP1hj/1JUYJJKl
/7w94tbG4ZYwHLJHJmutIjh8WaDbPPn9xsBeCaGQjjfqbKNnSTfos7BiWDh55r6Do717aLaOJzxZ
qSpq6g6o1OvZQgQuUttNY99JitxDO1T3yrKJzmg3GDuRYGsDPR9qdR0WRTblQ5/HvuIg8OxYjXkY
dOEeuhz/9VbY1s6G3fyQpDKYU/DiQHLsemoUWRRgJ8jgBxnv4GZxnDdVAIEIlfjuEKdgWbHb+af9
/7+2ZLbWk6HojfD0ZAvJb/3sLBpt244BOlr+gpfcIWnQWg6RQTuSo487G3Xr2BNWialS+NZZq/Wh
zJYidFPRGKTEdtRCOpNzFSb+7c35q6ezPvd4TlMbhgNGAW+1O9MurdG4zRLfxkD7ftaa4Ejnmgaa
EtfVGTfjx0FNmq/CdqoPtlGKo1tX3c+uxllAa+v6zCNw9PSh0v1UEfSnNNDRBvxY39bMPaHErU9O
H5BOPaKt1LFXu9lGKCDtshrxH0eND0pdoCLTmLrf4GZ/AFK3nIzc0n/bWSGZwK5WCGgAcnHIA2PQ
vU5w58kusc9pMDBAwuJR0/rPehcvn6DjLwcFa3Mw1XV2bkSUHpyluwyWNu40iTfmTasa0ICBH7dO
I/R61yltl4VdQf9ciwt4Leq0gBtr4rOrK4YnDDs+qUs57dx3WykWRRqNChtgBUv88v17ttdbvUSy
D/toKe3SnKKKNpg32JF9oPza0Z0aEEoRRv5GdN3wVhES2bbUcXKMadXqO4dh49zxW0ysNw2dWLbO
fHpDy6c8xOehsEL1aBC7n+wh1D0dt7iddpXc8OvPjfApJWZpMoLW6/Vih2GmudmcYinVpcIAw9hF
X/UcQqkPmEucijBKfyS63Z6i0HXBMRZNc7m947Y+NyVAPhxPPHgZ68hmVCGOTmXkSxHUh6Iv9cto
9fElC8VPBF/0Oxxf+uPtMTeiN1Uxps2DG2nENURDTKTHSZTSrRFxeoLGDE847iFKqFZ27qs0+nR7
vI1L0eX2V2FHcjPiv3C9yvZkBFVhFowHfsEP0SU9Wh2iRZHX/tlXBsBv+L07N8bGJuKu4ABRFuMR
7cp1f7ahXVMBAljQSuEyng+1MZqnTIdUoyPE/P729F4sJwkLZqwmHW7TRsx+NVRNn20hi4fXLPWS
yNDaExTL+lwYiuIpgVrvTO3lYWWrcjFh4E39VmfI67kJNcNHMEsRhTD69kItwvQDxc3Q61HT+rc4
FTNwTxtguzWIYwrO72OUwM2oc5jMr546jWwMBJB51Wg4roJVO5r1oHZUqUpValOpbeHX2XGkWVU2
+c6ufXFHylmDeHS5jCkFrWGFSU3UCiGqejnCjLhjWPlsHeZKagf+i0mBX/o1ECQW+b2fbZ0Q1y2S
MiSEEhzqKM4FNWLaGOAEAqu0aIbnfnu8l9cyGQ5blU0Kzdim3Hg9YKmKrp/p2XpIVVQns3Eq+HJN
/AZkXPSjbungJsjxwYeYpq/gxron5IqNr7lamcewHbQjVgcToOs4PNe1U3ytQWjDpVDKH8PQ9Dub
/cVZlr+VBxHtcDpB2jpeueGUYU4SK16AQti9pujR92VQ+68iDXH2rACbf4WLVPlOkys76/TiSMuh
waci7+tC6VJX297M6wGDSxoWatfNF8QPtI+t4prHxk327sONvQbakBcZ1hSQup3VFpgWN7VwLZKd
1Dm8h1+DKZRQ4k+3P/zWKHSzfvXybJkxXH/3JRhRMdATBTYIIHiShf6hr6q93vzGKDSZaMBoyOyz
u1aPvkQE+Id2cwCB3tAfamngqQ0Ai189F8yMqFqRtaMGt65VxC4IGsceA4RyO+dc1EpydIai2ck7
NrYAqRX5MS6qNKF/1e2fHU2lV3pqWJ3sWcX5BZ8O/TiYDqIKyJHsRIEXQ1EOB78ouxyoDZCNX38c
q7JRQTJd0wtnRBwnQ48/p9GCN0qSh3/eXrsXZwpVaWp+hFFSDVpmq6FGKL9tFiLOHTaJuG+EEfhN
akY8yIV1aKM2epoDEwICTMvbA2/MEVNmEhzSfQ712viv6fq0S4BFemPqxE9YKYaeUfVQ3dGP3Xnn
bAwFaw1hLpaVUuMablbhxOOErXCBwU8AZroB/qVJZvwAlxZy7O15bSwo/T0af0D3HJOocf3tJA8a
1t7oes5UYGlbJ8700ARgeO6UtrW/QUWoPuPwmyAZkIXZa8MUrthSIBwzRZA2L7AiaaBDZhFp4DWd
80ccULTERH7mjINPef00pRM3BU6ekC/ejgjQGCMBCjDopKGd3EJT8ijSQZ/rF1Qxc6zE7jENLT6H
QZV8vT321veUjg8AvXRBsiL//NlJjE0ca120F7wsJwHIGxuvqaEzPV1Ee3i+FwGMBQVMhi8zNE6q
CPr1UHjGRjoyua7Xjq64TOoy3GPO2u5MSIb0q1RAtpiAnepUGAzdtFajOJNAvBCwh8dDv7i3wJ4f
JlhHb0Fraedwaq3XbxObRz8oYpWEH43o61mZIAqasoGckccVyN4IJCbdcuXsovWyc89sTQ3EPSg5
usQvkXIpLukRNp2Op1Brvu9KyHMJzVrEEHAIh5E4dkN8vr09XtbzWU4sfGieUidy+Ofr6fUFxTEJ
EvTsjnLQ3TCXaNshiCD8cg6HD6gcjSbuGfOC6JLuNHdBjtWo4mI5k+qp4btWqftWq8a/3/5dG9uW
n+UCXSIpoNm5CrWD0ugt83e42KPiD5UrfvDCcJhPszMtO2ipjbHAAMh1p5asMeb1EpilEczQV1w6
dmg3tSWK23mB8Hqk59rx9rQ2Ah5AKR6PZCB8MlgSV6exiewAH+sAfZJ2yI9RgvAnMVyUB0ctUoQR
m+GT0y/vWzcvf9weeXOSfEswpuCfiLXXI/ellqC7xyQXNF/v6iGozxWgX8jbQ723p14UZ6jBwSoC
CcB4vANWs0Q+FgvB0OKI5oAsa6NFRM6A9ZOOhrhYTp0fZ30ITrUBGBNS3XwMXeO15iysMh6KRCKy
HQq9a4BrsoiIpqdAK2wG9jQso3GfFUJ4JjKRX24v7dZHBT5DnY48zwKsfb20IeS3bo5rmPaGrTwN
MZ62Pd3nIw4ioacmCfqIrYYBdJKmr0YoM0sTpJkDfYVjsibKNFoH0MxFaQUJtB85lMhTqDMyjZZl
p9y1tX94y1NlBSgEdFQG/2f3SG240Oz6zuHhgeTTYtFoHNLyuzWO7s4L5GUUBAUgZDWXcAuAcfUo
GAHmTTTKHC/JARCWMfIo5tgYaCWU1iMeFtnOeC9nxngoh8tQw4NnjVrrLaRBqkaxkf5qfzQBgiZD
Hz+h0z2dbu+TrYEorICyB8MBrWQVakvyPbODpesJkDBnTAgXrwCp4dX23kWyORK516/DrtJpuP5Y
xezq05gJC0CMQDM0Ns1zWOew+yAx/4tJcWeR8ts8F9117zVBeggrssZCzi4j2QPED7xxyDEkc/tX
38S0+UiQ2OncxxRxrmcFKUvWRSvccYMEdc4WeY1JUVrADJrlv/pTQSogG9N4DNMOk0f+2W6vlJqy
85JZnlnTT7jr+0CcKw1dcETSx++3x9rY77LoRkdfTgtI2vVYPeIV2GIXllcN9hegs9MT/OreW5Sh
oKGtmzvR+eUrDXQoWD/mJVuX5mpvZHYR1oVAkMpFA9ZP1MFFMSuLX1twIvDzqf5GZnGyVpNySWFn
StAW5QealnkbSMxJ016CpCvP0CDoZdxeRVm8u34WXg+4mhaUGLzvDPahSKEQCwMnXIoc6F13i/E2
HvXYb92i2llLeWLXgwKBsGHnIA4FNfL60y0TPs+oHSBYU+TWG9fFaqsz5uzsTFF8xMyhONTLZF9g
IRkXXLnHT7fnvLVzIGpS9+ApgTP8KiaTBvZ1ggwTiqRLcBhFmmFw3+VHpGSGM5hfsQOukR/txXQx
yKXfQTWE7Ol6urC0OXn6zAFUG/NrEnQ4N2ALbKJD7KCOfntym4NhBgSESzba12XEmgQ11VsmNyF3
fFDGEFVYu5zPwCiT17a92aycCZseGsoKEFyv51XY/ZhHC7pDoxp3sI90TT4YWhSYnOYDF3jyLqvL
f3HNSfqNvHi4dyiXXg/aobPTOgknpJ7b9EyvqPPcCdY80HCUKbpEfX30JPujSkJDkbLM+pVrOMRm
LWaSVZejcofsA9hHQ7m4ahnt5LsvC99yQSVxigIw1Zl1jCl0/JCamI1ioQGKnbLoM+PQDEtwbwBp
foscm/L71PAwUoFtnCfRdH4TW8ZpJsPYmfZWuGPz8HMAvzk8Kq6XmXw1DYZBZ9rVnNCxNUevtCN9
53W0FX0wPf2FeyRtcVcnQ6nbCLTEgG2bHToeGRXSepGOKHsxD0crMAevjQt75+p9+e6UGEe6w7Rq
eHyuMQxG7TTA/C1y+WrKsZ9HRgvlFeu4JPRsurkavTAdhosbpXvBdivwyEzCBmkHKnHd853Rusua
Gh11E8mppzTBWIfMMaZuQ5d56O4sqox7FpZbH5IUlaYvuZrFBrv+kKWB8k2r41EC4ig8zlqJVjsO
yTusrK2o83yU1b0VgMyOm3ihxFeoPWI77XDXDe5yiEPETl4f4CjPAyTgoaHR37ue0KgjqrPEwqRM
jurEogbLAZ93uqmVGfu3h3oJHWS9YDSTdRLfHLEG9ixTloVo0ZleY0W96k1Tqjl3oRk4XzDCKZIL
thXaKe+Fmx0Cg2pwYI0gN5D2nnYmvfUVaYTBt5dCATwRricdF3pfCkEJ1dShTAwIS7yJcmf5fHu+
W/eyfCLSPAUmzdP0epQmxxrHVUPEqLpKM+6yAR93aHYjtgndqGBDUkf996mos+KQLEF7j5IPb7vb
v2ErJPAukKR+KPbumqPNvYg885KiUO8qhVd003K07GFsPIBX1anVRPzTtAp9T9Vj62iCE/pb0gA8
8mqBkfgpO7wIsDjAgJWYi4q5iFysSuxBn/CoC5Q9JYGtEYGmgStWuT+BgFwvdlFqU2zFveUVpWq9
a1UkcMaSOB4afeBjolvu8XG29pCEFcMiMwk+vzb7s8e5ogxB38Sd5ZHmJkjghuXbETuJP25/v61I
gPUMFr1IEXB9yF/xbJQ6Cw171rkvATXqh8wIHUw9kNxxcFL8eHuorRWkYonYJGKSIDZXBQRdwxJp
GAnkVhTAyDUVDR4uqrZOBYK/mbBUvT3eS8Aq4eD5gKvrqtQiMcM+M72uTocH4SCwrfcGZke9g5xO
XbsHwx3Toypa501dpX84Y4MXo4t9vdXtuj9u/RruZwrxIGmoRlqr02o1SlO4FsnWUhf1HzEo2Qat
cqSRDrFi5j/KUV8yP7LCFMpVKnKFXRznj8hWKBQiCgVx/3np2lejW2jwgO7hVS/foMJYr1Gr98L5
JdwLtdGfOmqhXWOhT1naO9F5Yz9fjbQ6QHViaIHVkEUIRXyumrTA3ANzvdvffGM7MwhPFNkOZkKr
20bMaDPq2URC1pjZ2WhmnptZMHotMto722tzKPCNGiRjsmhtdXLQWy0x0sCbYymQi07pstwjVP9x
0adq59m1cXAI8LRWkOsgIqzzrzFxS5jzVATsxuiO2ajhhQPs7ew4heHrJk4utxdxI6YDx6HFQZyj
tW6svlSfKE6l50Se0YZ0E7e2fphFoZ6jxKmRXi/T9HdbxVlvJxXanCbMMYSaSI0heF6HIjEihYpI
INWIcnEegbfM2AIJkst0Cd4ajbmcbk9z4/qk3UjrXlZ0HHpk1+Ml9dwURriQeolkpMaC7KzZ9Ajx
cCKKg1P0+QkrAecNuopYXKJ+sjP+5jI/G19usGehNxl6ROoJiB5qdssZd8sUlUfNwYEKUL8Olvxg
ztg63Z70xmuati6sCl4ntB3WbwaMrKfCmDIUsMu2Oke2raFXiBR+ULsRPq9tdtFFWh3KvtB2zv/W
dHkT8Y4n1HAByD9/Nt05qZrMJqx4kMOjEzdRcKf3sY6XQ9m8XVJkz/u8fjXuivDG84SCGf1PPvYq
vAHgSLmkOaSJQ2GQZCHHPLxIHgmkewomW/GAEgmEEbawRjp/Pb98bjJ9mKl7LhZq2ctgdocZ/Z7j
QBdhZym3TsrzoVZRDvF4MZiZzcNvYSmdOhHnTGDjgdCpfmfyEDre3jQv2V8SBsBi/bpOqYKuKkB2
GCkttTvSyyBQftSjZdy7aeP6WA9SjQmQLqwOatPa/SGZh+Gh1BV4X+kch8hvjo2vxEbzOQ1NE13H
ZPlNHxX7y+1fuHG5sK1UDF1lwQae4vXiO/pcZ8gv2F6YB/0jL+M/UW+vL7cH2fjCXCtc4b+qUNTs
rwdBNriv7LG3vWCE3xeYGK9OaTUgtWrvkZVfSg1QKH0+1qpugsHJ5PYB6kJID9to1zWLLTzFKvCk
jNz2R1xPnXiCNGDnPhj79Ks1ord8qPD2UA5pZIEUs2kvYB0z9YgyV4rVvPqmlTpENIOoU3MBrgOJ
jQZkH4CK8awED9VRaRCHbGLhR2Pt7GSrLz8u2QU3EpQnqjq8+a/XXekxRXSSzPQGxdTejomFb6S7
dK+OjFSZeTXIbF8+VFbPU8Xq9AgfRBJVHmlHB4ebC68x6jppNs3QHqviYzuOuoeJnfVaHBHpExkc
zy9as7QSV8er6eCp0MkzvaDjJmiFVqFNVE8I9CM8/to9zFA0ywj/ZG0kF9drGdRBpidZbXq2W2Rv
0ihRz0vQ5wcymE//YiQyCklZcuSg1yNJPPaE/gpfzVXQ97V6KbjU8qydhL7zFHt5tfD/533Em4EX
ywsigVqWwMizwPDsoEjOYRt/JZ51R3tKEl786Yg5RLrHXngZg6/GNFbfrJ4VND1wZPFGUxk81Qlj
NJC1+oBrdnSMU6yubi/n1iF4Nsf19lwmfFrp5TAeenb+Ymv1MYx0d+dUb86KW1pW2sk71+p0S2Nj
3ReYQPsHDOFGF0fcrBow40wXzLosJzzdntXmeNRq4LbxroVhd71JxjGzBmSZDC9SEyQCMBY5Oho6
RnVOBTM0Mda+PZ4M0de1fb4abUlqMrwxQWNfj9d3eRZTJ2WnpE5+VM0WASr8w5/gmGMwrvUOJkAW
9uiNnuxcHlszlfRN3lx0wF5kJlbTJmObuIZnpl14bpKJPFTpinMzqc1FzMrX2xPdqIXBXaVlzpVN
RCEZup5p3QxaDcTc9DSsCC7Abcr7wOxwR0lG6XaY9X6A5iFa9pHy3dGLLyJV90p/W1MGtCoJM5ZU
P1vFbW7SuRGotHtdZad+bSY4bMWOYl5aBCguM56MO7v35QXNnAUAMJuOOgnCas595Y4RHW3T61tO
Ps7q+Lhb1ew3Qfnt9vJuTo3BqAZJ+aF1ioQov9XXFbUMhMUqXx1i6XeJ0FdvTdlDKbRwZ/ds9BoY
jTzdobKpmehdXH9OXWumsURGhbgtoVnhoB5zjNeppfYa/rZxdcmU0DqIeTSeEDxrT7kbqQcdp4qd
C0QOtD5B3FR0jOFCAdCScerZM14DHNrRbTR5UdsBKWjI3zpVeEMtAT41rO4z7B2l2xl2ez/L4q4D
YorH6GozZWmfpaHW822bDtnwpWm1D6OpZ5eOMsmfeq8of5kzOgv4kxjvNDvoT9OoDHtFuc0dBrpB
UuNQXFgzca0YReUlrKS1Kta6eZlGX4Os/y3M8D27vcM2R5LlBQnxgc2w+uAwVKkGBDxH8s7RPwRz
7z72htJeFgocO2u7NRSPenlCKTfSLb/+pLWK66GiMpQ2G/M5Rk7ggAF6gwlFtndTbw4loy8gUR7q
a159WClGi5Mpu4cs7BDBrP6ypGniBZjA/Xl7AeVGXG9UCUDh7QHwBanf61llGMI0iykMD65U803D
/PyDMKI9KuhGIEBWB7QrcFCJUVqtHX53nejpyXvJGDW+1Tf2V2dqhkfF0j50mE/uTGpj/ZCDkkhe
CGlUbFfDYYc9DUIxDC+bKwhhqWV7HEPnm1L2KLfcXsDNsaRiNshIkuf1SYdwOhp5EbMt4IHAWcZf
qzON77q7pL/fHmnjVuY+Jn0jQZfIxNWn6gr6h7bNWwrXJt049rjDvLdEmALR7JdGR6PYiYEtupgu
UkHc2f1bkcUAni2rsnxGmrnXG6U1U61qZ94Eo2onxzExmjctjqWe4ijdxyzNkFSwkzbBPFCY90WC
NTbE9PTz7SXYWmx5KNhF6CYhsnL9I6YSayDM37grFaNT8RGPq/vEgWQCCqFqd2LL1qaVWqt/V/eo
k14PRmNaG9UgJ9VJXZ5ZCb2Fu9Ec8dXqhyH1zKVW5n+xmZ4PKbfAs2tjiubB6ebW9Fxj6C4tfhd+
JyLnKRDxnjzm5m6C4Yd+rc1jb43L1KdSjbKadHEqC8RUSbfq0wRPyTdTx0abv7PS34PJbrDqHMXO
s2trbJQMHNkgkhf2app0OMayJmB4ZR6LR9eVGvuayA+u1ehYMlij34f5tzissp1PurV/2DxcTfRZ
qa65q/XFAmOgPmt4RWOrJ3xeMarJdONUTvPiv36rQiyHGvaLkmytYlBhoHqyWJSjrbL7q7BT811u
Ze0J4ou5M6mtfWoIius81V2EY1c5lkJtGwW80vJygqs3tIPxbsAkBCN7VSru2N9vT2zrkQVChkY/
PG9at+sCzwR0OMkkQsapg+hbRti7RHViPkyBVnx3KdZ+nGHpeQq2fF6sjOb7HGc9RGjidqerulH+
gX1LOJQlfzn5VTiI3UHrrYb3pUO2cKc0yvxYlcDXl0Z8raoFLzPbih9qowkvRQCo01UxmKTLh1dm
laIQFmY0RE19D5soA8PqTiVEwkaAhAS4bk1EC0rT7IOR6ztVUFtxoRB6qhrqdy1eCAdcXcN7JCj3
JLg3LvKrQVfRqsqQPQyo8UquznAoba09BSDPd66Brb0mUTy6AN4Cfkj+imcBKg/cIB7H2PLiSvvU
27F5WrC4Pphq8igCtXh/e6vJ47heSOoVshLOgJR3rkebFW2EIicsTw1KcafGoYZRqDW+jcWQn0MV
c7owGdU7PaL2N2LZ9O728FvRwjTZAGCG4HqswcCmmww2+BlQWTESlkEbt3d9o4UHXMaK078ZChgE
kHHeLetXxILSV2tIkG5VRtMZMfXCJ+OvnxJh7D3ONz8hrBIqTu4vXub1oppBKl3taf41Y0xDpwi1
p7ofhYdQH/JRVbmH1dlcxWfjrTYm8o1VO6JQ77kVTuUL7JMDKdziu4qz17bZnBqdcym7RMdxnf04
zhxPLQU9L0QE5IE6BYajSV1l4V1W1MMb04hfLT2K1gHFNJh4hCEoM3Lyz86DlVOwizpK/nC77UPe
x9pdHfwPZ+exIzfSbOEnIkBvtjRV7dWyI2lDjMzQe8+n/79s4F50sYkiJGGgjYCJymRmZJgT55jI
dqbhH49Sb0yJxb8y1XQOSk6DDdJhnUw3UYbB75pyPKgi7105Ckx036kiUxXZXPCuG5U25UL5moTm
GlSV9uBmoeLc5Wokn42YADCvnfC+Stb6X9WZu/UgBNr9AQIMKeq8MJFuXrMuDJcOcnvTh0gEbeo0
A3ChjaPzu6h0CTkI7rupjdJJkqLcV+zkiBhg77giwUEzjKcUTp7Nm1Lp8CIT4AkPN5SL6yCtNCGm
aGsf5zVJQ+/6vd9drZg0Yrdhs9iCIxkdzUskm0wfpdPZtcJpeLdCrenHPaRVZpIUUDVK0YNVK+bj
asxHvZq9QIxOAaVu+lYUhDZninagUg4G7lxx4iJ15an8Nsip9FExELdVJz5uNtZokBVdd+DwdvMJ
QfdP5YvkCfz55XGerW6Q2xmkkKMM689Rn/sThfjqxq4QaWxgUXuwpKp1RakDbCojH1RT6qNuxt6j
KUQO+NJ8c3M7GKQhLuyEC81laljvmjyEHzMKj+VM9vwSLU84XwWpBeOll2vNU7hCUhk8uiF3/+k5
6s5xjcLvnOs9upfy0cz97qpeHhLgkfRqtke4zG3Er0FHdnqbeutM58lcl6PSy97RFREAtTYGuwkG
LxclRZ2TzQOJb6NGM7Lwfbs8IhPGxNECGVridp0a1QEXHb5VUmQUGgcrn/8CzcjzDN6dJg0UQMx5
Xf4MSIGRPVGotIXKGn2VeWnccZrKO6mycr+KEN+ezaE+ISquuXqRVzdaPYQHWPi97/v6N2ydppw2
SdaB3kwWOs3SGrcPSleg9zkomSsDiL+57jX2PjAeCsEuwCccqc3Wm8Osm1ZEyVivKrTZjV69cRAp
+Hjdyp4npNQAly9jNtjZ3NAppmpJw9HwJ9Q2foZ9oxeuXaAN7zpjiADfdWt7rsjWRS2eKRtYjTZ7
qAxWv5RIxvqSlrZMmRqOeoc6Zx57iLghw9QrqN65pdmnCLJDIH1Usd1dLXED9KQ4AzgML8+R3k5j
LnUtpQU0aE/o4C03SNKmjDPM00HeIjZuG9ZyLMU4EbwYIMouTWUTMrYrvRt/NeQicpWsRxZRWhBa
BMsZJDCz+pmQZLy+wbtWXzrDKv2VN4emKSEtQl+VrMTMq9vKzD5VTJ2dZUgZ7qUJ+sAy4qZet7m3
qRThKAS/AEy27e9KJxl9KY7F1Tw8tpG8flbGpL9h4vRQM2rvUoiAlrK7plCH235AlTG3yIJxLG/T
6lRBq/M4KVV0cPX2jqnI2MBCCXLZ7YrGvNUHCIUNP65U7T+j7BDnbiGfPy9JqfvMFSZ3PdxrwIXy
6WAyZXczYYEnOuYhoQh9eWzQnlRjg8E3fx7i8bZDsNkN2Y27qI2O6Ef2TTHCQAQEx9aWbMpR0Let
IsrAcMkVwWL1/3ZzOAYQI/QHAdCOJfJJZKPg7ucl3jqZdprRlMrAe1oDwrxwxYR342Qjkaibg3b+
49MI7zrdbyaBKR5uXUwXKeOMFojp90uU+L2uSJC02stjnJFdXje18yJgCowTR4Q+23YW19QZiEJu
k0ykGqTfSDlnrqaq8fehbSxAtcURQHXnMabdJfwnnLeEVZsXwVKmLJFNXIpS2aX0bkKU+1MdQpPm
ophcT3cpStn2abZbnanF1cpdaZ6Wr9fXvHMBX6SRqISDDiEDuzyfdh5pBMtUfgbdTD+PzrAGHWOa
v69b2TswFPYZ76SwQkth8963K9krHIgEN0qISl4/JT8bhCndkDDkIBfaM8WcEHUHcmV82GZT88rp
EB+cdd924vZGsxvzuYyIbEz5kN1t1xQvgg17Ll2sbSVrkakuzwyI+dZYr0HkhPFtNjDKPVhRchCs
7Hwm0adwoIznIoCeuvxMptkOjJOiKzRqyXyKk9w6JxZVjeufaecCEIzh+ulgCdafTRqnDzaQEvHa
kCL3AXKx9T/2OBU/Han7YatJ/+O6uZ39E5wc+H248FnU5lO1tpWHFaVVmE26+h1aSfDwOsMUqMp0
FKjs7R+UI6KVhWaWsoUh8fj0hrLSXEpaVbmxm3EImijTD/Zv34rOZK5DTEI+evmVwibra1q4OpFA
Vd4QkqgPNpNzN3+xbXT9gHgwckAaeGklc3rU1hr6KREqaycpGVey+1F+HK303z+3xOALTp7nGXL8
zXpKua16WGeovHe6/iSXi3ozL3HiZSYdzuumdnwhXD5M4dIXZuxwq0VYlCW9nI5IslRyxdWiWnNR
QY4R5bW+alIe6y56KvJNO8zQCxsd8ex1+3tnEXZBBizxxaI1fbmpxFgMXpVE58wBy2dGOD9XekXp
MtbW5ct1U3unBBtIsDIoRPVwUyCVwzIrCigDfL1pO0E2v0At0ThqfrCkvS19bUe9XFJWq1PDIBy3
eemGbxbylrfrYjdMOKb5qbHW/jwWtRHEUhW689QdSXvs7qjIdUAoU3feOpM+rc2p7/D561TmDyo6
Fh8teV1cI1Q+Xd/QPUtIaIowktmTN3R187rSNUlUGnBDlt0ghet8iDuydEhzzYM93YnHWQ80IcSS
Avonvu2ret7szHaFdjzx+FLnv5xBl++MXs7+jQA03MFuVjwZszb+xYWnKUH/1qFBYWwbYB0wiTyF
TtNf0kxz456myFiG/Y0D0sC/vpXC5W6yHPG+iMoKxI8c0c36NKVuV41JyaafSWaycOjPSVXl97Fm
hae2N+pnGOOl/xw5Oyrr7D0+vG40hgBVMXq8Md2qaj1KcUxvM1MZZaxo+JTWmrm8EVrQyWV7EFju
LZUwj1qGGEJjuvhyqVJi9otJcA5oXzVuR5h9XHUOW7/Uok70FlW36ss2SOJ+CK5v8p4DYLiRLojg
aYN/99LyyDxCs3L1fOw1njPPceHKTtkceO89M8SyolZHwe0Nm1dT6GlS1KLvnhX6vxX6Cuc6V5aD
yGTvRhAyCE5WuhOs6HIxbcwgSRTCR7bqzXNVZMa57grpbNVSCVrbqL00lKqDC7G7Mp4jzilkPW+k
tfpa61Q9YWV0BXN/Upk+H1fn1/WvtLcwHiP43uB4px63/UqVFDt0kmCVUWVaLtXUu5B0dh7xeecm
eVG7Q5UMB/5lZ2Xi8RNoXwbv3xD4QnwtV/IiMf5gDMPoWqlc37dzMh+gsvfNCDgxIT+Iws3akjhC
OjqnXo82gfS7Xoz8s1JbR930XSt0jcF9407ALFwejbjQaEpkTO5btSndmJG0pG4zDPrBCdx55+Dx
Fmp9VNWAk20WoxdjJacDbTjDSvWnUpF+hHD5Qluv3eUgst717fhdntF3UEf7qD6z8/TA6UgvSdDW
Q0W4WaJSA4oowkiQr0XOfdk1MMrqmTm7rTLr1sHh2DUGHa+Y6+IN2nZWG9iqWz0RbZ5icZ7lsLcC
1ShoF8tDXc3B9eO/a4zd5OsxqUsEePnxxi6KFjCWll819W+cY/MR7VHEDtbkaLpo75gwzcp6CGgB
Cm0s6Z1UQo0Q0s8omvYEJ8m0uguaXUc9zR2mPCC0FJnEoC6OYztskU8ytbuGjyW3MFbWixo/jHXZ
BclijTd5xfyen0+r5jdmgsbiPEbq8whB/ymhNh957ZQ3DEOasHj717d69wCDJaaQgtQLJYXLrVZg
/JfWgQkflaf1e9bGwx0pcj24zTyEJ/bDdqCmgYvObTQ5SzwzK+rmIP7e+9yUGEHZiEou4+6Xv6FK
G8bdsxa4BYnAI6P9w0PamvOpndTDWHvHs4LDhzcFXCZ1sW2srSRGOGgUNKjaxvZt1VfSeTGG1jM5
cv/AFjh7apR0f3GeydEFCI1I/g3XhpyanSUVgAqzzly+qBPKtY6SD98LEpq/uKfUo6nA2Wi3AZW6
3MsWkHMOezROQYWd2w3V0PovU/OiPA9NK+un66dn7/pA0MtAqxDQAYxwaW1EMiONIk5PDDg7e87t
GrZqvbGWvxjTIOGEiwEAEQdk6xEG6F8kMihmxNb6ndUq9s8Gep//rq9G/NpNAIrKGXNKcA+K+vNm
NVFvOm0Y4uNkasH3UNkrzyHjgF6cqAPC4XNylCXtHXyduqKoP1Cr2fJcod8cOYAGIT9wWvOkFcDo
0qwfTkMZHtGP75qihENgTQOU+sDll6I1PSooaTDBLSE61vVadtOOzRhUdnyEZtpzKTSo/9/U5jpr
rW5VbeNA6qYxn9Cb9CnMuf/Wo6YJo/PsuNOqrEGst71bpFZ90CvZO5KA9eBCAw+Iw90k01WfGqpB
u8vXO914nzFxciqmoj+IAve2k1yMUInSJZ9QuJnXuVhODj2lYCuyJWpvlnBBdh2I4gN04tPp+qnc
fToYKhZDdC8p7ebTpVEFZr6JQBU1SmjctjlZrKfKY+u4EqSc0K42Ef55jigfP5lrhHIK0hpV45qL
qXwD0T+f1bKZfk29LlUHP25vt5lpBwzAXBMZ1OZbdwwx5Yom6v56UX9eKjAegHz/AjSDyDwlNKBO
Ij/ULnc7iuvQzhQm54dWCQNL7/6t5Ea6iZT1b9ynGIkkcASBRHn80hIR+WxMKtBI+IeRsjCLFoKD
XFYQJs2oIR0wAuyeIkp1igKxFlmZ+PdXp0gdy7lWMkE7ZzTxd4cy4U2ay+qnLMzNg9L03rsn6E6o
HEBAALXqpSmZuYq4LwRKhknSQCXj9Ut7oj6tLpE7WdN8J5mx9Pn60RX/061DFTRPKIIIsb9tTVJZ
ylhnkIa72Pbxw2zUlotrrUu3cTrZr7vxCBW3a5BohMTpBSKy2dAQgQW7qGY47RBThwBEcX40FoM9
Y6fF/8SVdtQg2t3VF+ZjToawe7mrEORIziLTYYsQMHzKtd74rEjFcBpXLYfzpElkr4f07iia3L11
r8xuPILBZGuPZhMedpJVr03ymkZYfTTUt7+ZvE3AXWhqbOv+hWZKaiyIHEoSDTJOQ0G/1oBj2mO0
BYkzckP4z6+fmL0bIdiylZecDY9yuaFZm3UjKB9alrFuPnVLoQXRpFuPmW0nB1Hn3iaCBWUsgECJ
3uzGVCQjMDLTfvKNIclit5DBcblwJRzmaXuHhLoWokvErwwDbQwtdJtKpWC+vRsrVD4qs19PoTI1
dTCrJULruWMHztD0X69v5d4zbIGBJaQBMEWGermVA5ieKCO38mNGWc6p3ff/rm0KFiNOtHtDk8yT
CW7Cg1O+Ze5Vdw4czh7qm64zvo25TOolbzLwKlemFQQOHcYGWjsGbKpnI0aqz0VlXWn9dh2nh16v
UUXXhwng5QQ0fnLrwdahCbGb6qhHvfcdAKHjjkSQh8zc5YbAlM3HzUW0VeXaA3ju6ETKnPlOL5ep
u1qN4sMKVB3sw65VsBv8wQMCMr20ypT9OA09QWWqyaKiWGm/02xO7yFwXJ+qhPIb45VH1KK7m8+7
IqjuZDHYuPn4dKJQlYJTz49BfJ1gaeu8rmzjZ9hfLC8GO/zNAaP3UPLYoQMhm8QKYfKP3UG/df0U
7t0yMX7ESQBypW8DBNWKzRGVHTZ9jMMzuQIUdbJ2lEHuW2H0Hg5hyqnbSSdpzoHuDqTx5rSmt5o6
5Q9makgHzkm41e1zJghtOEM0zMF0XH7KOZU0rRX5gTPlHVUX0zynczafp1Rdb/vBqtwqhPreTGv5
fH0Xd1iuRIucISpyEyB627TVGhSYaOvMxmo2PKu2JHthXixf4IOfhkBi2ns4Z5mm1u5o2NMDyqYZ
HG7igxez8aw3SnoEu93dDDoekJzJUGNuCQirsIHWobMsYpdw+aHNspoA9rJRaFFrqG3vdCWCA6fV
9AcoSY84hvaeJvJASqNUsentb64ySsGKFq1C6yAshvRJqrvcj0tVehfpWTN+k+NIP1rv3j0WWYUq
U8ERcpGXH5/YKjG6ifVOYegYj2pvWe9V9Arl9+rcqM/Z0rdBZzTaQTqzs1IA/jgsQLdiQFec/Fch
Iu5xSZkpgzndUtJ3ucr1Vdai+NW10j+rMZYH5nYeDdQMSEfRx1AEM/CluSWrsoYCFOds0MznfGkR
FGKw9LsZltriLaOj38NYo3xySqERv0pH/NJ7y6U08zJowDHf8nQueRtJaq7bohUb1q40QlvgZhRQ
v6/t4IiQyl5/HdwtkRFurjXZNxQXgt7MeHO32mKBcKXtLX/u6vhL14zq2Zqy6JnpG/NXkg2Fu5h9
XbmJIf3QFq33oeZXD9zkzm3iNwDGgcwXdPe2292ZKeoK80LF0yrXc2vWcAswj3YTrlbhmiajd0yj
W8Upa4v0wKvthFykb/T0mZshydoyYAyFYQKUxvRSJMuHpq/tL0yu2rfK6tj/HWy1OK1vthrsNB0N
0a/ZAmQKjZJHDLmJPzp1+kQY4Py20F6dPSdWkZgNU0WtiAay9smaIql2F7mU1VMS8fvcUk67Kkho
KkGo2BUxrq5V66MPsf8LOQmUDng4t51jUxriYsgSaHhDa8mRvOmLB6rH2s31ndgzQ7lMIEL4D62C
y3vWGFUhVwlnTgnjuPKXpAIt1+Rr/vG6nb37xG6D8AJdQJq5iT6MoUp7R4OXDLhXFnnKkDaf5E4N
3Z5kBV6X6MN1e7vrYrQFBgdkrfGXl+tStKxcbJugOrGX8itoA/mXZQ5HWJfdVQngE2Bj1rRlv+7q
UpcXCxanYl2nJ71K6XlAwe03ktW/h67i6Irs+H64CXTuJWUOYBMb31/Z9PzSdLb8ehqk3JPh3ChP
mhH3kRevQxGdKwXweoAYdPzP9f3ctUydmnzWEn9tHjqzto3F6cgdbClLPy16GH3ireBgqrXJu18o
VAwrafGvW917BejzCOoY+oBvioVjQxAupQTt9ehoA8CotXusMzV6xwAfU7dKqknNKUm0+HfcJk7s
0Xpd/qISAy01sANBwwu+bbPn5qqUEH1TM9c7paHZJJfRN6fMnMXV5+ZoqmbvQFHGAgIEUhYRhc01
6RxjIIgjvOrzODuht5m5obk0D2UU/lhJ6A/2d++rwu5FoZnQie7T5pW1tWlSaerazLhqD2uotTfl
IL8zlrI5Owug9XZojvCe+ybJdaEDIB/YDq6EuWQWFAjRDoJeDHzT1DAN39sLLI2r870y0+IehSTj
AIG8Z1WwAgGpYFu5q5fuQM1tZN9ime6SRnmikGIpkIyov43W1PlhombioQt1SOqy9zVfWd0GyyaU
wpCZ0ZWQlk5+dmAAO82FvHxfSr2WPUKfSXWHQaWOYSbmk6QO+qmBt9FX+mk1IWYC5WjGsvaZbew+
Rmm1PCEi0D9fv2N7nhJuLaF0hBwgb/7l1mjSEnUVTQg/nqP1XDll+NQNc32+bmXvcYe3W1xmm6dm
mxi1SyhnBj0gHwUEEMxFqXtyZso+MVx/+nNTTGNQYaS9Rl1cfJVXkaoio9Lk9ESqijMiJi2luptS
ATtDPpUc3J+9vQOiIJCOEJq+Uc4oTIK0MrOB9KZ5dkKOSjrlqjUeHN69vRMDWC/ATRAE4le8WtCc
Zghia6LKViy/AeRFN2q7fqcWfAQp2TNEOklUpQqJ4a3KXi0rQ503oNWklsZZmGmTp5fwOWUR0f4f
fyREiphGoGVH2rRtcZVrluajgDpWDIXew4ifBSq4c49RxfYgpN1ZFTEe4Q1bSOay5TPQ1Uxnhh3w
/JokIbz0Q3aqKK3/WOGP/wtTZORg4mhC0CbYfKlohDVgYpCXKMeqzxT248BKYDXoUuWo4rvXjSH/
E3M4ArsCEc7lqSAPipUsrS0/T+XqrKiN5CXISwbLGA1uSY3ZmzOrCTp7XNxwiRinK5TmHK9z6cby
sNx2pZEfIGp2/B0NL1RMBQU4zd/Nc7LYZd6qJcuXh6Txe3NkAqtSiI9VM/GMaTiinN21BwcIPVKT
4eht8MqTjUBaAzwjniQJ/KhirMHSztqXRQu1mzBu1YModu8oOdQYdNTMmdLeCmQMnQbt4UgUJE31
9DtNq+h2IhIIpsJpDgA9Lx2eTYpCEUkXRWFFZMKbzcymPAS0x5MlKdVoelXP1j5JStvBwkVv/T1y
0eZ/idq1gy/hTkN3JbKG7QXOqoZ5wXQe3cUgYfTRS2H0eOqs+gOxsGIF8doWstsZzvpcT2AcvXpV
x88pUxClu0Y5E+7M68StmxPLx16hS+VTmgvGEVkeetWNImRCflXKLBsuivaDeYoJ6iMGbpuRml7T
tO/ztR5+q3ObS25fm9CYLUspN57c9tXiaXGTvZ/WaqjPUOlpcpDWnSr5Zlu0H9NUNX6uTWV+iIvI
+dDGYbv6HXRjRz2Ft5Gl6OGhxIWuAn3v7TSUPkA+Yigj8ARbrb92zYJiTmL058YwyrNjwctZO0S3
fRoqPIfyp+ve7+3BFdZ5nQiBBNHK5okakDwK60zc3S6MHtFt6DuXdNR4NI2x070pVu1ff2ERZBEi
YLAX8wJfeots4dwoFkPLNg75yQQF4i2mVj0rVlwHXd3bB57wbcBFnZVEBfZYVkpR49Je5Rixuoy0
+Xr03eAwifuTptq9V6ENQAatLKeUuamDbX17PTFKhwiGccZ7gWlcGnWyNCo0vJ5vdmb+pV8TlVrk
aDyFIIcP3mThyS9vJ6bg/6HwSDEZ5OelqSgdpGkJyS9jLqNXJFL4Lkpl46Bmv3dOXlsRv+LVy58s
2pyUJtXzepWsu7wphwcr03IvHmUjdTX4j/7ms9GDAs7HoA3P5qXB0FZyacLDk8H2fVCpa+4BLJ/P
edqC92TK9TZFifKPYwH2UoAwBfhN9IgujTK9qRmM9NCX6uPug6knoTuEY/E8NYfDKXsnBCowZiyg
JKUasUnmqmboO8ng2g96CVuJPjYeXJKmCzvMEavx3g1AKVkQo8CkxFN9uSoyC0F8AcAr6tFMLkfD
8WjKhZ+haK8fzXUyXNMujkbb9w7My1Q5VVO6A9uwKlkbrV1VtjIBPDidZyVp34+5rQZwBTS912gl
fATXPcvuOgWLCK8ijFy2+PdXZ1SGz6PvbACFTZOotyjAjj6zis1DsTD0oyHAcYaXoDr/jVFScjGg
S610c/303k7gQAL20uVyxfB+/31wiLtjSeo9ackmLyuVo4Vu95apZzEYQ2jHpDdue3N2IJlhQjHL
1oBKbOl3WYR8eVjGXl3Us68WznpQmts+US/2CFoZBcB/ErtebmyYdY68jMkaTFnfvhc9p3OaTcP3
LFyaO7CD9rlOI/m901ShpyoNHD/X93hvvSyZ11Ew7rzxplY90MkwZ9Zrxd+ttJ3fJ4yVu6Y+3RZa
PP2+bm1vtRR50MPEfwMm3uxuTWq6xjSXgihU0TpamvgurUu5PNXd0nyUpZpZPGVpv4XDnD/0s61+
v25/d7X0iJmvZTSOCP5yt5H+k8a2G9eAAoUN9YSR+Xrc54/moCiutAxHI5pvaETE54UQED4yCnm0
5cUPenVvJmQWx1BnZjLrS+VmnVbrl0jKzt3QK4G+FJMv1ZIaDEsj3+tKFn+MwawdRAVbd8hv4O5Y
AAKguQWGunkwZ7oaHR95DfTcWfwJGIWXGmnupcwoBdf3d9cUJ4n8AIQWdfvL5a5TVKgVTZMAbpTh
SY9z+dSXcv15nMujOccdU1wXLin5JR3nLZpx7RPD7jrkPoA1mh9MrSA1mLL0vsikg/3b+j72j4oJ
jFS8JeCKtrKxY5RKwDciOVBzM/YleYX/b16kHxFh/VMK1aTmlnrRHUQFe+szSdIJTfnDs3m5lRoV
ULVEbiywOtnyQlho3JAu6G2THuoO7p1SEEXcC9ATzCRuVxj2LNFQpDUYHTHtMVvzQmEgNW8KGh/f
Fi3Lf672YkHGa6gnZa1tGTIcGBkPfNHORgs+VDGWC0bmzawGyh+D3faSHPTZ9EWKdOnOoIYGKWu5
nOJ1pEHTM7N1YHRnn4lfRREJIkTmUcS/v7qha2HkqpxHSkB6opyVKJJOsTEnH2Yy34P3bMf7kUzR
RwAyQO13O1JXlFTeFTNTglBp7MDmr7OtQDqdFOoSNFo9PDg2FIkIcZR+NczZQeL+dqWCWIOpQRTN
hR/YXE5NqmZZMkolaNE28eciir9GTt76S7Sut9f9wFs/K6adSbqEqgR1i43bS4o2bdEQUYICOJJn
FflwN8jqelfXTu1qbdd/vm7v7c4qMgIFYMLxB2JG5fIj2nbLNCFE6cHMHJjbytN401n9T22os2dD
qep7qXOUO5kv7a51mfvXre9srKC3JNpkFp9y9+ZVU8M8jCp9nAKY4ct7KYn/K4wmera6TD5dt7Sz
TqIT2KiociD5tWWlWsxhsRcbVzS36hxUjpp9gHx/uY2MkoL30nf3VYSypaSmla+nk3NQrniZz3id
ENEAw9dCzsJJBbO6xaQMDZ35rhyXwMzUWDtrZpjJLhmfCmm5GcWPHcUIx0OmS/1p10o3nURLMPUS
uU/f56ROxbsWNc7UjdXIqb3eSNDzEdMmy31PrF7fD2bRU8OCrCq5zbs0bN2msal0ZdYQnvNiKuuD
T/fW5dCcoENMG4u10a24PDh0xxsl6ituf2hXZ72150CpZbF51E3yqE7whmFl/r7+GfetcgNVQaf4
RtCoaHM4rWWsJsWgnpmym879MsxPzlL2/7UzaXsxlvG/143unFKwxrbg/IRJm8LE5VLNSSqdBTWF
wMjD3kVQQ7u1jHIO5s42D47primLVpoN7aBM5fLSFPg+rTV7Sw6SrtbPNQhoDx8sefBIFgcfUDit
7YkkeiYnwQ7YnI0piJaLsoozOShMO/O0JF3OZmgnrizZ5jsndKTATNp76vdt8OfbSTxHdAfODnTB
JqqaUFFbanB/gTwzTmiqfE0lthB1U4zo4NrtvM/cNh5o8UTRv9lqMNR4dMAzKREIQzW3wOu+LavT
noqSXkcmz81N3/bt3ayBinfLNm088Jb9wXp3XDo3nuwdTDx50dbFJlZkMkbZcnxkNK7ToRjukjGN
f7ZAwh6qBnKXg4d5x6BgURFEvgCEAMlfHiLNjiJVa5olGPS5+hRVKRXuKCpvE5TgAokU9MDe20sp
JhtpKBG50Cvdam1kJvU4Ou9yYJtJdC+V9gCcTQuhY4jN7lTl8/hp6Sz10/Vj9Pb8EuwIsTyLuIfO
pfD4r8IPfeg1O67Y1gHAkScKWyjQS+WXuGzLe4ZKfpSVAJ4Z0kFD8O0VxRfQZWJz+Zykn5d2tYyg
bml5MVWjc95nfUaDNkvyuyTL44MrurOxF6Y2VzSaBz3NKryBY6cFgDZYKvPIsN/JrTad1rCuPUVb
+4MIZHd9wIxkprUFodgGGiJX6KHGNV9TqfT0K8jr4pdl8J5MceEc3Iy3psgncXKCF45Z5m30PNVm
ZPTd0gYDcZ+3UCh6XNX4g15b0h/7VfARHBeQ3VxDmA0vPxoEGonZtSvQv7DNvQJmzlPV2bprJZL0
4fq5fBtpCCgGvoY7L2gtNq9FnUCJyNwapix1uK2nsXclqy1OypxSDOE8ukuJOB6cOQy/L38utArX
kKzDWUvlBxgM03iXS52GYq2QtO4CeU2a276czS/xaGkuxSLlqVL70iNI6m7KvB7e84iup55BSn8E
bpB70UzH48A77H1ksO2KiGsFrHvjjWyIndsQhvSgqNcJwpZC/kxzhK6XYh+Jsr29L7bCu0lKi1Og
ZLo5uiYK0IW2hmUQGVrpQWT5azJr5y4d+y6oRm39EC/9EVr9rRsSNoksRfwq4svL7ZZzK2xygrsg
k8JIyECrrimNy+OS5YOfCCXAZlnUk9PFR4qyb908PBjQ7PO1GW2jgXtpeQXjGBWlWgVVHhtEropy
W6f2fJYGtBBXAqX31w/23u6SXuLrCRkEzvXSXp6WYdUrehUYxWQHiWxlHlRgSWCvnX6Tttk/VDOP
Wu57a6SoyHC5oMTE8V7azAjaCfnkKgirWfVSq4nBGcVcJnlOvaiyzT92ftycV/Y2fmIyrM6pEqUK
Zr1OXLWprcdq6cuzbNfmQWyyuzSKXGg08HCSG1wurZKyrg67qQr0Rh9dSD8pIpS19C6DLAN2YufP
K3gsjfQHUl4CEcaFLu0tVZfH5Chs5ZxFN3ZW/R6zChXiFmrKdjCcg53cuxcvqAKkIIibtx63U81W
y+yhDCA6M75EdPw9x0oSv0L7y+8axXo0ujbzslQrDl4VsZDLwJYmHRz9LAaCN1oLlwvVmXPOc0Z2
gjiMu3fMpi8PZjFmB1WmNwAD/OwrMyBCLs1Eda0tymKUAW39BDbnPvI1ve0e7DB6HyJNfBdbRRzE
gKS9NmIuK07ZbX0apgd05HrC+lk/GFPcO1H0hwj96L1Brb/5wq1dk2v3Fgzz6zIFTdo3wdohZi43
63Sy4/6oZrlrzyFEYDBalEo3J7gbTKRMGcoJWtXOfhXyaH2tVXWSvXHpisyNk2r8ed0F7VskaeEF
F4XFjQsy064nTefTzk2nuy21vWBIwuak6EsEFN0+GmffebsgGTJEWQ3aENLcy2/cLzr4X1MvA6Ww
VR8RZNuzV6e8reumPzhPe95VlEl5TGgWMW91acoeqhkiEpuPZ8fOoz4tk9+UlfUx7IrpAfovfN4y
AH67vqE7VuHdoi0Fs6ogc9ps6Egx0ppHrQpgye1uq3mUbooRuGxFwO8Nlal4Kd2qA6PiAm4uqOCx
gKfwpUO1ZXpMQeemq5M3Qa9YIxUNPXzMSv2XMWqDj4zKdBcbavQiVHPfTUp+cEt2lgyREwUnXhMy
+i2bZQcb0TppUJkpUzh4ZcPcwOREEKKrY/bJMlvFS3T1SOjxzaAXrzQsRBSBNMFh+2ajy5LKmqnV
tg9QuDYDOikrtMDNaPwgNtZvo14Ll6BAOu5dMYMbvl/SPvzqVFFS+7MpSQdvz3YPxK8R3hF6KSCA
CLldHrZFp91ZZKotNCaX27QbhmBtmzQw+rajnwaLaVgVR2NZW7+MUWJvFFGp3AAJ2NKHwAYrGXGW
h74Vx+UXdrv8Z2kPJ8O3h+vFCgAkELuUUN+A9JTQoQY2FiEEOIX2oEqS/q1wnM4PtWi4ndsxP3Va
bbh9klT35WgfOKitwxDWqWiKGrEueAfExr9KSrVhMJCG1x0/Gur1IS61Oy2Sx7t6olh9/ebuWSIi
om4DEEEMxFxamttKmyClAPtN1jO5RklJymUcs/kml2t5AOfYNQYWRwxPvww5bYw1jjGtqwq83Viz
ztNDs/UmOqOpp6nr8un6yvbOiRi//T9jm/e7c9ZhkQYQ5W1f10Ce7fZsAZM5/4UVkQ3SHCEs2rYU
SnPRlHAUiFsma05q0hk3sd1bH65b2d04ACF0qHknOP+XG2dNNfqq4OZ9aA6L9+EUfQYPN5wWFHkP
1vOm1CWOniDHBNtDAvqmFQXThaWmtcYAKyhVCqJa/r3RS8fjERnu6zZWvCaENRsa2u6staP9TKD0
p+j1l9/wgucA20TNdBMRTHVTJHYHPh++yORuVjPFlZXGvIXYevGVSFrvpF6fDl7ObVCAUaIvBj4A
sOPStwPUvZnqsZykODOzHvxCbrvJS0s8aRiq7VkipT34qHsGCaFFc5HCKSwNlx+VsZYwyWB9ogMd
Mu/UMFrKdqu+vZrSnZIeao7uHCKsAaOCCJRQa0vPMEZ5nQ66A2lwr1Q3Vl2Md7G+mCeLqP1gL3dN
8UJR/cG1oLx5ubQyHHOnnGzbD9Wp9BWtlt2GcvSp0Zny++OrQT1UEHaLOTOgmpemutkkC8hHVpU2
021cRz9qhgHeKx2J0HVLO08Cg80w3cAmBVvQ/zj7sh45dbXrX4TEaPAtUFOP6XTmG5TOYAMGY2xj
4Ne/i/3pk9KVUpdydKR9LnZ2XID9+BnWcJ7kmMabAni/QEFgFORpmcLxM+bBNchsSf8BZSy57auV
FT5zFXrejl1Z/tI7hcUz7iNAGoHmPosB1bgowLaBVO3QWdsHelQHl7W6HJf55e0HvRA50UxDCxZ9
J2jYn4NEOLyJ0nlGTKMd+M0q9ujXsKXDlcvg0vYHFA1nDpTeDV30+sMNpCfJCEmW0oyuezZjx081
a6Yi1jY7BhjdFW8/1aXPBxToNqUArxrqHa/XszAYTdcEg1ehJ3tYBub97BYinvygjxs4+HB9IFPW
31fEqs99qtk125W/Sr0twmz6mBvfFQfwr1Zz7ShBo5eWoOD7bO+SsSoqZcULoOX+x5EP/b4JmNOl
GUg8w9BGmx3MDukzxrkd3H9onX6qKZv+h42VorSGccBWD/0llFBhwGf6lULzdY324M8seRZBeUhh
InjlsF5IGDdRLzDrNt3vv8BOMfOzBqoUtFwVtAcQ6Qb6tHCbBXnCEvswNDraWZVc29AX3zzgTsA5
b6N/IDpef3vE2SjTIF2XQvL6Y6NCfoRo1fCoOCMHVEbS5dEcbl7pg89y5if9x9rArR2o/2lFe9e3
8sVPuuoahubC+8BBQ1MT+CDcPufdDcFiYW2laJmNgcwN3ttx1ViQL2h0DoGRdT7C1XX/9km4EEkQ
m+EwsjU4ty7O67eRDKplLab5JViVK6qFyOxckkwwEp7X8u2lLhw6NE+A7iDwicH+337KH4msS4BW
Dzrcca72xh1stoF7IHoAubo1hUGZcCKi/xirTuy6FVqWb69+IZBhm4FGiTiGwvR8giWZNg2hnJYA
LEbHER7uqBUdvxJYLr1OmHhC7GNTl0Fd8PoZ44msUdXiXgV1/nuf9Owjwx68hU3qNSLUhZAJwNUG
E9w0cJGovV5J1YrNfYd3OAG5VkgFBRsJddUiXfXm5a2a49vv79J6IMrjAkepCTrq2d3q16ob/UhT
YFVMB656+0HD7f7gKdkXgxDXRsn/Tfj+rOixQWD3uk0AIdOPxtPZ8+mJtfhIIy1tz/t9zesJksyp
LlQYDjeL9tYjV9mUj7CTzDeb37yGaO69iLBtqdPkaBPyEwJ7YTETNNHhveeuvJBLnxrhI8XZwRfA
XOb1BwgtsKmUCgpaZR1hOzPyNHaxyAFcrHZvv/trS529C4FbU3c9lnLC705NkHYY2kX1uwRSFFcO
6YVjglwfKS9og5j3nkchzrhtHJQ/ShW37BCvPUa+qyevHJMLmwk1EpQjIT8Ata5zRQ0GyK8ZYBAK
lVcP37VfM5anTAe7IXbgLZmM/H77DZ63jrdwA/zDfw03H1CIswIQk9e1IgSaVRWcdj8GGfpRaSXu
vaFevixo/z1AbMHk/VqLK0964dMhS0Ob7z+EDmhFZ7tEki6kLsGTbg4GGbQOcoph+kPMVHelC3Xx
GTe9JSy4GQRuL/2P+MqXBa3TkFXlBNGdXyBgQG2Ne36voCKtmi9LwsKHdPSq06jMuH/7/V58TBgK
b9Q4oEzOyS6buU2UQiMESX4TflILcEZLllQip3K6RiS6tBbi3ga+gPYxsLyvn1M2abSQmSAyZF2Y
wwk1u2na9iZbQW/696dC42WrBDFTRqr2eiUYM8yoNYcKMmi18nZo9wCaaKdO2oK3U71cuaIu1dsA
PWw+IVD82RScXq/nJzWMiDNelW6SaFfSLjFfSdhYOH5lfu6tLSg9Ffm0GiVgxtLFRd/r4cqGvRAA
8Bs2yAUo6lsj/vVv4BWLQQTr8czwzPkM5Wf1UaG+uPKoF5IddPcxHkbz7j9u3+tVcHF6ksgUjbup
85td1nEJZh0YNsoGZQxxoWTvBTr4V19UhAE0TbBH0dJAxnmuuuiHsm3r2K/KNRiTr4nvyIfGsQ//
vGteLXL2FWnD+3UIsMgc6QqUExy2UHK275Rzv99e6lIyi7U2ji2U2yF8eBZeWt1VbRrZCiLkS3fT
spmOuU2N+BiG7fo98Eh9s3hze1Auaj6xsJkLQOwGfqOzUXa58QGGn6ZFXttE2yOeXd5IFNA9QSMY
mPDzIYfneGTjNahKy4PmgBbuvIdJ3ma8VKlcqGuSKpd206Ywhhp1m9SfVy3ZEkwJLAawXMh41eYj
KEc2R5tsnU6YmGXv5gndqgdAKPS1POVCMAKAD4k7zgs6N39Nk/t4pmBqeGVWxQAmQfr+uVZCwTSr
XeJ/zzj+m5NDQnzDnZx3/jwvFc5FBm7tIpCFbpWPdnCtdi7o6tPbG+vSB9xG8v9/qbMoEIBcn0nt
PEhrdVEpZmr3kCed9tSzpuhRpF1Z79JrTKBwBpwJxDGAP3wdDwKqKqeSxYMcjsKkvArin2E9f+4C
Sz69/WQXj8zWSoeoLq79vzDmU8qZCUJ8sYXK5fsaQR80j/zxu1WQJp5DEj5vZTs0fQXPIZyRnqB5
EufKBzpWo5OEPmSsyrd/06W3vQFe0YuLQFM9Nw+PKuOJ1PO9UqcUFC4wD6dHBXe2vIe+wwm0Xfuv
3uxbIEw3TA+qTdT750CPRQzK8xfpoSHeGmTSqX6J7TTs4Ib1sNKk+x9CIrodUCFCExfdpLPPW9sK
A4WgwTvP+u7YdBZ+Mhn4L/Xmf/32u7y0k1KwfHAmgSL+a+iJlLxtXYOICNJ49VE08gsALHQfpOx/
2bPAYIIcgSkc8q2z2BvQZu1qMnvlOofpl2XiT2M8urKuw2vk5e1vOg+nQFcATA9UELCn2zP/kdkt
KW+HhWJ/tHOoy6GNdV5587U3d2kXohUMahJeXPaXfjxKzBVdHpzBmCzjIdPOfQY8sMo9Ydo9a0GY
fvtLXXwq9IRBwQBoOD2vyD0/tYvbpBptK/1yThv1ZJcGgPS3l/l7Q6CQAZoAkCaQuf7qq/gr1Ap7
SBrtEk7kZzECQFwM/SKfWr4O+kr2dGExZE0gQuEywv+d74nZhDNsNyXbrUG3FpGh9OAnVVpMaeiu
pPtb8vl6U0CiDO4LAGdseuvnYJEBcgNgYMQ4Uy5KX8BeY4d+cL7O4RtpTxw43mOgEpvkaxLTOa+i
xV051X9/QPyCjTwDDst/rLbX2xKWJyF3inplMDtxO5suuGl6iOa//f3+3pbbKhvFduO2/8Vrjyaz
6GYUDNgbBgEqr+6+QlZUNDuuBu+DF/R1WL694sWPiLwU8scbJuS8UVUtA2yZWsPQhhrpqVnrCloQ
Kt5xzDj++UrHw/2x1Pbwf5xsuzAnaTyy3ShbUZqkN3dDhbIpZKR6//ZTXfxaBJL12DQh8oizJgIs
BsKs4Zbt9JzBeDrQ+tlntPsfHgiTpS3Wb02Rc16TVTHtCYfUq6xHeuDJ8IN1bNrXKQyh336eS18J
DWSMWbfc9y/QxVhFaxTNFQNfs2YnElT++36oO5n7NVq4/74WkP4bJRe3Ju6w158pyOrGn43nlYr4
tuQA1R31oucdAbLvn8dlUFbZik58I8gBnMtBxl008MUzfGuFdMeVRew4Bgp2U8l8DTRzaUfgQgao
978GxbkBjE8cC6QN+Q6UVLMzeg42NTu1//d3t8kbbH1+AKbPaagx69O4qhXfubFNQfsnJifwNDhF
il2LvhdCxQYjRYsZPeaNKfr6M00z5Q4T/nqHcT+7M3DV2UeeS3eq68QBqCTy7u1Hu/ACQQRBJwtD
QHAxzoG6AKC3AVEJB8gldo+w0WEP8HKOrgTAv6ubjZsESwtQ6TYg11mjMfY8pqKR1jsZVFFhx2gq
CEDDINw33ruwYfWuRvp85Xa58CpfLXoWLVjbKTbxtN6RUUqAC/rpXTu3423are4lG2ZzhQ954VVC
Xxm8C1xnGEefe3dYF+owZIjqndZRgS9JTxB3vGZ5dKHDsqnubdYdUKXDtj/bIY3cZCegwb1b/dXb
VTTTxZyO1U4imhSk8cLT1PfsYMAOvcEHh2t22Lrd27vmQuAC+Ru1Rwrd1c3f9PUupf/PHo+1uyUZ
eClWOR0y41WYOPb0y78vheoasRj3M+AMZ19RaIzfwA9odpXfjadh9up8DYa10GOWXdmlGX71WTqy
WXah1wmWKSaH27//4yYDqS/sJBcwzpiy5QbbZHyCEUl7MLhNH5W/tR4mKWrkeR3UE95+zAubFWsD
HIT/wfjo/KtCPDcNWNK1O495ZBets8whKx8UkcIlHg7umijopS/453rbif3jWRWruiWJsR4Iw7rI
GieLjMXjbWgjcaUwvnD40d3ZYCiANiKdC18vlbnO+CKizS5cuf997jDkn2PRPKk6TvtcoBP4DdVd
d3j7hV58QBSIGAsi6PxForU480kD6Y2dSoCdxJ8TRwBGghuqLL/ygJeWQvjcNIswcUYZ9foBfb0V
I4ri27nalRVr6k+hBzzDCPnlK0tdepfIfcC6RnMcOK0tBv3x2eTYiVFj2riD0UMPpqySe+bDEoUv
U/y4ulYeCMgKV9KuS3vzz0W35/9j0dQkkQdHEJyL1B9uiGFBMdRC3khr65tsMtdEcLa7B3/l+VHE
lBX09U3wE13W10vqyWnWVjOEjOE0MEU5IlEAp5cB3jK55kEH6ZbKr3hRRfOiC/QYqCotUzIuvbkJ
SwZnjDmPzDqTXDWeeg7Qnaig6BgpmTvn4lMHLJ0qerBUhjwFrvf36BGwPvslZi9LCsRxkdKZdrmW
VMH4l0KxPB/i1MCUDP5WrljqRfUQcOE11qn57I6ANvYDdpuJvk2iVd1pnqrMlaGxkSnsgD+JhVoo
zvEOuKXcjUN79JO200U3sPBLDRHPsTSGLw9gmLLmYJn1viVLQo89Ya3Og7muswPDU+9CWwM/b+Rs
wwK5Kde7mBoOLwj4b5WD12hQJfQYYICIV3jytWRdDt4zJJIcBYM619AQudc1j3830GAbC9NAyBlQ
/GlQpx423zzPlOc1uaj99XaquReBc980/snDZA3TnwnxP18kCplDtWTieWIBNJFqxtJDGxu4f+ls
oD/j0NM/MHJtt9LAiBvbmDS+HVRW89yFZHJFFXvTqR0iFTxkC/HvWuK76JbPK/uE2BA+TWvtvvdd
Lb5CwHL8jsHaMOWeznyK3kvU3lGJDteu0gkGuFXike9BihBTjGnm2N4fEW104C+PQFmNw0Etdf3k
a/CRiraa1DGGKgWkKk1NRDGFU6fKSUG3MvdBkOT52o3eD+X1jYVt8FCFmPi79aSGSIw5BdFxKDwo
ELwzESaNx3WthCuMsFG6m6O0Rz8A9loQN45ngAA0lASyHLx68yngunoIltbU5TjE5kvDvXlDwrQp
K7J5EvcKUetX2NBwyesBmMHjBLDHi28dbwsl5yi6Dy1rYMTBBGS8kqztbRnUsvsMP61KFgtdp5tR
MzOUYCjK0xT1JM49vwJtZ1ht/1FMDDIbWlWzKSqj8CWYUPAtwRgl/oU8V2CCCGbRmBPL5s8EvuzV
TYfFfgBVG3UF1KIxdsTNWSU55nDLi4PYw23bK/ITYhsAwrS0Wodd10FzaNdCQ6HdRamV7zSNvDTX
Ph39nBHD9xpFb5o3VWJ/h6iBfnKfuhuXVK04+N4afjBpBwMGT/ZE451UfjFIGKvA8QSGuXitrF6K
dBCUQQnXq/We8WkeS9d1Qb1f/KmXECAM266A4Ilcnta6WclOOEY6iH9IcjcKZ7McWan/nTm/R7cd
YJuTi8JW5uHQtj8mBceufOk6D/bNE3sB73t5TkyIDCtu5iUoBAr9O60xECjA56njH35a0/Td0kIL
aEBFPpVxqgyIffEwq2Kt1qjpYc8sB75fGugk4mvgAi56NmEgZi2BcyTGZvRrPHhB/FSFcwRRcG2A
GchN6pw4TWEwQM3H04qbHNjV5HtnYeKwH1Ii5G8MEAH0GUF79XeDDOmjDRrr90UseBUX+BGVvGGQ
gWzzOjXcPbA2WKccMzJ3l46tF0NwUQJw4LxxbL4kXoxxyxz0vcNR8tITWPbjlNvA17pIRVXpD9Mc
R8tBjsy2ufPW5Bfcv9g99HkIjyD1GCzvWAuJhEI57bE8G9zMVJ6Krv1OATEfc6hL2ubRQBY7G3Op
Uh68bzMkBsVKmvrjYAOP5mlcTy38foIJcxDoDEDdYPAc4BJ6NrLkTERRni18qQ80muznJGEVydOW
ZeFxXj0q81a5lO+7pZ6D/bqCa7tfoH4b3i1g9Xe/pjVg1XM08l6/l5WMn1eA1SDzTGMjH5ImDOt7
k0E566fwqqC/Bd2R8ofUn0X4BfI2YXafTUMblMi3vffDwAeBgMBiApiHhtZeROYwKuKlbeqD9kn7
i4rU3iWudeaoAoSbfTpAUe5IU6m6g6otVxCuUHItetIQfMTa09C5Js4cIl65Zp+0A/ioXZXaXzyo
/ejeka77PcPKeQXglhiFoNbb8L7pVvFx8GZT3RAG5lM5kDp7n1o/6HborHXjfomt/E1s2hOMY/ny
0TN2EoVlzqvvuKlnsqf4PVG5Wgo3mngJBnbjk2rK8lkorz4KL4b4rs3A34cAg9a3UVwn7PtiJtmU
Y5+saxkLMQy5b3Qbvteq7vk7bEDVFsREwlNF52O7PaTtRCBBW6cAnopFhPRAhpaovBnjyIDFxNL0
PaYcnq8Kom1X7aWpvbmcoAsHSRLdjoveCzyMuh80Az7Gr21rugKsVhfl9WjJLYqnqTvSaU3pvvY7
2OIKb7bIqSv47cS7jKna/KyjlX01UdLogvUqS3fSJtFHkfpuvGtYmME2k8LO4RmAL9KUfUwgHA9R
QxsBzZiF3K4zxAuoXpGdZBy36f2UDp0H4CEcOCmDNA+f6e8gEtx/FCLwp89B5TG+a8QKhtaM5mMS
7Unfrdl+1MSJDapCxh2E2kCZ1QZCUenedcGivvgMcl9ezjGYbPee9iYIfPQxzGcPpmnaIY+Bvmt+
wdUASmi4n1HjKtjrqANa0858IJ4/LoUeFEdUhIBYULq0l8DM8bXFnRctluLIBzLaN5lNFQb34zjk
EtNZl6drOvjfaJ01Mt/UKyJojc4DRdUA0lmB6NW7HHKM81DMUEdGOQr3ibTwwxYRwPhw6IA/GTXL
HUCxIOwvU8Uf7US6ZcdttfD7cB7k7egJ0ZT1qMRdQFuvO3ZQ+vSLwAn2MjX4hhB9yVoBpB3Go0VT
q7DeGWEszQEHSZaS247ONyZGkMvXkLm1mMWsvywgOD9O/UKBnxrTuSpsX1s/r4BqPs2MuRiSfLVB
cJtC89lOnFqIixMW5c1slsd+Mol3AHMnZMWCkPqJuhFuDVDZF4/QQEXI7TAt5WWAUNDmiY3D+h20
aXwfcR+Wz3nLTE1htR7YRCGGmTAuxjhcu73RvmxL47k+3C+VsHBHhqKIKKNoWR713I9RESC5rnPJ
yRxD+tSIqUAFSkJsxnViDwzAWf5Td42ZRSGnqgWCDTl6XyQiQ0IcNFDaynEgsmYv5Jwsd7Bi0PFJ
xzwKj6KHL/ox0YEZDsyrDH47Bk3dAiHtsaPkgxoWolqkQFZXFJA1lbI8bpKe3qtYCnM/NDy2+G0D
yC55mK5LnOVLnHrqC9JVNXxO1SCrx6qjDDHQRx7vWO4lrR1uJxeuKGzD2ZhjUJHugWGQw8pUtdyc
4irTbCzxD6+GbzbrEtTBvZ7KCQJT/Y548GPKmyZDdobg0MU5GwO000ER1nW+0A66PvNkM3mM0LP1
SijxRu49DBXjjwH+tvWwYlLD8tkLx3HX4RwM+9Bfsu+SrEOVw59TpkelGRSLTTTDRDmiVTXdupjq
D+mKomcXpy4FprZn0EFuEm3Gx8EIz89nkv6H3TNQpk8RIHjeiEQjEnnQ8LyfkT5DoAhXy1QGY1X/
SOY0W3BemuRb6KpEFS6l7EkjJwlLzGTio0d8aJMsgqINh/KGG2iQB1UI05NY32H/Vd4hasBpySna
FY86onI+9Br/rs943JYtEFS/oZQOR6sBndP3dezmr8Z1zYMSEYrGugWT7q4dRIz8Q1UsySV1Vh25
rxmgpRI8lbDi1VSSoI34DholsdjRYQo+Ji1Px9zEC+bboIz1jxDuBqvEE/FIC8AZw3dqBt4xB+6a
mgNKMPVzXU13S22WDce5E+4LNIPofbNQyOvbCYg2ZA8B/gsy0UUf6zbd6zbyHvu4twjBPMpOFu5k
P1v4u/VPmbPhIzZmNKJwYN4zph8pR4on2hsMQKqPced1Om9RTbyv2or5ZVyP8gMeK+a3Ke8Zlqkz
/3H2FhoUvReYe0pmP0TCq9fqlsg5/qx9ZLF4lGoxx2YhMip1lIC6i+pt/Qz9bJz4iNolPugR5lIn
lSmR5nOH71Nmshofm0WNad7ahoFDKSe8bR933a3vQv9HH7MW9yzUmV7g0BH+9CSDRNRiaHM/G4Wb
LbOTX+diQvjZ4SjEXxrYpvc7BaocPHFNkoiiRsWT5EvdAPEfZ2bNA1YHp2wMmSxClzHIn0RCF3T2
p7CIYmPTXRtNwZ2ssUchwplUXd5osXbFOKVVf6QujnswD6GjuUvCxrtBPeGxPZEj+cGth6nfOo1d
jXp6FS1umAF3yBr1VD8gE4OrNOt1Euw1bgAw7tCS+GUWOcN3aIIswqFN2urFrLZBrWCbKNkBvUdI
LkMMLiPUuQy4Xx5u5ZRHludIZwHyTVBvb4dQ4+/GDNwXUELse1K06yIOq63cnPd1FzXv7RT4P2DR
RGzBVNr2+y6Zcf5HlNINzi9kTXAvkOBHm1LBSpkESPLbivQBCvoEsxXZSzoXhohQlA38Nds8AJTe
5Xzup7gQEqijPNVTCxti5wBX8/oYoFylyfeJ23He4dpmGhezUEEeUF/FBwnn5nbXz6qZdjZJwYau
paGF10/Vgg8M9ZUjb4hs8mAcbVaQmPHxYa7E8NBBLcPkYM7T7L5CsXucRBd9xoi2srl0Wmroq9Po
ueHAOu0Sr15LLra7IbIhXM18f0RaHzZAIhezTe17EuuQ55bwuLnpFdqNOahg8Qd4NOnlqIeGfgbt
JoJHPQu++Vr04m6toUWCO3VVQ+F6ET2FPdxT3zU9Gb43sSf6/Yqs9te84jIuBH7ibwl4LSIJnOjv
XYf+U44s0dTHJZQW7zPyapkD4hQacHllTXOdbcTFsI6RsfQr+Tb088RuhO5h6kRcFk8FUPcJWmdx
0qVQeZg1tiksQHGFES3og+3dkqKdg3bLI8TcWpsDeKifQtZV6975s/zVtTNMrLNkpsim5ipBTyiI
+ctWkeByQ8R2e5S7009cBEEN+aO+huCMsHghJJvrfaJm+IuiH7CWHZMevY0NDx8BhQqe+4H6vPCn
xZ7Q3+SomtK0eerjZJnyIYSoSU6gIhnnWSL0x6CK65cwGuNfZjYUnepqkIfZQJGkQMmGUjxG9Zvg
CFJ102brpHPTZ9DXquUgKsTzYPmF2J9JWA9a9y2Svifw7i1DC9i02WO3KU1hsMq7HzJ2xh3gWaJV
iXcKfXTCSPi+WmUIM+15jbrck1CBPUQCuUCOdzx+H/ymt3kzETvnGNLID2kmzV0C+KDMe+yEx1E2
4nMNYZZfNU+qIzJZz0GvrmuQe2hyat2qvrgJsNF8UBRNgj5SXZUz+KKhj5sar0PC2AY3phZ1fYi6
kKG3Nq4Vbv8umCGqQRnCXONGV58IvEyHQultqiaNj0rA72T4YLp0gfw/t9OIB4+DI15GzyDmH8XD
Dn/H9AxvmwQ3bBeptmSLk9j1lI8z0gAzvKDhkvrIRdj8vkHy3sNkAFoFeeOI/zNBo5vlfGhEBvyy
0C8d8OEkH8YRNes8ztnDOI4SynJdEzxHnh98o4K7oJjNGP4wgsqnBht+LRIVTjdwLh/SwjPIQE7E
Qp8QvclE3sCxhmaF15h4zxfUtbCA81OXt0E2k106VM5Dgua6BcFpqL+Azy8+Kxq0X3Tjo/Wg/YUl
e1MN7kVPXL6nDcygc02JDstkSMjXis8wS1ZoNq1oM0f+Sx230Z3DUNwVPvdgmrGmE/uZOYl80KJ2
QhwIE/8rifiAlhabGFInp/QdgZiLh0K9Xe/gybjyYqIrprQhleRDoJv4FLZT+6VPINGx4zohv5Bu
LTiNniLPGi7jQ8n9pf2MUUbzEohkscCGy+l7AM5LiLbCihyIwJ2WA55pMfOFr6l8WQLgtXJj6PwJ
cI7OFGBqE+xSuAqEOzbIANlT1aF2G/Q8HboKznrQ8Enio0pr5ueilQt6Ipn1eNlW4xax4az3qEQw
M/TKkuzHzJX+NQEnrvM+y6ACH5mxBkgeugXvQWlJRbFopX74GlF3h22V/FoQlj8BNCY/1YkO0X2o
E2QQlScRQIVQw1ikdeu53RoF8JKQaYNf3Y7az9CEAGwU6kJ08sqZErVdhdlwGiaHUOBsVD9Sj0HZ
iqTGle0EHaliimtcQg4F0a/AIIkCx6NPTp3t4AKIMif+ZBqM8R6SFoVhgQvbpDgepoOequFihpQb
9KpOfl3P4bs+TrGH1gn2UwV3LnnUZoUyRWR5nR1HdHtR3UkS85sITUaxM7wRN0M0T9O+8z1D86Dz
k7mwZBqCIoNKdrsb5phMeahJ+h2jmBGfZalsiJZND1GcAC3mA20CFxWsWmfQ6lve3grYpXj3UYMq
v5wi6g15ZiL0bShLYsw+2ihAVj5lEj1x3ahnN/ltXVoZzyY3HbX8Eb179s2E0O4EnrY170yXBBis
rz157PpBsJPALf9eSj4Bu8iR/O9AdJM218C0a3DbZqSrfSDjsYCYcHAw2jZip5apex5NilLVzimS
+QpZx4i5HaH3EnqYUBczxj0A3o8+EQX7aM1DS3CvJSJJFZLnCDbHnXZqyAN0G5/D3nn8SHXTfEU+
hDrQq4YU8qIUTRnwPTqNgISh8BPrI/m1zuLqo11mR7YuMmRiDeYSWeEaVDTFqnVyk/btMBUdUxY5
NfQzZT4jQesOc5dk80miU/cVrgnxE/PSti4Ubnuag8WXiNJ3QWDhLlnZexbNKbQw0HwJcjCQ0WHr
s8T7OqO8eORrYj6oaWnfyXZActVnMvuAY4WPNGRVeytdheoeeOksfO9Tz6tPcMaLgNYxQ7/VFWTC
n/GmW80wb1kCAeKmNjFqwhhFRDMhi1sSVJVllU2Y38MzcGgKKprkELMphOVD38YSVySRT4ge/TvZ
i7nBrQA4dTlWSbCLEtVH6GNNwT3StwlHCfDqJLsbB/RI70bUbFAIgsDHMXHz9JS4YPlme2vqG2o0
wiCzOjzqjvC0cJsQeiGrJPvlqSR4ZAg1OMIDM+1OpDP9CNp9gD5s3adfl0oBcuCoybDBKps+t3rs
G2hSE+D1+24c0rymYK/nWTuk/FC70AZ7P0M/ALebYoBf9KKr0M9LWJtHY2r1lsZmByHRvivnRgUf
bByLjwmz8QPM6Rb4bIw+Or+SzQvcy9EYzGGj0AzQBvModDYo519GYyt9BDqGQSOfih9LDYhkrtYU
BRGQhX63z8ZK+DvS0+SxNxaHg88NhjiExTMam8g1/XIifHhKMRb7HYdqaqBHiEQIkR191jxjnaWF
WFnyImLTvMDWRjEIFjf2yODo1N7J3qLSDHEFoHQh6XyD1ht0N0eW6vqpjza4e9KP8t8hJxvrHPyF
FM0oEEVez/ZMGMiOK5hOgejT36F6lB9U1NVX0B8XJ6VAYQCUmYIMco5qjzl8QdqKix3UPu+7zgEY
ZPkBGC5yqCB0XEiaXQMjXVoSGBdwcjfcCSChrx9sChefKOrq3QLJoq3nRcNSmeT/mDuT5rix9Gr/
lY5aG2XMg8PdCyCRmZxnsqQNgpJYmKd7Mf/67wG72haTDKbVqy/CC3eoJCSAizu87znPiTbAnNmz
1OgYdqlwf92wSdqrRoOGh4pF61A6QNsyVmgYUQ+rZB8OgmR4xXO68663fvx6Tx2Si4nEZQ1+dQ5k
PEpGayGL1DSEvW3tM9Jwg3Qyepozitz9G5cC4IIGCmnmO5CL3kecUNkehgVr+JVFZ+rEUq15Pw/G
Mf/we90OIlTYNAi7VhCCffDaej5P1k8nC6FaVNfwc+pzs6O5+/kNvW+i89QMrAEQOczVtP12cACp
H6J+pTBSndpAFO+3tsvXGdfqNzqTxpGrrWq+t/1zXKfEMaNjZCNCGPDbq0ltqby0AefkVAn9haVw
txACrqyeE62TDONeel1B76+LdoY5HXOBvf8Q+MBx8hA1tpJaDy09ST+WvTaBl8wjGoWFN8ynBNrX
d6ZHpTOyW05ntSduPn/A7yUDBNvp6OaBHBGfc+i2dfPMMSvXkyE6yiHIcymp3OYK6z1+hF++FEQ5
lJRcD0jYYUrPFHnJoHhDGUJW7QeOqjGZxLGsaDrptpMdwVK9lyV5qwFJRWVOzwzRx8G7XFv7tsgJ
6YuM9nSEXbHhTEXBx6HhWrrVbRkZxglu9yN3+dF1+fDWaHFImhzA3163EgBhOXIXoZGVzsWgFtnV
aC/2hk7RXVLq3a7KyLvWZ4byrz9eF8ui7pHUgyPs4MKpKpY1ubcIYyHGE23IlxPd6XuoFm5Bbf3z
i314ly7qbIekTDTF65f0k7iFWm9r93IqQskajOWp1ySVn1Ld5v18RQuxva88OrU0q44BND4YsBjD
V4E2KnsWqoP3ak6DjodHYfNtqYjKysHYtWyvUWCo5ZEh9OGloLtBl2P+4hM5uMnMYhZN5fpEXQM7
HQBKSxHxldk21ZHP8KPnCaGAehZrO2blw5mnzdgOKnUR5i7AVVikctcoQw1iWNceB6PRd7Nu9Ru4
csOR8fp+hvXYVKzmKy7Od3Igw4rUVrSAwxmvvUlJx0vUbaNKjQjLxLrPYjk9fD5yPlBickGTmAh3
hXlCOHv7VGXRgTYg7IO4zmq+NCI5BbnkSBZLsrsiLadNR7HypCzkuEmUwdv2ZXYM4fwBQo8fgQJz
lcWveLeD1YtNdAdFICnRkEfibGHvedd7Xf4jXRqnC6G3U6FKYljc/rAknGtxlbXxxgLzdwq3hc7v
5w/lg5GGfxsS5eohgSt9+ExmU6KEWMpQjUHJoVMa2fLb1llcLcmRLcL7dZtFG5e/ybpK3evwfSfI
odoi9qrQKwbP75NmPEPXoB75dD5Yy1ZXKnwC1lGiF9dR99P8UJfdYrhTyQ1Jwa6/dIqXemnFvRXZ
OFEXcu2E0k53v/4UkTRYGiLfNYtgfco/XZQO9MiWxy3DJWnHoHYnY296dbSVSV0dURR+OIpfZyCP
B8kAOrhBhUC0BQV9FZpJ/Nj0SHmNYZAB2p3qnCCOaK8DTNwCvZSPtbGIoCj0+hhR9KNX+fNvOBjE
sa7Exth53O8EPIgCSlGdJ0qh//rctGaxQ2tGWghE5WCGUB0ikWe6HyHXohEh1ewbnWFCZ5fB/Ib8
ggJAlg/JF5bDYwjljyYnHvBK8CP4GRDt2zeKKXJhpsiqsCrM/jx1WjSUcyLQEULz6xQkY5+PoA+v
B4bHRjcNXkVfp+mfRlDa4M1XCgGFVi3mkN78GFhKbm8HC/lNv2J5P7/eB55UjnMwadZsVIdJcX3F
P10Qh2aszlZRhVFZNMlJPnOloNat6Hwe7exSTEZ3KyWCnIpsG3KbR3RiRq4stq+bgxvGdWmdln2u
P33+uz4cWdDNwHoCI7cPMXh9ZRlpBGcyJGA5/6r0WMoVUM9HNhEfPm1CtlFvs+ZRhX9780k/ddR8
dTaEC1X/1FPqq1wb0aJR170Q1BGOzLIfTEokvTDRAnmiJXwoik/strUGioAhoajeid733RYhk0Wf
jO2aGnXWzeKIevjVu2QPiv2FIWzBUdYPUaVLm2smdaoqlFUTvThWlj9iipovG21aTmYTQ+6R23w/
N71eEU81aUjs6Q9do0kJDCCdkzp0rC4DxGuZ92bh0SxzFydI0XgHVcHwnueORp3mIJosUcB+PoLe
bWjW3wAx1ebgy5HmUHLdicHMsllhYKuODcpqcU9zc3W6DXTYqyLWt67auEHWFv2vIuW4Mg4NHjmc
B37AwahCOGN0USZhk5O6ve+7Ng6Rnkq/mUeyoQbzGCL83Sher4dhi1h65ql3+xlW0Dmel7Im+0bP
nt3EboqNQ+H02wJvtQ30RRxL1Xg3jrniaj1eI1JQcB9CFqbSQ/ZDgQYby0AenWPLqyFBjpoSw3OG
mNG5RDHpHJkS3m1R1osig3fgMnFEPszjTvuhcoHB1WHfuJXveQveSLRKbPGLY1uUj+5vXb65yqpQ
fA9dV3QTXUQVpo5atL6llG25Bxumub6xqN2OUmH+teLh7j4fs68fxpvzP/cIUpjqFx8q2KCDoVMP
SEcRADehgmXstqNwTRfMIxG8yEYDSBq82ke6e1nYNrH7RCmhQl8yRPF5gvoaEQJS7jDhNHqXJFrk
+oWOxOnfmE2wSq17REo878y/lPyMIbGjOnSbutortM9CSgbNzvXo9iTLPFx9/kw+Gt10UCmTsZ1b
l+G3c3TstV1pUtcPm7GdA2suku2kJOYZzLoc9lV2zBf7OngP3wGr4Wp4U4EuH1L6GrtE+1R2TRiN
Jo1mNVqu2VzE01lEgNWVM9tLF4o5Mb50iu5cZmpVXtv6ICK/FIt500jqVb/+yCFtMn2zUlEyPFwM
h65pB1lFTUgKbhl6sm72dFqSEDCXtnXQNx6Zvz/40jTwG4RUEAiEq+lgv0V/wqhideSRZ0a670X3
zZrtOHQh5mw/f7nvlnm2c/jiOQABdqOKd3ClxYwSM9bRR2RslqVvq6nxAinvGODw/Vqwjh8oXLzS
tTJxcLqJR3JbyP5qw7xq1C2aXuDShqGcuksBctFCkdlGjnHCieEYner9OW+t8HKuZibBHgb28+3w
JQHdq53RaEMD7REH2xwVpuMkmw6e1RA2vWmfdPXYh3rCPsfsvOYqaXv5ByekY6G7798q4YgGtSjN
0viSDhnb+Uj1XkWBCSDAjfbKNE5/ehTbr8fOavsjI/bDa7Gv5HhNix/C49u7RmXkUrrgWm6rdn4x
GUB3tWzxp3nOw8+H0EeXwlTpESauYTo65KtVvdXUi2u1oTpLc8MQK070qHzItTY7Mju/H6zrV4j1
EpYwwMrDmQhxhIGzxeNVTvkiffrAmEASGTfxkaf3rgrMmIEpr/H4SANjPXj79HCLtaPZZyRJiflR
dva9QuFyswyZDC2b/OnFoOHkrGrDVmnzI5/kR8+TW6QosTJ4WHDfXlzWqjEnC3c5KoW3FWgyTpAf
p/tcLM2RS71fZl9TAUku5/tnL3FwnxQMtQY9rAidzOq2RaPa1zM7p1B1ogYlLWckC3GNJ460mD78
Jh2UMv+67kEFT7fbRM2JWEUzzpwwtkN8UpauttWrRm4r0ig3gA7FSZl5HitMJ+4WU7jPFZnVx2b2
Dx42Bz1qN+wJKYYcFr8XMwY4nFeCCJDeDvCgqadOiTW3Fd6xLtcHo5chy/CF22zzag8edkk4QsL5
XIQzMqoNTb7urKah/fWXv8aVvrAaR7kQdZe3owcGqcb62IqQzK5q1wxzEpJcp/tTpU1HVqn3GwPM
xZxoOL3R/GGKfXupGnJe7LY6X0lbiNAtyOiMpVG9THxUvjtByDnyWX54QSKgVe6BBs0hNSZxJw0F
qCPQlYBzHHFTb4rc+oF+EL+hlRdHvo6PxgaTJ1Qx8DEYmQ7WRtKYEzJgagkjITaCtLJUH6yhGsw8
1CNfxEdjwyLGlSYhqwMM4LePEoOUMxUeaRmCp32jjSSAbTw7ox/z+ej46Drsqjk3QG2xYYm9vQ75
cE2S5zEI3s51Qy/qLrF+HstN++i5vaZk8lk59AYPLtJzoFXiaBThmHjgYpEHbGOnXzZWxXf++f18
MIER5bVmVrC14MYOJhKpWd0gpoY0ONNYY39B7UWpRNU6pNMF7Hk76NPhl9GQDHtaAtQX1wqsc5hc
RtRW0gzZKEOt5OTuiVHsMaZeN7PUjix4HzxJ5gHVXaOU2T8d4gI0GoLV6FUydDNiP8aciLsM23Aw
ushsPn+SH4wMHiNkIGdlE9ALfDsy5Gr5Zv8kw4Iwl2t0J45vdtZwZJx/8AWzrGlsTMB3etZhtqdd
Af2aFpNxXuRzmCV1sq8aXZC1gNCHUvK/sQ2il0s5GKosk+Fh81iPpKEVc9+FdYLjuyci1m8rtoFZ
mUz/LDr85/fpv+KX+vqfBxT5j//mf3+vm5m+T9Id/M9/XKTfRS3rP7v/Xv/a//xnb//SP66al+qu
Ey8v3cVzc/hfvvmL/Pt/XX/z3D2/+R9h1aXdfNO/iPn2RVJ4fL0Iv3T9L/+vf/i3l9d/5X5uXv7+
2/e6r7r1X6PBUP321x+d/Pj7b3AVfxpL67//1x9ePpf8vcuXLnkRxXP1Q777Wy/Psvv7b87v9Hs5
r7LLcCBjcW797W/jy/onxu9gIlcAgE45A67h+i1VteiSv/9mGb+zKq+ncWpI9KfWY6Ks+9c/Un8n
+pGNB1A0pmVUHL/96+7fvKf/fW9/q/ryuk6rTv79t3dh2gxFNj/03XV6L3QUDzqZGomD05wL5NaQ
8e5naem933XoNP0xauXGyTsbVb2Jb40ybLLLTDUrqQ+IybdGxIy6OvVhko36qWtH3pclm6qndpow
Nlud4qJDrmhDI1P3onvT6MWJ16hDUM3OfGS5Oty0chsULACeAZBl3dcPvmDVnN2W8xNL78rvb4yh
6301hhdnxF20kUXZ3mLVSDCrevmJSvTAkbXlFU/087n99QdA+2XnDPUANtjbKWQ227oU4+z6Mioy
DDeUcLsxRUfetV3mRxEyS1/GQ3Ta5K6yd/oc9xl2lMKO5UnVzOTMCScwvGXPr5RXCyaCK92b5G4U
rbfD1C1OQGVoZljLCmMQ4YYPnkqYdcqB80vWy8W8MIWW2cHs5MvWGnFy/vNRl8uxZVQ7XHe4VepD
nGZZc1itDzFhVewQT5e3kd+jPbvNZeZdykm1JH7ZxrO3Sb1Ml6PrZbafT647gDEAkRbkJhCfwvWS
J28Yi2dUq7bw1cmA8I3lbSx0JIs9ULwxyxhxP32Tf436n0c5R00e/9vXg8VwZapTUeE7tNa5+adG
w2iYQ6F1leF37NcuNW166XIYsAo3GBJgP5yVaBxPkRnf6ZO57J1yRHUcdxZ8uaG8GoypKjbYP0qQ
b0m7i4SDBSPNvf7MpGT/sCCh/R7LZmauXag9BzOHqAcg4opfZHjUker0W8Ou1Gt3rrdZVOEFqrJ2
q5SdvWHbb+ymNG+/5ajGL+BJiacck8afNfrY21Yri1Oao/02ihr9ssHDGZi1qYTOQEoz5mx5hvPB
uXLnyuVEMVZ3jjV4P+poeRCYBR7rvq2e6qSqHqGo2pteM3KkgEV7lsbSC6O+na9lUhVzQIhXhRGq
nE7LJbMvm7mRF/VSoe/X2yQQ0WA8GUKPzi0N8yqwyVtnWORl1KVjDhUfXxxWxPGOukaW07fG5jRZ
ZYUdcEHxOszjheMo565udiexXNLLKaNoywlvEtZCfiPM5179omM01X28et0mmxQU2pWidyG1e/VG
S+exYh8/2LtpsvBlTm52EWOQ29gDjs/IYzEdbZYuv4Uotyoyn9xZ8baDPXTXrSPzMFf70zZvta2Y
KFYfGV+H048GW24VEdFNpwwOa/nt8CJ8OQXFP8eBdBFz+/ZqdLVqObQ7vWnEn/2kq/u50yDYYge4
GtVcXMy280QNTyk3Ih/E7E8t1qONZg7ZxjZQrkEQT/fD+vXrTimBtjrakf3Iu5MovxqEnMlOBIby
Ki97+6srd6CTjOEMlghBJJgD8TiMCzYPdfb2EyPIKdPhBWHUuCsIuKI7P8uNV6TRl88f3+GEsv4O
RA+E+nigmuACvv0dE0zsZHF0DAXT0N57uHU3mdOm2HNnjsWite9NckCOvbP3V2WxoOu4dmcoqxwm
gND3o4Pcj4pfznoyhOjb2j9MR8Tf+9ww+hWBW407K1uqhzyvvV1E9gmG6Ymski9DO0M/SDzzC9Uy
ea6gr/QbIgLP7Hba5Cq+vyMTGO5ensHPE9h62lyXN+JK2ArSNHr7jMTouNiPhE2fcMCw2ztX/Phv
ydwANMh1J9p5iYtVtJ2xQqRWvesG+4yuCIqvCUtUIGWqYSvTn3F31tdWWojLHAVvaAs93SlApDej
GYlvlaHsUwW23zB0NO2t6snADhSYGp1nnDDRnQ3t6sRuS3XnFOaDUOJR2yxuNO9MtdKwlzTunYgI
G6lB7PlSG5HOJ53TX7poasaAnGlsC1Ixd15cnE+JTp63iXlrIpvYX1qADFI3hjAyE+/a0lY4xQrs
8WE0uFvAZclXcBnzKTF27i6rqVBJL4625LiIJcAWCTp9bO07BMjqXmmTaAcmJ/YtfGqINCtW5jYx
v1jJaCXBspoyYTfYf0y1shR+W2eZD3iBeFBSDgkTseWpGHVxje5F3tBpH36AD4EIQQ/kUm3WsIHI
HJbTkibu4mcNcX44wKaNM7XGRWLpN7XMxl2jG80f4FBqHBCxdWnJPr1WMkM/RcIchRmbv5MpK6Jw
qofCn2gn+RzmYZTbYjklXgs/i+HFV2UzSOZsdeVMRGONvbFxrHoPbNj8JltbC7vYXlwfkIQRWpkx
sNU3mhQmqjHifDEIgzcVuZ+kO4dumqcA7ivRPGvk6G46IEOuCrChjNP+ck5He+Om0XSede6Ja6fd
toysP3Q1Ms7IsX+040zxdYE3UA7phTuzU2xLffHVsZKXhWKhgCWtCQfn4n0rWW12FXae2h8KOD6b
CbPOBuQG79mqXSgZ4gF7ZnQh6869cofFCwixLC4cCuVBpDXWTjrqNeCdr4lMp1vCLWsfRFE0+s0w
EB9LTjjisEww5PVdpi3NRmbRH3Fu1DdYL92rwp5bf2Qv9BC1s/a4NuFP6jgzzuiunBjG4u40PNJB
4ubzfdkWSkAwXHPbzVN+NlXuHDSZ/VSBwg5sxRyvhd3M14OnpKdK5ULuKdnOFrW7iwp4RE3fuc5m
cPuY39aXmp+QoMUIIygzSyu833LqvvIOx7vC6r5GTbHaEvDjDENqnWMdqk9Z5pw/2twCwaDb9da2
idwsYyXbIGd8mZVZ2ZG8MBH6PBkD/Juq0E+X1pNbznER8L6IgKQ2eanNTq/wuDnpdsqtiR+j3UcV
UqM0XtqLXmV3uhV6rdx0fDA3o7bk36o6vkCUMYXCFPV39mJqiqlrHUGu7Z4aZqnfmom1WmVE/4gt
9C5rYvO01CU4oMIotUC3GMhLio0VBA6e87JHbV3wAi4rumTPVHvcJ8Xuyn3N3PPgFktzRYuq/oOt
akIhK5vPpRHn7Ixzxcl2doYNuBuLEcELoKkRh6WTxT6gKTwpuZdEfyidbW/zLMPq7wij3HRJWV2k
EstairfxhL66vmOMtd+Uqf3utBUZw0LHW+fMc1Aknr3T8ng+c+K4O8NuuFxJXVhnjjWpvussTziA
/6z54rcZ+kOWRg9Mmg56N8uu9aIvA2ARSPQKzd71VLOeh9Te116hB2ozCfy3Xu48Ol7SIprDpcMG
DRDVo6P3rYHbCzOORWRHu02VvLsC2hJ/n/O6D5EmwvWRQNj8pRqWHTyyNdxHRrjnu2jvZcSnrFuB
yyRBkM6DGhW8IkN1l2SVwrTQyHRXsHdgf63G+2ghgtews9IftI6cVJdcPHJ53DPgCtWFAgOuCdzC
zcJumIofKewUkIhL+eRW8QRczDa/Adfo73BxM/HPJpQsxX32BnO8yOxWwBQDukUKnheCH+DNDJaj
2Bu4XZV9OkyVGcQ5pm2QKMB/fYy7Ito5Y5HHCJzN+svczhBiZnsUpxrzWBZQ9VH4AtZvv2ka6esF
hAkVZONVWuR6hsSVCNpwiAx9DtOp0qeHlD4lbayq7DaTRUUjoGat/Rj7pdauaFBQhH29UjZmNoYn
Izb9aP0MZteNT8t2Vi3QT1rSwMOYR/1GpLZd/+i9CBoGv/hygIZJpJRpFJhhbHU5Z6M+b3q+tVDK
DuzJYrEAZ9mQ7pqqn67Hapbgiuw63WXTol06LqHEi1CNkwwtnt+X0HaCcdKm68qpoVqgtUyssGli
0WylgIa0HYe0HTdqwR7lrE4xLwcuNreQDWK6Q3+UYvFy3XPWce+RixftrZonWfYtmqrYuDbtVu8D
k81Izi5Ya4ptKiIVIo3mNpjAk7L7MTTqyE5GasTKpWL/+lMBzJgnjejS3ayP2n0DIXNv0cu9LHuG
sYbD+xJty+h7GosxhzfhYiZkqaJ65Z5rZSURwa13n06jR+kxn2+FN5vsufW6fqiXBdamHtPE8Y16
mK4po7HB6Bx7uJ0w9F4mS60USAU08zlra4aGBsUSUohiRdo240ApfXhH8I+i9R9Sq0Ls5SS8c8uS
Ma0no/jS4JY9R9+dLnShRPPFo0UMB6l2m1u98Zw20IqYMiG8OQZsnZgnfdpzI7JaeBtY2Z1uoyuO
PfL/E8XE66yVADr8dA0k0Qv7QiG1ck6oawqpW1c1+8QqKDSvTFg4vfqsmNRZ2ziW4j16cc2jm3Ja
iw1Qix9m7XiP8zKDZVIXEu/ZUUzWcxFp6pPmDfD1am2amm2Ds+c6oyTy5+Iq2QUaTXeLq9eBjYLL
q0+AOujlaSOiVgR9YnnXlQezdY1EAL9jjnWY212x9VIlIft6nreJWt2gfjefC9DsF9YsTkal0pCm
y+rGa6cEiNcyXiZ9MmgbwrLhkE1OdG8UOUgCCC3f66TTDH/kNHVqIIzae9Qnrxwja276QjcvFk/t
NnVR8fc6Q5zCF03D0fPWk5r0vI3JTmLrOpHzTZNtwezTjPW+lUVzpnWzjjs3LX5IAm9YPnZ5onrZ
OZgidipNX+7RMVV/gqSfLsqoU++bJOnzIFlsY8EfL8CyVW3Tf1m6Yt2qNBAGx1pjBYnylNizstV0
H67EvBMEq1BVMRl4TiMFPpGl2AOMi2ZWUCM9w+M2Bk5XaycZCLaKSVMDuAFVuGc7gfFjr04VWXVS
mV5MN5OQqHTtRBjqRAItZtLMFLpNBsaU7GtzgViW82UHxTA/Rrr5xB7zjmiNG5HoaaBg/z2Ts6rt
wPPcIm4YfMuYtxR/xLe4NuqgW6kvCSP+qpnYSM1WqdwowKmCyU3Fbl6Um2RUvcADdBEotjWHEu4U
12Kh73Rruoq7oT+r6wyES7lMe6oI7lf4LPp12Xl1oI65cZXFiO1MUWqhZqVpMM4ivpBFHl3aUy9v
qqTNHgbFeGpq1dwb0q0vjap/VoaofhRWk9qBkjSen2Yp/aUZPIMXyccYhfyXflIAttAz/CFSM90s
i0u+udcRkbTYo8vG0DV3utJsF8h2rJldd9MllQpSo3YpEWqGg5dON3n7xg/aSQ+Yzy6WLqn9mv7Z
f6R1XI8Z6SW+Jd1LDi+A1EcQMuxEH8A9++msXqn5AMlj4sRmaOKbtLtbt7e+E4z8VA3M6a3a3Iqo
v8uV7D4hvzPO02c9UR9ez6p/VZrfVFD/p4R9WOm+r0v+77B4/abo/X8rhu9e6rWMLA//qf8v6+Cc
n//zX5Xm93XwWozP89sSOH/hnyVwQ/uddHWkNqtfhkqJyQH/nyVw83cbKwvqFPoU/Im7dmz/KoE7
/CW0qkyvtJvwTa1/6V8lcOd3wJEehXH0fyDw6Wz864e9eYEfl8Df1gGoCKKz0pDpc66GLgI89u3J
OkKjDuusXjb6lIOHAYhwbdeWg51Wb6hBdcQ+nreTNx6pGK9Fjf890K+XpRFJBRUvGGRuNHdvL7sY
zqzqAmeUWSjVA1sde5folTz56S38dbM/Vz5fNUyHl/F4VAaPEbLCIcHfA83TVklsbeao7J80aSp3
xA2JqzotempMqaXfG90ISRSpjMuBqOzMu6LDBOgPrSwHthEqO4Wypfq+MaTtQQ8aa9rCotfj7+rr
E7IFEwVZSfBqApmyePhllcIMqtRSu0iRzncwN0SNgBB5x7R1xiG5z6lUcOIuuqQJNH3Q4qAGZrH4
1tSbORTdAoLeYMRatFYK+x8QDAAK6WPdy42V1tpzlizZPTwA4GgctfP4bJTVeJeIZGhD8qjVx86F
pOMT8l3VPsZy6fmlMeasWbZF5nfE0fAOyMkIiAdPPvSfUvVoopD0Xu4WF2TVfjGRyTARgyYRqMDN
oJ0nvFDlkMPz1FJIA3MLrSfUmlFcKvPK04XgVRf49LvYDP6jKhqLc6Kw2d615nWVp9Q+kNbUZ/ky
AUrLADRA1kQTlW1UA0LD5vM3vw7bgxfvUqPn88DZSAPwQMs/qHMNTEExNq1REygcKZpvW6LdEGSf
g8VLnSMj7bXdfHBBPiCiL3Dg8bkefkcJLKvcyXsdsntTdZsqqwsHUOg0EBNgNNmV5HDWht1iKrce
SY2tD8Y0TXb42e0k6OFBJn6bTrG5qfIZnqjVJ9+gLDqZD69pHPeOYWl/5rPbpVulnYutUNxm8NVm
0G8HUt3WV8UWqsLBafjgJsRJPJQAikYtgtOgRFlt+BKOpLeNMpwGBSV1bT30ceI0PAxtrCm18igH
2UyQLmjGbtq2E6fEAWSU25y5j1io4vTrUtXZsfbEB6+KzFwKx2QfYoE61CF6EEbdkq7FphwhwSaF
Ge/SYlIgzZXdPm087Yg76bW0efiqVlkgfUQ87uiM3849Gqc0iwqYtokjInTKmlIDGS91oHjNeCk5
FkHmARgcun0a33MeggADXgo9Xeo1j7GRQ//KLQo4loCtFWm2EJCb1LHYFVrR/mFE0Agg4tTqdnT5
W7TujvmiX2UUb+/gVRmASo3+KJlXxts7IFvDxRwWAYWAR5ltZCzTMwSp7D/7aQDzIrs5ui7ScgBR
Bo+68qNloUGSUl9b9RKynDZVMpXNJsNyZ2HJ6pLJr2tgrDQrE3pbVSvhNVhUdM4gJ7ijPzQRPmSa
M/pVmU4qlBoX4FgwZwqlqM8/3XXqP7g5VO0gCLCXG45qHQg7bGnCoRKFtWm49YsuUiuwyH21X/JK
PTJLHJgl1mUIOTVSc/RoJDcj/n77IHN+hqCGqXAmUhUiXvJpifwld+ossCQV06BHq/nDSozma7uk
6Zlrm6MHL6/KtSML4vt1GP8lazCdaJbE1z75zy26eljcVhhKHGJzasOYwxclYXimZctxyB9yMw26
Bljl58/6dQF8+7BR5JJmbJtY0t77F7oqBrsO3zg0h1kUAXLvtUXXNQ3eTAWaqZqNeb6xOIcHhD+T
mzHkiQfQkHLdedGKJg16vVfyTebKRfOXpMBQgn5ucAIYKdaV0bFF9ytkuprfK1Uena/2TxFIHerX
psyN+AmCOLNcQlTEmZFCKPZBrpRcrdeGq97Nh3ZbSFatU1Eb6ZOVMA35iE6zJXRU+Ocb3Ul7JlOw
LFAlSeZ6dDS3qk8AVVMYLBZHTW8ytE97rYyo9EFja06ALadgSLOspLpsdRbnlnnZSa8y6Xv0HvDQ
pOmxWn3+qN9Nc8it12bTKjXAuGwebLS6ZIkjTwDX0MvBe0k7orrbRUvPpiyJtioImH/reoQ4IGYG
cGGxt/x5QE0sC7pu421KZROjVHdnjpXEdgWD1RFqNRdgND+/w3cfLp0sVBR433U6S/ahmGKeiK/i
OIyZ2JzIMMoTbTfLZD5TzPxYBtlB844Pd70WeX8o5VeV3uH+sdQKWefsQ0JtnMbzqUuNXW9mwFdy
jF1PjTcQ2JQqFsV8tPt3S2K7cOPgAHOWGnr9z89v/NXP9OYr4teALGTVf+WzeO/erU13WjQgsvRS
604KTneXI6VuSplDfg5Fog7qLF9+TC45mqkl5IOORC9cOjvdGLMWn9cibXdrssKRV6K9Vd//8zkh
r1ltLZii3qnkFM2KRmrrMOWnNMp3Mq+1G1cjqJkzZQfIJ8rnhvjdkfUhGNs0WoJGK8qviyKA5iiN
t9hBNEeaCHWLGnXQUra/VhM4+3u6MGtEQkFO4FkxO4rYff5QPxhNvF7bRGFKGAnnp7fjN5raJTNG
WMC5Mtv7xknbM75h9VYle/6XlwHU66A/6IQyQ7BdPLiW3YEmU6dY2RS6lA9gn6s9wPzyeabrdema
Xfw1geJw0oC+2g5Sd7+lVW0e6Ud/MD+s50MGEa+LPeTBrmRxgBvEth1tMlZcmhgqjJ/eLrOdZUtv
hETnLsmRvqq2/psH45abRg+6alw9vtu3zzhTIQIqlAE3RZrQdOokqcybQjVhs1VuWj5URtldxVFR
9JvCUvrAQybVBj06XS+oqxJw3egNDniLvoX7OhZzu517nVWqMVLnIVv6hYMDCMWHoSrtYwr2A/vs
69he43HYdlvY4YzDDJkakdw64zibuouiyU+XmhKnHYGBRL1lk5+9iAaSIOuLCdOqSyNC4lTQrhzQ
Svs7tRyl3DqkZwi/8Ubw8p+P31d3ycHDZXPG9MQ/uko41wH+k+jGbOI5Fc3gbFgfl+h0FIKQzRyg
4dWIuxbEKKPx2jIrq9kM6qicka9gFuzFjFzspszNdLjlSpr5c+LJ8ykbZOZbA9kgG2pEWbEBAqyM
QdqJ5hI+biqDES37izJpHQukYtTTpoM4RP+Gk8MQqp4siIHxqNw/GLGYpk3fJ8m9rUI5DFjS5fBl
RMWRXKSLzSEhxah6GdnFeN/LTv9ulm7xJ4oqNPgt+/ierYhOvbFvSkPfFqpXLL5sFHgJRWy5V7Pm
LXeRPkwv8LBSeQF+nHPN4ABZ9scho/dMw7VdMZJGxXxjpOLazLsI+Zwz3MK9S+ygWqxhL5FC0Rci
//ELMQb2j9yY5ItGz00NVfX/cXZeO24rWRT9IgLM4ZVBanWy27HbL4Qjc5EsZn79LPrJCpBwZwJw
MR6YEkVWnTpn77XTzgGyPpTfU5qttb9AkmFwnRgwvGISf3iYe/JRfAQ5hrJ3oEC+JllhfrDNgfyF
67/0hTd3Uw+ied9aPOiCj3/oJDEsk26JErKMdU8ZiD9840QFFGknDgx8bgVVnletnL3VTWYNX4Ed
VzWOL9gjQRbZUinhGFvyI5NNMxwa5tXp4um7VZrA/5LFMXYcQbufFgKEXaq11o2t5cLagb0X5SZO
Y2g3p5AHqhkzB7uvACfVTAwklfSlGK0DORxZqC3er3nJ0g9aZyFK6tL0xpJ9Vi5zC2wEExQCbG7G
qcvZZZzhFbobh3KqsiDXAJPFQlt/9og/6MkvB4C6t6JXeTO4sSevNI5qAv4M/s0/nKyXFugZeKzc
+BRY3BjgwneKGj5+y9RCriVHJo5WxKQQSjCNdxDlgXVWqik/jXmF0MOdsevuF6EqD/AAAS32NSVa
WMHTNSMVdusnhRFADlthVn+QDJqraMCWrruz1q1ZjxOGNcBIc+C6sipIdzWV1L7j5mY6WT5e9qFo
8yQN9NwTStBW8LB9r1TBczJlBM7VEg5vgYXUuk+aRcMJJ/bsvpsSpftcty78XbIgXvpS5u8B/Mek
zriE6jB/nktt38g6finrsYEHp6zrL4vVswws0jmeTfCiP4bSWPJIK+bUQGWXU0lPfTnXwRTn+iYb
WssnbVLZ1xBhtENAXefqobkq4Pccb129+3FKp2+SwRL97cpUv8UTwvcw04uepk1aTz/UNgagPy/S
/bAsYgZc3+VoV3q7GT6snVa0wWzU6FzJJvB8HQzat4axq8YRtUE7Nxh29uTMk6uCdi4MiF7ohN7V
3dDmATyYFR36TH4YkUOCfIRqQXDgoxZAmt72QN39FnKiEtgkvT26NTTqoGD4+5rFWfqrtZyKnA5T
tZ+LRTSv1jhNULHVuv+tjjPM/QFB3B2zSeuPhvNJIPgzq/foL+zPoEO899Ic2o+d4kxfFs+oCKXo
4ykJcqxJMwv2RFDApCtTvsnUkq+LphfIHEBpMbtGZAwHlFYX7cqsll9TFFLdLuvxJgc9U7MuMDLh
fgJKDb1hzRvlybQQgPraStUVZnWtQpzPveLetoHu3uV1lb8rHGuqfTMV2sF06xqaYbH1KpNpSobv
/3nd3E4miN9oYntnzCqI54WFRYR3uJDul8wti2cXtn2QSJSDNLG8G+v0hbd3O2Jv6XY03amGj5dN
bTQG5k8d8iyEuoFbSXEvkgT0urBvIoa2ivFkpWAzoLCCd4a65q/w/J/NX88SpSBMzwv7mKkMMTCe
9SRmVzlM+aIBP+rNzxjQumIvCMl6oPTrXqZiADV5/RZfWCbRhXNzcV6gqjv1MRm1aa1mPnrMVGdU
jZ3UpjXSC6Wjs5FiXo+0fhAG0Q5Lcot8cenSYA8N2mxb8Oapj9+VpYaAS8ZhuhTV/VTZw66jQXaY
kW/cr9VCeoJCZtL173vhuANohkO2RdQmzq2TQl6R3WRB0+eRmnVj2kPAbdkd0OXnvtdarJheI0Hl
jlAENXCf/72E53nmu/IB+BB/t49/f3SAP8hvayVMEF7+zGSPPIobHLh1zsB9aLrm7frXpUg/f84Y
36gct3UGTGdmX7SqVVasLbzMxC6ynSZX8rmKoUN/IVe53BESQSKgbZUJrrIZvNhOS9GHv4zSQLDk
mTXdrWKBCI6erf6+ci7pAqQ2aIdddVvlhJKxURSAc6uAtA0jC5JkTd87scx/iGGkmEZQ3DyVBmt5
mLl98ppREtfRxKQ0AcU/O3JHHKD9qjr6pq11Z7aDSc1Je82pJJ8qStnZT9a6+Fp7/TSEWEk8gyls
j8N2arA9+EteJQ+jQ9sisuFwIM3I4v5ea40l8bshIcrCniARLIpWzyiuJ5pZGT2Rn6Jb8LOOmT59
m4TtMmSKy54YHoxjfKGUTQF+Vf3dQUre7Wx90KpQ6UpL+sjV2QPmpChiv8V8AIw7cTeZ+9K+E2mK
bd3L3DgPTLjHg5+gYv6E+gkncirA2gZV28d024dU+c4y29c+yc4ky3Tzqpu+XIq19xtV2gqd/rT/
XU+j9UEaWv6Hai+D49QmCclJudrn4ZTGzR93yciUKDvI+2FZG9NHuwewHSGlWMhB6TSz9bGxgqev
+hQqe95UmRLk3SSTx2ZS1Zcq9pohVOKhu5topHGep5/GmUkWKfkQo9P99jIN1ZZaz+pXwVyBHp+5
9CSmsQXfAwHWPd9AylkAQ4txdwPlbdqv5FpNP1l5CCVxirIbAtR4zcFo2Ng5fSBYRNli1NLX59r8
xaoz8CyZTK/3al1X5TtszmMTMWizkzDuG/6WKoul+ciQZNUOWpJ3dtDHSazvKr1eJx+VCG5htUc7
xPc0XQv8SMZ3tpJ2/EakRCVQTCKfgfY7OK9zptiobDLFY2OkToUigqrJCjRVmC+jIZEO2JMy/yDH
MUZuomjzTzWdrZ+Jx9tEAozi/aGCsZx7F0Vlvc/cwSHDC/1Ue5/RC1F8u3brP8a6wtTOOaI/AtlM
xwB5FOWwFDF6VrGay9uod/NDY6kie0ozA7USepz8a+8K86dGzIEHAEdhJcrsmVmY19ZyuNOzFjs2
gmCyMxwFBTiKEmtNIgjFStRacjFClMoIEFFUJj0BJjX5Z8hgFSsgzG3qQlmmoxV6hRCf+CRlTYRE
WpaBpqyzcdDU3sweJGA/fdfQ1rhVlV9ajQwG2RveD2TYX5vQPwtgUiImBPNPH8U0IEMaqUOOyWjO
+7qvGUNZdLad1p5f1GqD+5o1XeXrC+KFLR47qAb5k34cO/3J+u/0at4ryClDkVni3hpr7Qn8uols
PL1htj7f3jiBwDNlb+Pso3nbn//zVfum7xJnNt0QadRWJY+ijbRsSn4p1ir3VoNSbySa4MZ+fv79
NN3EA6MxrcBNfkoTrtuuNtXBccLJjdcDS/TCOXeuX1ZXLW7cyvOtlEttJYzpwbijB3f8BZfZKNV2
pLuir2r9VNjJHOoEbnE9A31UxR2lSrQHchjKG7va+XmaK2OyxSxPx5IF//jKbsbEU/OEQ+wZOlk6
Jra/DPXybKUmI08PkNN/fWg2ZyL+KPrzDItPwT9VWpuIaCsaNVVjsy0Z63uLNsxLp2nyxk298NRg
XWSwRWMI0PYpH3bJUZeVLqrRTAqabG2vLVXQMK0nJAkC+qFL6nRf1N2tevTCc7MxaU0s5ExYyQg+
vqWoHxMtlypPqz0hcKyR1K+p6X4hD+Em1W6bmR2XvqiZKH7hGVP/0p07vtZm9VYHsycXqy+T8a1Z
MjUcxj5ZmFGX/W9H5ma2hzBvr8Q3llNIxRRPEZ+7TwN3bRQZGE0yEsyammZ3KFIhb5w7LtwMep5A
hoCxQPpzT26Gs8UjAAUFI1Dk05OuFeudKJU+NL321nztwu9t4seEgYZ5hZ3yZJVIYWvkI6Sd0JEk
JekKWlVkz7XftgiZRa+PEX/QGzdWifNlWMO5tzlrsftDgDlZBRfDLtdFMb3QYN6V7CtXp59dLkRc
ZDpBpbhFlPrAuFdjA9F79cWRZBLceNIv3WROdsyYeBrw6W9//s/6yLCA/JpGjUM1b6s/gmbKm7os
6B4qBoUv11/gC3eZQbgBBQBkGA/3yfeVtP1Mu6jdMCW+p9uRHtkupB0rdr7TzLnkW6fqF6uP2xv1
/oXr0l5m+QcnyFt9ym9sElI75kV3Q0nsTNSTQfen5lQn6AIRD9QmJJFmPTkFN37eC7cWWQtr1TYe
B5l/sj7OdqzYLfNT6gFLc/cOqdoBZaQA+Ue9eUMtcWEb4BvSbKMah+R6ah0VqqN0DS9KlNNYj1yh
ErqpQLuPxmQpf0ERNA/EvTmmb3tSyaLrP+ylb4pnFTAbR6qtg3L8EBF3mhJWQqJespArIsZuONDd
V5+UEq3y9Utd+C3pQFA6mJgYDVbK40sVpN+gf0Kto62kdD+SnaREcelyRK5oJIuoUgsHvXAX/+f3
ROfrWXSPUSCobLfH123RnruWwZhW6wznj6O29VfVdfMDvkPr7vpXPF+Yjy918hWNCS/2pDMzJRtI
14MSsjLtHcRXN16L7e853gCgruvm1tGhK04ldvyVaFMOOoCkIspFKh7hTnfviDC0HhWxIm5DZLa7
/r1OLNlbDxggIuI+qEmQOWA+HF9w4BCZ6xvt3RtbRLJ1XgHyxwqbE4DlrGbzHGdy+tgCN5t3LpyB
F2z9zVeGa3IfM/jBJadoSr4T1Abgf4idtvxqiuuwWcr8gAuD8e31T/yXGnd6i1z2R7oUf2mD20/1
z+rIaQ61r4uEPR1lJp5JhS4/pxMeonctfTaGs/EwZjjByKiPiBpL/wxO1TuhIiv876NHZMw+gVr2
qiLgITGuzifavm3tfJNlw7zDKDArjsQffVP1rn2Z/4adyUJU0w6R0PiZ6FzTCavKdBGNm1al0z/0
Ft1vdDzg/3m1ovuF2JPfCKADArnjr6o5lcExL80IFQH+WeiV+zy7xfc4NvVP1+/qhTE8Qp7NSwup
Dz3racmaD4tTOUqRkBdRTyQNdtqOpCD3fe/mxjO97PV9rbbTh4Gi89kkTcEvrCzuOLo2RKMXmgDl
ICo0rzGYx/D6ZztfXihpESSyXmtIBE+pAWuDQarJMn5wTYq9TKt15zW4+uSYr++0nmI+s8gUu37R
v6LDk8fMBAfFDNKj/EMMeXzv3WxccszYCmm7C+JyD1/RU6aWaxs2YsL2VQitJfMLF7+xg8qiO5+s
JOl+6erQek/xCOI/kN6WFxcvyNF95GzOK3C2rNpXg514++sf97xsoSxm6dj6szDYTnumSLSSZKhp
32CYyCOzX6oSa99MGKU6xpl7bxn56GtbjHRkCo9sVvas39c/woUlko9AyxQtNv/5+4T9816yxbuF
q5E1zY9R7aRQxt+Y+Nav169yYYEEv44qdUtQQeV9sl61+KbMfo1J8UtWEKflpCnRWixZ6DhDr1A4
0Mi4fsXzV2OTuBHwQZcQbQ4Mi+MnoVoavW5lZkXqsNQJTYGm/GStTvuEQjre4UDX3kNI9vbW0oAp
oZcoiUKycNtu0K2PU5qoj/2aFftMY451/bOd/ezgkenUIpFkmEn4gXH80dp8UMdW2hYg6I6u2EDt
/7oKfBuR2hFMu69nWP0BhUbyZ8aOGod6ZaNfuf4hzt7PjdGsWkQrUVYBQzopIZeEJMaqHoFIzGJC
BletB+TUiHV6Bbgo2WD3ST7m0fWLGhe+Or54Ni9kDHSMTxlWPaHb2M3zOBo6s6NFaJpru6NuFSSs
GWNRk3dm58YuKWPjg04y02/Ult1PO62mH1MXNzQSDbf9s8xrm/uIB73Yz1yXXt7mLf6u12qjom1b
CYif+3L645A9bbLel9LdJQDGXqbRlC8UsRlS8XwhbkxUKJsDTO7u3s1mfJTQI+cflp3XakSwuva+
JNKEgFt1StYDjGdHD8xksXyNUDARGHzO9D2V8mjdl05s2Dfqlwu/EUAgNEG8hVtJevobmcrYNgZJ
1JmTN6FYKvmuBxaxg3HwwPkt3dGk8G49GGcrAoUMbXXN4L/atrscP51LN1tkN4MZa7W0uyMkknjP
ZnbQlVx/Fv4+YUdr9VYx6QBSicOiuP/7rPyz9AyTjQtUW/l2rqE9DWyqgQLrY2/m0oxaV8DZ9zrs
aanEUGANM+mVs/bl+oe4dIcpgBld8AachxAhETNacqxkJDXiVUSWwQlv5BTMS2fguzPbOyTFaXXj
q58dMXjzSL5A/8r93dIbjm8xbNIB0ebcRbPojINYMaNUKil7dkroZIp9YQ/B+7sUnXr/X7/upitD
sEG3CfbG6faYKq0uhkLrIuTf3hvBnGQgYZ82fMK2K+JCOz0P8Gor5o19+Wz95wtvDxQLMv/yTrsC
csWmbsGXiioINs8ziLv9aBTqYewr7YHU8eHH9e95rpbcLkj9we216f+cqiWkSWI9idtdlHmFuoQy
r6yQiNq43UQT7h8nwYVh57JyAryQRE0RTLs8t6QJUonqUr2FZju35Wyfx6apqNI6haS3PYf/POu1
4qQze0oXKctSi4yYQwksHSXykIRGruQlMGuJggbro4UfOAV3EViiMomgq1qiPsGadA+qBBxxD/jK
KCI8Kt3kYw+NbUpqu1R8Vk6t2QPlYZqtK2v6ey3RE90j9iaSiUrxm2Ii9afE1hV6T6VUifCjDxe2
s0o5XNSZuT52w5q/KQNKDH/KnHEM3Rh5YKFPJCuDAuNDESptvwPtGX/isTFeDei0PWgwcBGqUsyN
T0z6qDH50AjJnRO1PXQ1EsN9k7TpK44L63kl2XYJNSZzd96qbnQi4pMKEOPCiEOrLev5Vyxpu0YT
Ut69zthFZOQdagw086L1sk/SwwLvlBmIEpFNaX0XZ0BLDlTHyU7Lurk6GBwPPotJY7SBCWg17nAV
IA4ajX7zpI6Dc8esWnVRkFTLn8WTso3Mlrj0Gw/9Vmser294vjgCbCzoTbR3ss03CYOyKWvqSCrL
eIdoycEBn693FoOIG/sqvYHzi9Hho8XK8ZNZn3paYWEyzq2EcImCM2P/OiqmeCtdoWnMTTatnDIp
zg+OqDHeoDmb36iODP2j6JRy2VEaqT9zi0Rd9I5lrQY1ge5/NL2PldBVlXV5GOKkB3KcS+cgN23i
famos/4I7qVCTC5zWB8oz8dP2ENrLZT2YpthDnaNjbIvxMe8VI00ADhHS3CeOZaGI4q8z15nT5vh
Dpjbe9kgeY9myLVVGCP4kWGrGth0Bgf3zjh0zRCMKgasAPJT2fnMLRFAmdNgwdSQqWzvOPB678ir
bH+VmQBZVehDQSAwcscXbVlUB5CRniTBRBxTE1okbH6sWQnUyEnS+pERboK6D8hGe++065Y7XNJe
CnD5z1aQWFX9rVB6VGZDb9f4iODAANCdbOfOq6G87YqZITtrjpVQ1qYayDtUhmYgGSVP4YKr2g7t
inPhLh4qNrd1bR2aw2ISd1kFlijA+KP9ypy0rV6JSDWscO5V2sK0k9WDPdoDop7Zyklutplz+YWS
Kr8oZxo9gkGVPI1l736dejpV/J1aZj4DWq+NwESFMwDcsZb4ZUnaRkOhVDgbxMPr39DfmyPddyP7
3elF636ci7if9+mSd+RXqFMMSHuQJt4qRnwWwcBTTEpowiciRKSLt7x0yB2feLS74p0c++mlTBxt
i5/D3hD2ubcy/5wbc9fl2TSGCxSg6QmGbvFlNpLM3KPCaKzQVuwldCYJSoIasCOgOjZHGRC0YOPU
K2365p6l4Ldf4G3nQAIq6FVxs8SUjvzL2kuPIcLeawoCeanUhyKsMlP+YZyauztsmFjqiYe2vmfF
7M10vjWmt3FqrM9J7KwfulZVXyX6lA6sQpJn6I687NVS6pzwq7nrPhXavGVIFySNB13M+I40WGd5
RrmT/LBxT2wcs7iiAdORqJ04Y+4x/UN+RaTZQCgv/Nu+fumSUpYvxmCvum/lI1rqnuDjMC+n5RVW
gfXp+t53XtIQUokCZ9ve6e4ZW/Hxz1az6P2scjOJSRIipfuTkkaODuAOQz5Ko37WX8scw/31i15Y
fjg80ppF/8Mef5okZLUU52NLRofiVojR6saKii0RyqUH8iVtJ2t//XoXviTXozjFf8AaexrPMQzm
PAgQQ5EQybpvbIODgL2AV8m7/uDEo03Hq7qltblUVUAOAshMb4c65lSxrmgqsI+etonSg7iIKHim
P4vZ4txy4LQUaMZEcb80K20OZNd9+dl1UtHeofOyX7vChBR3/S5cuuuUzxvpEF0qJ93jn7pTK1ss
dgbSHGb7lxYAhA9JAAlW1q2RJAnnxqN1YUfb+iqYpxmSMkc6OY8U3SiU3DGHSG/q/EPbIoBAbOM9
orDJbvzAF77aZtPCpIVujZOifvzVjFZSz+hE1dInnz5MXpwellj8crGNvtAJuzURvVCRbw3pbUjJ
DJiS8fhyCYHTZH0YQyRiHUgJs7qN/Qbvni5aMUQ89e0O13J5EOgub2SOnHdzmcxtA1KGDZTdWLeP
Lw6m2pmMIZ8ijq/GHYKL8tDw/w2JALGj0ar6qGwzZdcDRmIekZShAVjoI8vfFHAiLQz4LPaya219
MvwWKE1ow6PcqXpvueH1B+7CmQ0+OCUs8YkOc5i//op/FpcB1rtlDSb4vK4rv+CjA2xRigVgX7Y6
PiiV6a3FQh6limF99BiC3hVD3N94Ns5dHNww7tNfGTQzsNPnHgu/ZwsnGxFdlUWxN3s7qT5VCQPl
iLBttQvbYmk/plo32OGY5ZqKa7uoPg/Gqn1N2DY3k3TVPE8Itn/mTaber7k5QUvWSppT9VSPX1FE
xx/NWFtvvEEX1i0k7JwEkLLTADpthNUEbAq7I9Ol9mbnYUDJCpopGx/URhBLgqb/fl2LW5FNJs/P
SSFKa5jTEOdsi6HSyTKhJCg/3Z5hlrPRTmB4yS91kxg3W27bS3J2HZr8HOhJQeR0f/wcI0UhH9zZ
VGv1AAUln13xBlQneXa7yURn6yzyrmobwhdSMkV3W4H+GGux+D/uMdNgJFpsDy747eOP4VUccS2Q
SFHroRYxJ1hLck1lSIcyfxTd+ktj575R658vVxzuGK/T2qJ7Qnfv+JroXjwQh1wzE3l5KId0+ZFh
V3YDTntpVKYg9W68idvfeHyzOdeyw2AbpouoniYy5qVtD5W6skDOGThHc2nNfQptaSBUlKaUBupu
M/bqqA/r3sroiJmp9tzSaf625df+vvFxzn97DBocudn8Nxfz6cJAF6GCvDdOkZukKTYylghjAgSn
TC7asw5MgBDq+JQX6mau3fLvmBu/Xf8Q5z53nKYs4iqFD+M1YPLHv4LnjbIjcGKKBs3otKhZEfgH
eiW8h8Wziwl7lMIHcfE5KxydpXxp12Wp/HpxzRcnsfTF13uYzb4qpXwjurMFSKM1cB5n+hZvixJj
jLfHQh4K2F0TtNYiKzjrpvotjMf5HIM1lrGeR6+dwcBZiDpg1DxLxnaKMBxVTPnX7q5yGc6xMxnc
u0WbWWJlfijoWka1kmkGsky0+D5+KXqdKjiNps/qg9M11X2WknmkjkZzd/1+nzdzbbQO2wRyW1Zg
zx/f7qaf4XlAEYssandGPCUmeVGj2kMR/AGnwPx+FINKsonaRzp4rhvv+cXL0xpUdULaWFNP3jn6
ZPmMym6J7HTsZ3/MDSjlizM48WPl1IoL6o7RNvLd0pp8Yc4IXVHWxsqN7fvvsPXkTaTgZtKnUhmB
bj+5DatF4DT/6xixCzXuE+CxPH3MNMhz7xDaYkNKmI69j2nmvjVKmirPlj6NNUVa5d17ohfFnZ0a
BkgGkpkW2OvQMaNSWwGwtEs7QxfUONX6niI8GcyMWPWDESNAwH2YGi2+70z5LoyclrZQW4pvuHwV
SuK4prGtTQqm66pwTb8cU36FeUDAvEgrfQDBPVh+keEyD/OkTe701eninYBp3geOl+QHWQqYqzw8
sefXRbp292Nvd9/dfm6+wIc2PyQ2+Rqfp9gsDi2FFemKCycAVy/NZr+Qw/XojLbwAvra6g0t4nkh
ir4GPxLJMsR50eM7fvJGAHV2CaYwGuwlexQmR7ey7njI9Vrsrj/kfyvNk5+Xop9BySbqYVPZdtd/
Sp7JA4g2qptgy9NbM/VVjaNo2CDZGvw4N4mESeluVM+akrQcwBM4O5ge59X5qXWyVQ/CHrr0E48i
I4vrH+3CpsPMEGMWZaPF/Prkk6H4HNquA5k9rJkC6ZYcFQwX7Y9p7L4CilnD65e7UKc6DNXMTeJG
0xoAy/GdGNtYHXqx9ZgSA08yCLmMBzaeVCdHjT+Ww84p1dq4j/u+qUKP/UCGY1UTGzdP3UiWHO6X
MajGEZFvPdlY05vVwCpWyG58P8Zz/H5EzG7e+Njnz4qDW469klEg/XbzpA3neGBu8WsWjBli5kV5
P4y7QU7TQ9Olsf3fL8alWJR0VBkuBcjxLerYW5JFX8EEaa1z760LWUFOVT8kjNVuXOpCLc4mRxG8
LYC0/eyTss6THFJxYq1RbaXj46ppzVeFLvTOJGSg8XsuezdRZu7YNBMcr1n6GbGke+MZPC9oadYj
ltpG7hwK3e3P/3k7nNjTmYx7a2RRXf9EROJ8mr0ajIdMGydSEDyP6Nqt2rmx9/x9xY9eS4NOJ1Ib
VHBbvM9pAkQK7WiMW6gYcsZZdj8kqvosu7UonqxqVptdKmE/7lPaMW95OhpvYhT5J0srcCCp5eT+
ZsCbvm8KSrmdBcLYYY9Hj+nnQ9POfimzbvBHMLIo8WMWcgV7N8bktktiUCBL3/hkoFpxMNQmwns7
BkxnKr37WsslGUJIru16n1Xq/EHOGdhS1x4a9Dl8st82nfvRn+NxGH2ak+CJO5I2Pl9/Vc9+FW4O
94XpNz5shzSY418F4WNq6km2Rls3rgB0UzUH2XcaLMlp0Bygu0qyc0cFnMj1C2/P3OmvgoBZxwCM
6oPH7+TCworpDZhqNOtTKu7nWJfsJnhxsAkMVvG5Se08AcjhakQhpvPyev3yZ+863xtlGYJIxqYW
p+rjyxcJbvC06DjvlSX7nGvNeAFzON4uR/frl7rwTWmx8YrxDCKjPnPGmgl6JCHXKHFp/PmpZAQN
RXaeolRO9uNichhYPHwxcIyT/fVr/7UVnNxm1K7Q60Ah0Y06HS1kmco5Kmm0CGARfk7sJjU9ca9s
H+tYE244M7UVoeLG1l2ZjRUREpOgZwp3Jk/vWN8t+reVqs4H0lwx46lATEP66jB409mMRx/Em/lR
4ePDgoW8BkHVyeNd5Wi1GvZqDZ/XrSe9Cda+bt6t+mJ9y0SKP54cxORPE4+FF7TcF2QXsupuPNt/
Z3enX95E3EGUJ/efFufxj2xNWmMMsaVFnjtMzb2qaNqv2XBS+TykCQMFSFQ10ViWs/4YQalCVMKv
PgVA9ucmku3i7KuOpMHNpEb8CmVhHEhR0ju7/iNdeAc3xaqKjpvgASR7xx8Tf7qIF2Pr0XcpHn1M
/+uGpnHd+Ylukj3tE0x5KRjdNc5uvIXnNQuvPUluKIMpW0z7NK1umh3B4tjrwGKEsgbLkrmfx7Ff
/gzaRlEuMlrPrknPHGWO80y7uGsCa7SLN1inc4DLNrvxtpxvVnwi9JF02AAT8sSeLAyukdS5q/LE
GszwPtRiXA4rCzTAWJF7d5zX6nuiRexwFU3xQs6zHq4dxdWN3+RcFYTeFJ8OMsStjWmdins1fLfc
jEUlm3XslPtGhXYYoFwam5ABdvyzcYB/BKaFQn4U0iru0h7hp69iZQRIH6f9e5Y0QAxGi2U7kIxl
zRsf8ayoMzhSAbskxYu4irNOpD7YGTl8jhlpIDKfa8xFAa+t9mFoV/G5LJvyx/XH9ML1IBtuEVMU
R9R1J28TvvcBMeVoEJ5qxiIgQyl+yBWleHOSEaqqI2gq3fiK50snaln6RNvvQHDj6dI51VZGwnFh
RnLQ4qDrvKzw1aqAKmeQdxwQpM4MMI/XnYuVYL3RqbnwJLIzwd+ia47Txj4dxWO1nvGOu2Y0prSu
ZUIcEFjGRmoPXZ5mcWRUi7hTXZww2mQ293k2qOmDiVb1xl514cZzaOYWbNNnjo7bXfqncmqLobHc
zDKjZsAF2mOC/95xhi6pLEpCs+ZMX40bb+H59ogRnqYCwyEHr9FZAb96k2G2iRXNDL3usXkNAtKz
VB6knZm3ol0vfD9anNZGhtxkD6dRuUWtM5ifKy7mDvSlu1oBKlgmT0tW/UIQ0tyQ7Z9ejkQbSo7N
fcEDBUvq5HZ6TjJrQ9Ymu9wyIE7CgbzHEUKAjTbF1n2Kqu3WY3y6wP+9Iug6PAlbrXGat0eYAsu4
pSoRe4f9iPG/h0TQ1i8qxBcc93oddO5wSzJKp53n4t/tb7uszYCfmQgoRwTnx8/NqIvYmYE+R9Az
9WeqWK/ZkQgwv2oDIji/8Xrjl6nGCuyqhhiJCMKfdu8xBu7JKou9zQyjqe/hfWDBGu3OUBlq18VB
6Hn6ApB35hgvDKsJlm5JPrSpIT7a6APAcqrF8GuCgTjt4jrZ3LEi7b73mTp8reYecq5qrbbjs4gP
SQBiQy2RMGYYQmq6kM+rW7e/12oLw06G1NlNaEzU+y6fh3tdtA6QijFLv6UZggKGp824+GpXO03g
LRM9+lqR1DBul+S+qzTriCCENE7+uRu/Jwj65TYwT8ZwK3v4q5C9/+YpGeKgWimug6xm9L7U+PiC
1Ozr30UqUa3kLOetL+NlziMw+3xxKZXYDNEpKe+JfijSKF6c/HGxxmQNwPP3B0/lt47ywvTgLilG
/pMDAqwMwYMW+7Nny88x5Wcdxa0OrFSzFm3wGW/Tt5sGo3hSSBxHA2tMKf7kkhRvP+sq1IQdFH7g
4J3Src/Qf/I1GGCYc0owDUX6Ca3KR8mfvcRE6OKb1UclCWYhtrKzysip57hhvKwT4oTdWDfjb7tz
qQrn3OxeayZZv/ux5vTCoddFz9Yn9ateyQUE6rS0DxhV4zJEqwLT28619A8rpyYI5LIbPRiG2VuQ
lMfA5JbKJHaFnB1oSDlCgq/OoGrJXS7U/C7WnQk2poaKDaB32mzx9OqGniMuACFTXfcioNyYly1U
Nr1nMpIYXI3pqA/WRbG+LEzEEXuMzGawMZO+5nuJxxg114c+ORgD4U2QtxQw7p4YiUaBtbv8WtUY
y/2EVd/0RZWVTwNSbRBiw/onj2Prl4tIpAywUNBygxUwh6yMY/pIF7f4llsFb65WTfYSDByObV/H
C/mzXsCHRos+Oo9t7eU/uHFYqi0lY12+vu+ersW8xlBzt5nMNsZienv8Gpsd9hcd5thONepm73Z0
MEkwWxAdq/Pb9UttTYeTFWNDizKQ2SYU0DaPLyWTpCiTVEUu2krCGGAMjI9KY7fP1y9zYT1k/AHN
E1PP1hQ4qSRcmtKrXfbJzmAwrEVKUsTvGCKT0GCXyBHGpc3eSc2+NZW/sB7ivqZoospGVnxaZ4MA
UegRZ+muHxNBZtmq3UGzMZ45eXbPepxat365MzEfPx0Ib8e1kPIx7zgNFnaMdhGJaRDZwpS0+zGs
c//GKb8hdypTcu/BbZP0rjLEFmiFb/4V7Aj2U1UDehD0bRyXX5zORjhV0SR+LgQWtjsLZEQbgNzx
rFBPOqUJul7TPhNDofdBx9ziZ8Zgt96JZmYwvTDqBJKT4bn24wzKqL8QaPugxJVKkolYl3e0oUzp
e7FuiJ27WOpjWjTjRpYoTTK48IQo6KsqsaPGWHO/quKxRiuFUuZ/nJ1Xb9tIuPc/EQH2citKlO3Y
TnH6DZGyYe8ctk9/fuPzAm9ECiJysNjdi2B3NMMpT/kXjrmq2b6R5sYnoeikCFBYxRc7mycUkRvF
UY70LGoaE+rQ97Qbokw/5cg4N3461/WLsOZFnCckiZYAxrSG7Mhcaz/rymljRGF0buN0Th2gTKGR
dEeU9/AJS9PS4cqJkL1oMzAzh6yL0SSuK718DrVoGo5qSRNLKvAt6YkS6zifOZje79ajAovDFNVW
f4m87Nes5uVTXnuquLu9uTcEJunEJhn+3H4kn8Tml4fIaawJY48hCxYj1i1/LkcEyV1bQf/bQtkh
tzAGwr5MCUSM8US3CMX3RBaOPsZRyE7a7aguLGDS/1eWxgyHsR4RvSbRKvpkfjFC03njue1M7q1W
yXGaF8z5Wqy4Eewp/dY2p2ek5sr5iMg1rIBKBLfnt+k4MT+aOC430avZ57qYLGQ/NR29IkAWZQK3
N9sdsPp4oIqTDDoWESrSEUAULLv+g3LkFBOiz8Uv+GeRczS7sXiXNNgIH+e6cu9qbFd03LbcBSb7
UOrKzuW5vWqA0FKak0UmedOsLk8r64rECOs6AI+g+VUDZSABof5D5MmXITa/Mkn14+0FeiWZXt6i
RJXIz6E9Qwmcws/lBqhchGFEjZWPagskqowqrO6mrFGrU5121AzbWDrH6HMJjtHEQQ5YrFJM87HU
+87yu1lv2kMcOflHoG8lYohjb4dv7QaHyzGciNY43inwZCd3PyVQFoqjPWlNTf3FBtDggox9l0BY
6Z+MGddYZZyq9tghM7V8EFVsJG/12JghHJoO4PU4gfFXKBOCkGqYITRlRv9FIrK+WCAFE9jB3jQ/
ZHpe/1jojqMCHfU0DB23p8+kDjHtZDeNyudEmfqfGMpGbGpIqSimpFr/EV6KidcbS/zBzmX51NMw
3rsPu9L5Qu4xDg8WeEvUf0CDfBPjQEHfScfkyTMBWRMdFOWfNo5V+lq8jwhyR3N57BrON13bEOsz
cIwKcNUlpqng5KLy8wasoU9QMXytMVcaj7GRifZea20RQ8/JEc+JGi//1C9oEZ0xp4Nz3WvchTtV
lVdwxmYHUN4H40L3iZTtcge0xWK4/eClgZHq6PtlkW4Q7KtmdwjtBhzjMDUOejxDfmfNHKeDNtnW
J4yal/Ksx/Zk+A34++99jt/C42C0evE8yeUAK0bETXI0VNYT9Mys9bmbCTuMGYVh6REIi5ErbSCy
VcOyeusNUf+EU8E8Ht0aUzW/mJBH5+lTnP/6NlfeFV5r/zbsApnI24dg+9Yi8ImGD3EEJRTsjy9X
YIJh6eCRlQXWVJUP84LKWhpRVS5VG9/SttizvN9GLownyeaQB6RX6CqkwDi4HYa6yQK9iGMN7SSt
7J68PF/Ot+e1DcawMCAthu9NY5Gq3eW8LC0akYu30mBAo+kpddoKkc+2ezu3+ryzi64MRaPYkOAN
mjbwNi+HAmVKyc6a8qADiXZG5xDweWe776jNKDtsj02ZmDsdBoQs7tAHoDe9Wr4QXy6ncJMkwGFT
1G9KYWMORSPeex6HiRaITdhBjN8DfXdTYZNQ5UmNlpJqzVAlFzu98wgT8+cwdRc4iVZvvPOyXBCo
CFBpR3ZKGz/0fYNlWKto0b1pD9afQceh6+BqAqUhajvic2OZkmNaLDRZZnrDva9aXftprjrDhm9F
MfQx7Oxdg4rtXrU5OK/9UTCi9OIuF7pRKkCDdV8ECN1PpT+MnvBeQkdR3ih5SzKsuMNo7Xzcjfo0
BTvZ+nvV4wG4scYeJUWuqd04lkGqZB4m672ln7u0s94UQlEfYClbdwXGywfEy8R/phLhU9jiBOV7
RmndeajFHSwENp/acsFtk4oseZdX5ICUNVWUB70zop24ZvuS2kClVBp/SN+g6LBaJS4qIhnQcBKN
pQaLhhxj1QE7tHo981v0K3EbNNv728ft2qDoX0DOQcqc/vXquMWYf9jLgF08G8Y5j72BGlZfHuvG
oiXstMWb3on74PaY23PnIQ4hzSM0+dc6ZAhrNyt4U9oAHkabHlBitD6VDt7tuLGXO4sqY8HLhwJC
JaQjkGAuL8Vad9GEM4gSU1e9OqSfyPROXpUHkPYtsqDCe64idfahYqjf/nGO9IGZGZYKlkbOs5Z0
mG2uynoam6Cd3U/UF1LaC2ZmBvNgNB9uD7U5XQxFt9dybNTKud1XV4viTtDEJg37L9QO/zOKzjxT
TCp+0vunOuNEyx7ebQ0wA9aFYh4NLx21Co9I7PI4m7wDbttVddCj/vkSh0UnUdcQAuuuGc+FpUm1
nbjnz3mlHuh9lgG6cO7OlbqpHvMzLAJOHDQAmhExr7o6RT7UKBPEbRCnifIr1QYXKzfFPs0WBC9q
ZKP5xqxSxYBB6OYHoQKHmt2y3rlntqtPy5FzA/TPJSlZA91muk74Qy4iUHNtfhKttxxZPPceK8RR
5Vcgzny4/b03W5rtTLLuoU/FM8zmvlx+bYAVEyZJF4TYNt3lOoVNyDLpuYim5cnyCvxVBNrW9Arz
HXGNzcFlZI2OLlAfgm7Qx5cjD8Iw2wXxsSCxRabBkNPFQ2URzRJ1peHONDc3kxwMdjZnhy9NWfdy
MM6sMsMf7gK3M4wfwAu0u65Tq2Nj6uPRg5F5P0GN3hn06gwBcqLiB8CG8PJy0HYw6NXjjRW4ZExH
VYeN39SefpfXWb9z814biifRo2lDeRGc7uVQZYasZaTjJWyosX0QYviBquDwxeyc6N3tDXNli7I1
Ud9CQZOIca2JAoA/L+pRJ3KNFedhHqf+Pbz3n3Eauz0oPTKN2+NtNyjYJPnycuMaSJqtLiT4wQoc
zp7+DTbOv5wwi31nCV374Fr0oA/6VBgtzLQWHfnZcl9uD76dLEReiG8qkZaUAlwFdTHOmD2IQ+Ji
LXfPMcf+M3r0xYPCTfEOSuT/YThOvQaVVgK/1tgXChTYbGlFHizdYj7hwj0fpoYmmhU52bcRbYHT
7eltTwVlOj4jILjXOHm1a2QYieOizfQ6KEW2sKcHtRThsRGiPmidprwpJ2MPSiU/2MUjitYgqrYS
xQIiAVLG5VYtCHkmYIe8m2K2g6iYisM8KpBm26b2SX8t6iv0ajuzyh/teoh25rw9KQzPZqJNKVXk
1n5qtTN7bm12OeggPXur1C6aIGywo0cTZec2v7a8iJaQWdrUzoDWXc40ah19JFHOg3HShscyI+kL
8wKp2Lhwf6KWNAKk3NWG3mAEAPCBSiD8ovFLY36N3AIN5CwKJsOBHY3V+0hqZp+Xgi4IYCj93loM
/BTQY6WBgaLYU5Kn4lAXnvXTxeYIh/BU/XF7k20PMFg2qitSPA4OgbSG/LsfCpwrKgXKpoFXqNW7
coZ8KgzyEM0sEKNyu/jkdIZy9KrW/edPLYt7qCHCWWCLe6vtHSslFvBYgQRqnWWfh44SiqVX4j5J
3D3HoA2FDEEyPjLoJEAFr/vqcpZWj0cfWayD5ZTj3VkI+DzTO1reSUHGu3ywjPaQVsINxtSAJGKF
MLoyLf+c46z66fZ6b+4sfgl7wJMSKQQ16xcd+R+nLqzBAS0OKKjSp4+025P3cxfhX1WY1s4zvvm8
Hlw9yegCC0O8uAaA5GlpjJFhT3jETc0HoCKP86CZX7MxK+5QJQjfmZVofwpHV+7+dZ7gi9HH1kkC
6dJa8of91WdnsfFJShc1aERl0eMn+zJRqn7rZNGPrNT3ULLbZYXcA5SCkIXriyN2OVyCkq1epbUW
9KjIHaRf/Bl7DtpSI1XVQdTKr9vT20akdBkgEPMSoPQOGGx1TyZeiS2YsmiBStXnnemN6VsR2cm5
iomHD3M+NIfQs0nO06z4OsfF5HeqiVrf7Z+x4V6AjgYLxy0mnVWlEeXlvKNasQp8GdWgw2uw/NQh
bm0/q3WqfYUWAhbOG614PJJx9SYa06Ub4Mw01480Anvi5NxYPusOh/7UhIa2HJRGHS0f15gGwPUM
4ebQlY3d+yW6w3iso5ORHEoshCucFlJk7W9PZrtXadwAf4DsKGu+a71MNGD63OpGLajAl8/Apxzn
0wzW7G2m2OGdoeTpKUFY65jb0x48RUYKf796OIvAOifGpk0HSGZNsexBDAjcqhY/Gw3djyrXfkjr
odoBS6xfHDmKFI/jiwGH2nwsjJ90s43VxS81ffmVOsn3crLz5z7xlCeaQDRr43ZP+2fz4PzvoLQX
4EJBS15L84+uCQVhMBc/Io5v6A+Cyq1CtzlOZqR/1FoU0/IaBqQPOi15qXqwyos3l88mDsLnNhma
nYvh6iIQPBF58+aiEnW5Y83JznBbT1RwEiX3rPPqh8t6zeAkXGQlisE4N4BYdk7Khr3IOlAWR8Ge
aJVc9lXK4a8LySrCtirDfvEVfCUPoVF4Z6XNvI+lWUW/0wbIRlojbtAN6nSG1FxScW+i+1wnv0R0
aH4Ge9YEXghy2HRKTNXDAYhY0edfpwgDjSh34533ceM7JX/xq9Eb1zLP89otLK26CQF7gIOt2TuP
Nq7xhwh1PrTSlAiSid068C9yT0WWIR6D1szsI3auzsnRU+UjKE4Cmj7dq25u6AjyV0lwI1A+rh0u
wMvvpykVRaNIl3jFfvyu592AB8s8eJ/HpXIfqiRU1CPSq1p0jBVB/dJE2UU5FLUq7ieKrbQ6SdSx
W1IV9a2CwODn2k6Md9Qjk+FQWsA9gtu3yjqilL+Xo02WR/pM7L66IQegPmU/ZDN4vqR7h5h58iBw
RzkKG/fz20NtHoXXsWBkwaGWZIS1U9iY20RpOdAQdPf6j7rilB8VBfBVlA/iZxOp5gFoVsr2rpPT
rDhdsAh7TxBXzmd1lWE6QnjxqsJGM+fy+9hRx8XVo75bGctvRUtoxLd4I/stIORvVpmpe5OWNYjV
gDKqovQl3yA4AZcDtmTOUJ65O41F0E/r5thXKCvcgUfAqQubInwhqsy558jp5wLk7yGbprk51EY4
vr/9Aa7MXeqcSVIcYLtNFDB4SE1WUbP4Bd0eZtwvxyg1ywdV7WZELRdjJ4V4JZmt544APKGABhcC
fMLl3BVExELGW/wekaN7fQTc/WxVU0eDDSKoOLhdCMowVzoCfFGK1PYjMPQ/hAWN8GDiaoTclZG2
CI2EyvxzSBX0UEoRIy7qGItynrhulDOCIO13DLDN91E+FWyaqO7vLbu3xp2r+drygRtk81LI5G5e
BVHR3HkWSkAzrcxSOXSjnT3PrtMdRsD4/pKF5j9CVzguVMFBrsBlJIJax4iNQHId0ffZb5zsh/BG
NcDV0qLz2BSI7+VcEnmz3N/eIpvrgPoL4agNmoDoG32oyy/WLBG4MGR68BI03TfDUsAAdLMIRRl9
z4l189LJoWRR2KIVRL63CoGbaBmXUHEZSu+URyxJRuTIyxnimmUjslbZp6Xq+p01vTo/kimpvii9
y+Sf//XMhZhHm0bmlUc6x80PICPxsWtV5HGl1PntpdwETcwPoTyJNgVsz2e8HKpN2f4T6lhHp7Kr
ryk6s76dAIrbe7mvjmOyUWSVR6p2Xo5TY1qEeC7czSIMlweKIdRdPBb2mC1J+NEIs9JHP6L+bg/F
8DbWZpBr2KP5pV2gLBH2jvWrbwYzyNC02FmBzYHBhB0+FJBq6gc81atYptWbUQ/Rlad6aHgvJH3T
Cc7NDNVzRmoNpaOdcvyVjwuQ2LXxOjJpZq4JRgO+UnZS0blvKsdBEUgD+IG9kB8t3t7HvTY1Nu3r
9Dii61s9S9IZlALnBD9uUPEpmM0uimu/r7r8XM+asrOU16ZGfi51TqCyg7K//Mh6qGa5BYHiKOiF
vsQFrnWlUzdvhOPuFX7XJS6eBgs9GeYE2J/G86qo7oIKUE3UYo7woRBDHRGOR3V8Mn5yWIzHDoOZ
Z1SsBiVoFCs9qVnfH28fnHWiI38A0+TKg0QImmZ1MVS9GjphiS267TTTE3gr5W3ZFs2dNO18XuYp
eRiRdYvpQU5FcHvobfgmxyYElmUojtNacoVctuo1G87qmPZVdbJNkQ5niCOYZRN5h3eNSu71QCWC
bnKMzpNzDs1ixGYZ+K35J1vKJnA0VPefmiU3PzUzpdlDtyjx9wjJRXRM4f7svEpXrtGLX7z6XFFR
KlFLbn/EL6d7cex5uIfklsJ6NUHoIDH9MpiE5rfX6dqgNJo4aKQMbEp5PP66Rm0HKy9y4eo4eGHy
Z25btLe0DGmhohvfgrMTQQRM4nR70A1PRm4MtiW9bC5V+Dqr+wQ1B0qBSlEd40bz4m+JhyCrr3Z9
mL6xSjRBAX8BsjzW7WDe53GXfe8Wq09OkNyn6d2IXj7Ckn2Dh58xl+DMXVhqL7d/4rWty3oQ6shs
CpbB5bpUeQraNCa+GcbCCXDum07ugN6gRs/9zyCAxquNWQRune/Z8F67kEBjSBVHqbpkrV4BLU1U
M5/zGtMzo0e/UEVlhg9hfXaphOMF2/z455lKA3W+v4uyygac0uBRlseAoY9d1ujHzjVTfGKq0Md+
Uz0VU/y7Uo30K2qMew4BVyZKRwOVH8oQUmdkdROisZOkFsXYYxFhH6iZfXEv8kwcdUUxz5Fm7gmn
X3lebV5yGS5ADOKvy086OmYTVmHEwhLw6YFwrTK+R29lVztFfqGLYBnmJuE5CTgtKkAPq4Fq5GFC
d6QrGxoSWrbMqX0eRNg9jm03olszKedGqTM/jGmoHsZS9E/2JOD+l1FhH6hUxIdR09P3t7/zlZMO
IEKmiPyLLb1KX9LZQ1JPaMgaAv5/Fnqf+QqwjbuyDbsPAOuMxzatPt0e89qSEw1AJZNtFp671ZIv
Wa6XeKHgaduVxzzK7SdHiZudetpmI4GaJBNFqEBeKGTAl6OktamNBVKlvojS9FnTjilaUanEAOqD
JnYuhiuDIT+Dth84ZT7xawX+rwszSSkLKnR2+Kxl4oPDxF42rODETkJ9EGCidt7Qa+NxA0m5fzwZ
qKpdTs6p9U5XB8f1K4zawXcP3pm+qP2kumXjN8m4i0Te7F7QXJIiyAYG/ArI6nLAhQaFo086A+oK
dB4lj51fy1JP0anDTBYr4rGt4qO11Kg36xHyYDEsDN3XAPZ6J+rR1JcqvTVOCsa0QPO5ywIrEXEZ
4Ooa/5mAWnvYrEXNqTEQtT7USZ09jklSD2fcUTvvoEROvaeysdn7zIlECFEQuBCaue4OGIjwl2Vd
uL5rKZDfdDCyyPVAeTyVc62fNWQtA8PalRHcxHoMS/BDhYKWExfk6obLDWG7igDDoc1GB+xysjGj
6ksDOIU+ejsJ3+asycFQD7SIP8Dxr6+3YlYRELcYzJRmcHdu6uBh0ZVTtKesfW0g5EAoMOLSxju+
erxrheS9UQrPH0rw52Zvjx+qyio+3746ru17OjnSHJp7lGW83IajXRlqPs8A/HWn/6CNWNtVIq/8
BUG1+75B++r2eFe+FWRJGH5Uj7mr1vlyG4sB9lkBp6vMqDeKsqsee6SPtUOlV+3P24Nd2Y/cH6zd
65701joeIwygJMWmC+lMrXvSjPnPYozpwawzce+VefGYs2V3wssrCyqV0LE8BdZDIre6i2cE0khu
LM+v3AHC3IRhfAbC1lcwIf25DPou5F8+KBfPIP1OEAv0f2l3SFbo5RecrAxDDgAc/oKCFCj0osD2
guS8EQUBXoYEfpTj2NK3NASm1mmgCC/e2R7b4Q7Vxz1R9KvTJ5iTP4eLe42CQcAorIQehxK2Ic7F
UEGak4XdIna+Essnwe0vvIkfmbyM4Sj8kHxQaLqcvIPjR77E3KJKGVr6A3G285x54/CYwhn+uZiL
etd0hotLiSaMnbGv7S4Ilia+uTLcWceuJoIp/eDAjUlD3J8t9JcfmwQWXlm03Yso0vEDHsnTHrP8
tQW3/t4wRtlhILfptK9uu44OAs5oeeiXbWTNb5CkycQ3sPoIbItKmbrKhzs7I1jgevl7twPr7o+D
1v9Slg5T4c5UnAlSIRTNs+sgvOXrU+h+CEN9bP2E7Kc8JzHt7YPXR33jY8LiFUfWFo5fE06x/nMp
1PhjOvQl5XUgJINvDjZyuyaqQKfarlACBtDhlW8yZWrzQ7pALAx63e2S94ieDXdlolbjoe2K4pMd
Wqh/z4Yb5juNsW2TSmIAZGMG6Ad+jK8cgL+ih1kNk65KJ1Sr2tlGvAO1xj92WBUPDfjhY6cvxXf0
bdD0El59ry1pd0hrb3zJFVozhzya6z2zkCvHAswAfG3CC6RNNlgf4c6p6CbdT8JSfFma0ZZPYjq8
SRE2lhLLUbRT29lUJahu/T/kNKEozObLk9GUdVONXqr7/dSZvljsyQelrp3nAqjlYVB6qsxp3cDR
JAhpqe8l8GpvH84rkyblIAomOsfVem2ImSEt3Q5Ro/sFq3JXG9HMkF2ueickqcWzKGbobreH3D4v
4PExY+HY0Z0EGnE56wr/FZrLteFXabU8jmZTHPC/yOGMir3K73Z2oPEpNTMIXm8bNwQ91gWZDY3O
PB3Jq9RyDhyR/kzdNDnpWvqvAlhcqNDvuevwUTWJUVfXvK2MqpHwtw9sFJmHaYjPtZtXn2eNgve/
L6KMTf8XHIs34eUizoPeRlVt6z4mOl52mKpE/BSitJ2ANhWsodujbTcqSSIKKzQAeS7oaK9Gc+aE
vCI2CBozKuhVmv+0hYeFQ5Zq6nlJYq879pkCR1jL6uqnno/K3qO1DbUkdh7FdBoI2H+u8yevNR0R
mSNw37pV3yz5YrywacTORK9tGGkGCOwY1oilyz//61IaLdxM6xwyYDpV6FLZc2gcMwP+cknV6dPi
ceneXtkNTEnuGSmoYMg+JcSb1Yhq26CXlRRQlmrPrQJt0sWpFx2WVIi/vwO+AEcrt7PCb4qh+RLS
6CDtKMNvUd7o727/lmsHE0oiai306kjnVtu3m/uhmUZYXr0dY8VYFfFd0tvqWVou7KzzlaE0xKMo
CEDOZsFXqdw0G4biwIPxw1TL35qp+0ImHj520fTx9pw2GkasLzOh9kneCP17Lf6BmxvmSmlr+s7U
lh8otdUfQ+KfmohgTtBRAgr9DnCCOZ+yJuqmw5S0Ds7rHVypQ2x3WDTFTilOkWgq+2DZcG59rYGl
/+/nWRqrEiVSENdpLl5uPFdX1C4fQLPTWG2wWgeiEKA9UYwoR+jVcWdRZIB7GZ/I7Ua6AB4DW6BN
AcRCE6XvhOEXOJIY6EDUmlgweNKW+IObzSaciTRqv025Rw8AMaHxv8KlIbmY/He+ao5VtHcM5Adf
/yI2gpSbhs/Id7qcP/2rVi3aVMUxL85PCCgYvwUmGwHWSMqvHk50B8GiwBYCNESC10WpBvPSdzsL
I5+e1a8A0M/VTbgO5GEt2xKXi9SgjPDlGAcIwhNp5D06SWlziDwliQk7hvwbXdlip4N3bZfKSAjU
HgBRKOWrSCBB2VMJnUL1wzIfH1SzT9/kqdp+svpofqAKipdWMVV+3CyEgLkS6d8HVa3u8ikZzmXb
5S8gfarvY6XmD1Zlpf/d3i9X7l4sANidlDtIC9cARtdEALWoMtW3a0ykDGTI0SBp7XhH33WLpZCq
n6BUyHVhfXLyLjfB7IZVM0c4i9WNbqPiN4KUaHtYHYdoqhsIq+b0sSZz06W+hPo2XeARIgEb7YSm
Vx4BGlK4gEktUlkPvvwZo20OjpO0KsFYEX/Us6T5YupJ8hl2tP1mAq+6s/mv7TreGxSoeHZ4Zlev
qyb9lGsX6xELEYO3petEJzHmxYPujfV9b7Tgtuhz3t/+ple3HLQ5Dh1YTZSD5K/6+6ljNvVCxuTb
PHk/ZB/soR7z+SNQ7PJcukuewA0Owz+2PbdfC/oCJqB+ad5Cfq4+m9Fkz4c+UgtQAm7/fiwqDJZu
/8Rr3wEEGxwRevdgFOS2/OsXVgvtJt4OTI4UNQrEXHvvoOUh/geju3nvmEu7s8+vDcjmo/MFQpy7
cVUXSDJPjDiZav6gVxF+ss2cvM+gCRpIVtpJ4+vDgAbN7UleO1sgECVVxCbveG3e/TVJpXPU2mxm
zVdnc3nBau4znpnjt9uDXHluCYH//yCr6yUrY7ee6Hv5cysd4iG0LYj6eVFZoIzZT/+XZQQgi9Ub
nVaqjZffLVxaXv0ScyqUZ43iRBIoxhP7f0YcsaG91sV7uvvbEoOs40Bbgz0AV2tNJlIWU1PKOiEa
TvTivhZ4Kk5ZZwUCL557zI1+U/KoH0rw3Xf/vrDwNaAvUeAAEyEX/q+v5/XpkjkdyggggmGdGjih
9lk7PEOg63Y2ytU5cg54lqSZ5FrwMwUkodjc/H7nRVP7TSu0cHycUgylaSyXBjpYyEgFkYEhla9r
U/SvbtIEUsQLsBdAsQPzXlch0yrJx9glWdVRuwqiGcGFVl3Kdw1yK6fbq7ptijIWjBQs3JD1wgd9
dSPW9MoqLJp0f7HtaXpjD+k4vUWxbYx8ZBdYZDzKATOXatYqT9lkon3ediVJbD7rCgh/Q/kZmrPW
n50+Fp9jtTX3hB+vXRUIAtOxpZ9O5r66KgAxJZgnh3g8RdDJai3BK2SJu0cMi35Dd1t2AoRrT4Sk
diH7o8r4aHWkegHkxJooYSF6Dc+xMD4PuLjdhSLPz+7YOEd45/3O3r6WmlAjpO3BhyDP9FZzLB0r
MQaNq6lcWlF+cbMpfjBbr5lOAFNrcJ8pyunzsCjiIJJSMR7GLhvLgxIDUzyQKcfV/2FfkIgCsiSj
J/tds78AHmgVu0/1Y2WqlLMaWVofAG9usq8Amh0vaBuny099bSzjOY4SCHBE9SnLM+Tm11Qr9IHc
HHz0QZ2wMwL2rkV7m/fKhc49wCuCPwt0nzVvtdeVgmy5UynjNbhFJKGOMbY7B7ePiLxYVpEq/3e0
TpFSwN197WxLW1UM2Lhj5EkycT9Vi/W5EOK9mjbK+V9H4mJlB8juP25X61fY88K27aPaRqxgLM5J
5KL5QaH8R9oM5cvtoba7nKHoSfEZ5YjrtzAGwGB0Rmf7hcOD7yaKGrCZsGJQoB/MijYGkzVPOyt5
dVCQgbLPB4BuLd3QLKYDSRKXOZ6lngKGTSGeGoAbeChYPyaFOd17jbqnj7q9PwhcqGOAJOOV5Iq7
fDhy7GkMvXHwtkvgn/IGo74yqdYZaZ/i7FQ44t1e2iuxNURUOv0SIKjJzs7lgGhVjSKjvuO387x8
iouaJjtgr/wFvnF3AkEcPmko+53SVjeewsmZP3bVvPdcbrgrEjtIPVxa8sgi4DrPifGOHNGis4mw
as3JUNaSOlVROg2IEsDsbg6a3hsPkXCm730V62/zRWp5WSE8ooOe2s0ftbLd71aZ1v2TVYzNF+Qa
ENSMrWmuDt2gTL+bxm28wMtN9yExrdZ4gGKifLq9mnKxLk8f06BiynICmt10orV4NnsDpS3f0ZpR
PduFlrj4/+kVNfkYvz2Q3tMUCK6w7JQJI6n8ihqFeX/7V2xvGsoF9B4pbaDQjFLM5SdtdbtTQwOO
oJ62ECetNHnfoTGyE3dsbxqZD8Npl+A5yhOrURYsJmtlcU1fnUat+tAMda4cTWneXC+k0TuPztXR
qIKRdUkpGmu1TXEvFVlke6bv4VXaPtA5GtOnRUf4yHfsDj3C20t4bTiKUIgdINcqZeYulxAFQEnq
wjlk6RP3u+2m5UmEcfK10nc9JK58LSTEpQszVG3u0VXJq8c0TxpaOCTRbfxLQ7jvcx0lO3HClWtF
6pQTdLMx6LOvrhXAxy6oSgZZ1FoxcF+osoCiXgzBZ2oX+75ATeL77SW8drNcjCkD179jYB0giDuU
Do4ccKhANcQnFJGmoIds/4HKZvSyzJqb4jg5Tud0itU3QzeNX27/iisf8uJHrPaNFbaLOcycyBlR
ylOGyyzW6nWLTla0pwl/bSiU9+mfAmcgM10NBXawK6gpuj78lVZH7mYJH5Sl4YJSpmWvNiD/Z6ub
Bvwz8DsiHpkjrha3pmlYe3kNbkIZcuNcx7nxzrS6xTh7WtFkRy/RUZC1+2wZ73R7hFALrDYs/rll
Q2VOA4ZMXgyewlxtKzWMzJa+NHs36+zfED2LHyTt03BIDX3cy4iv7WEOCOk3mF3qIqvBBtr2JVQK
BssRxRkWo3zWRqLeOFM7X3dnscOXvfY9cdhjLNJSnqXVEptRkqSDljpAUxxFO6Jq4I4HLVGTEAjg
UP24vVFfi1jrL+rQZaTARb4KeuTyuCBiCDhfcERJ1/mnOY6i95s+EWC08lx/SZZkNg/cV1jtwKYp
z0NrUHopAWDm/RC/V8JxON7+TddWAHNL4kiIC/C85Bf56wQvqCNGMTq/kHhM8amI2sGvaaZDy7a0
8+2hrt2CyBGx1Oxm01vTpVxcApKcGqifpGP7PaWq/lAj2xbv3OtyEVeLTNlftlfJIsHVrhY5dGYs
OkuQMbFl4bmNZbL6G0VfhJZ6xTAOrVKo31P8vnfeyiunFQAesAVSNFlTWz0nZmXMBWGA64+16ZaI
RsRNEBNXmgFueEt0mGcbFxldraOPfTvlmHiPvaPt/IhrQRbXhQdjDy62JGJffs5mmSqB1pfn12Hq
IM49KNpybB1gw4daLMqHWCmKxJ9sJ8K2GWRKhN6+tYxHK+mTj+q4LP/NeV59A2PLAgpbwwvaFI4T
HXDkNTrfVTsIZs6c1vdKE4/AVowaO960BeL570fTImCVEjzSCnPdFVGSxOiGRir/TIZ3pP2P6USu
Lr/ttNF2is/bM4CJCSMB2aDFSTx1uWjdaEzVEPbxkc5A/+gkqNCglZjzlMTlzubcXnAM5XKzQZZ3
ICiuNqfWO1k9Ry3IwUE058yWYs2uUZ6zGfdikBp7IJjtmaOKKoNtqqXAQtcAHIWcCn+kVPFLDxXV
CLP6gyvSPZDTdgGl16b06iVNRMZD/oq/LpFmScq86yGJKKgtUyrOePEpUT0bde/987ZgKKoA8PBl
CrUGqHnT4GKDNtEYrUC0tLUQgFikQolrVMHt++rqrORALB9YjTU8PxwMDMS9GZpTaIdBXlSNj0Kf
etJrpM1uD7XdFsjovea9sJ7ogxiXC5gKaJVpnCm+rufI+KWeNZ8SJZxBLDlvC9X8c3u4jQ4taacK
UJhgkfo61KLVNaEicIx6GTC/JeM6OdBWQZq0D/FjxUMAVUw03tVetgVj6L+Q11pPHPreUr+5KK9i
s+IYc3/wutZqID+lYnwecQvWz+igYctzWKoG75udn7ztEtIFIPGiMS97hesCfUggKWiIKP4UVvaL
3U7TS1Yl06ERGBLy04Zj5DnVnZ0aDzoiyU9RgkLp7d+wveIlRQANIt4v0tg1oiyerdGkuoQa8Whj
TFlJhHrc6EHaFhVlsFq/d7h2T8hvp495B5nq9vBX2jaMT2mJ+RMfgUy+3CVOjJk9MFBE+jNXQsBg
5/gpsvi/dUPB8gGR1u5QRGn1LZ619kNsLklAWXf4jadAC8rdEGcr1rygyochPKUeRnq3f+D25eX3
AbZBQY68cdPJfC3Jpaqj0MPz3JOZhRl5gRbjUhSLM2IT81HrinZnUBmiXT739M40pML5LByhdccu
T7oWX3Q0kcmyrC9hXVW8T+1w1GunP86qvdyLJJn9VBniHcD9tftBalegrkijipD18nM0kIHBa+Zo
1Goaygap7hy9InQfDKvcK55cGUo2pglU0d2Su+9yKCXWk3I2WVlIzsRqzpgB1ZqqcTqOVVvs7bMr
R43BiNBgYWKu4632GQ7NCX/zaES6M7vfkrrqj7QpxVEVs5qecj2P/qCa44XBaKJNBSPc8g7xVO5J
Nl2btRQihM3A7LntL2ftaUuGxRo8U2zoksj3tEnDDTIOnTedaxXn25v32mBsXlpJiNiQpa8Gqzrn
fzg7rx25kSsMPxEB5nBLssNkjbL2hlh5Jeac+fT+aq7UbKKJEWxjDQir6ipWOOEPStD3eeg7WW9h
5Sdj2OMO+KuCxkNwfg/1sDWcuMo4ywKfum6pDKUq12UDW6N2RqAwUlZ+z2UguYhUdN/ePzPuDIJ7
ym7EOKskhxJuHzoAXzxJJ2fNdCs/J22MBceEIulfDEX7T2hdCYSxevnFgnasULjSAi+cEgeriUUL
vTYZ8l9SYu69mVsrSP/FhMeLpBXSXpdjQWrvckxhA0/Xw6H3CwjlzQktZ2wRczvv3p8oUakFyYxA
GyA09snlcKlW88FGKfBUHNyeInNMvTJDZJzIWAt3lnHrfVYBogq8HiUqWEOXg8Uqojx9GwdeolPJ
eOA97L4Ghil90iql+L0Ead2i2FPrz6SqFpVyhG1xklPsCkWbZfpfj49BwA0YTiimE0xgEmNq6UuP
0vx/tz/45i8V3GQboS1ufX11bPB1myMUSMSxySt0DDIbLrYUVN0hqS39IxFcr7jhElUvVS1Hsz+j
wniQemVw46Dtn40YZcsY02duaPwTD3g/LmeLMsYeoGDj7eZY8x9gc8j+rAlLYYvKWTEbBHOhJR1a
J7Ue4T84iGWM2oHyp+6jJYi/cz20hpu1kEZuL9RGhAf/FuE1DjwrtaYBhHE+OnoCoK9o8/7Y9NIA
8p1nMZimZ2gj79XjIsADjcqzBNcPbuE6z2iMmbqtw9WJRfG9ilaUhyk4IVKbjSdler8oiBhODIRf
B+OuH+F8kdV2lLFATLouPjbUzw5wHqI7Z8KhoNbSqsDrwOg/L0NWfQstp7iL2sG8a4bF2skPxDFc
hQOAKhEFpjwO4u8KV412QI/oteRpg7rcC79bFGr19nz7a27sJpJ87m1CZw7qWqOA2EdywkCN/B7/
xnO6ROEHKRkdpCjzyssBCh47frQ7dyiGxUr/XmcGvi4ynEQ84q2iRb66HgpN6m1tBnSD86FyzDHl
wFJaQVGuiXTfqA3ZtZEc2QkLNu5buFv0u99gakz78k7qlEmo+pC61kpgHUCHpj5GedYhGPfvv40I
BDECKp9gFDkt61JRwyXucBIjX1maJfbAfphf9Xqc7htdjg6qk06P+hQvLjLFlAXGFFpDF8Z7eg8b
MybjN0mdbQJLSqCXM45bp0axzwz9eBmVU1cSUFI4yX72BGp7N77I8Fb7VheqGkBY6PXLazXrGAso
i45+BCcuK+8q+sifG1PqTkWcZuchb+vvWdo54mEtsCaHwHunNxVMkcwI/u1rKNFTB91kJ+HZuLTg
7Amcg/hJFNMuF6AB5KBrCQAKyYl/ay3oEi2M7IOZD8mpdNpp547cWm/yGzJTSrKwQlYB9VLrICAr
FWOWqaD1O+I9wv1cQ4KJaI3+xdwoeYK8ou5Lc2Y1GDXVFsX6nsHKViZznZxHJ0vsu7KAX+s1Wrfs
DLiVvlEdAWFu0OPiblptJ2A1Um6g6OGPWqSchk6zThasVj8wghPmQy9gYE3h4pHdhQQgboXj6Evb
DIrfIst2n2hoVQ5hhXjfqP+4fZ1tLTx5DKQlepqEpKtHPMFBdbZTLfZLubSPyWJ+a9Bk89s+CHc+
sZjjepujV0y0hrUMAHZxDP6oFFFVlBfL4BKhJv1iRl3+s8Phl4JC2T06hWK+GhZsf8eSsg/vniIN
DCpg0Hz46uuzHEimHgRBEfpSgSzeNC3YA7QxrHtt+ItIERQ9IBWas4IcvVpNYEdO31V16JdDsZwM
zNkfzAjiUtoWe+IBG68d9SmNo/nW9ltX7+cANf5czMoOleBJi0LtqSyX6P2pEXrdQjKR8gvA2NWE
YAdFWW3MoV/EQ4gpVdM79SEZsZ9vY3mvS7Bx53As+fysIF2CdeirDR0onZjIhcq18ejkAy/aXEyx
G9fO0PiBpHc7u39rRGIG4VQrmPNrynBaTLlaaFzzc10GJ6taah864+/I1MIHcEN7tI+t4Uj6UNUQ
9jbYFl8egSaUl6G2jNBv61ryu1rRD9xDnRstkf0lbe34L76eyCJQPYAOBenhcrwFMZ+gLfXQN0ei
3DSgAmPOONZj+fUXSS0oTExPZQJBUvbVRilqPAwHXdh11dXix0HZeFYeG68Bj9P7oxH2yJunLlcW
lN7LWVlLB+Wq0DLki9XFDYNeOssh/g8RfkHvr/NQXmIwYV0D1mI1VB3HjlUseubPY92+aGpu3uNq
Oz4mizTuvBEbFzFtAZOkFjoAb9PqichrOwdbH6e+GlXoBqQdEkx63RS1mw7DtLOE4nev7mLBuBD2
uPAPrpCW2tDbi0VjzE8Nuf4KqqV+aMNdfRPxjl6Ngn4VVW2EVa54eICaaEjFTeq3EDxPc2Jjl1Ej
ZzUuNg5YsMpdq1FQYk2n/FPUWO81LiRUhvwnKGxi7ytrv8Saz1k5yZj6sxmNJ1Crr30Q558RAO3u
yikJdvbKtYon6gNU1XWL4Uj41gDoiV5Epil14qd5Q3BhdoFObdgMRn8KnPypo554lrrCOvR6XL+A
ISw+tQDwHsNC12OvzGvtX90Y4//dfv02PjXVPMykAEpQ0Fu/fkqhOo2Wl4m/xIMMJlGCXhKle1SW
jcedbUR3Gxg9IhPrll0wE0T1WJbwqWfgoUD3scNUSUrQt1hS8zSNlvlgjkQ09mTVe4XgjbNDHY3L
gNSIavA6tIARMgORSDM/y+bkV2FJ4WM41uZ9bBc7BbWtedIyB3VFIQFJktU1p/bWUPChQWAUjXlP
XpLeEQvIB2r22mFEr/8xMLrkRBCgn29/x423g/eXvo1CuQUAmliDP8Knvo3kykiYI33M+HdnGO1h
nLUBj2Gjbs99Pu4hwLamSsWZ8g4zgEwv/vyPAbtoMeEdgXBOe3k40vcd3DaJocdFGU6nSW2/BsNS
uSpa169/MVU4agpRKXCmNeadZCdGiYdF1hGJcJGxHr+09vzPLE/TyS4c6+72cFu7h7IBXWBya8El
WE10BvKjJxPyAINRfJ8aI/QoN+PHFXXq79tDbX1E4dZNqCEinLWKaFUgF1gscuarY2HCMSuUf4su
yz8MCh1UzcycHZTW9eGnykZ5BmIVBX0esMupxc3StEMq4XUYL6mHs0753A7Lnrrn9QJejrIKM7DP
S4syQ42gUTPly1AU1NaUovswjbQM3ruAXDGg3HhR+FCky5cTUqRmbqNsEbDRyPqEUus/0lKaZwfU
+kNWDHt43esXTHTrabyQvQESXpcO9dFQ6lQOC98WRhklSWrrppDUnuVpaVB+wbfYNUaRu034P/Kc
pXGzExdcbxl+gkNtgD4+wMo3HN4fx7AKsPyREQTyQbjZra8WevXZmNr+PtAc6ZShUPNugUYscoRo
hui9QPlYR6lDodNnsRlRppt2SKtYOS125NCA0vekELZ2DoNhmkzjGwiGmPwfk2v1qqG+Uxc+4jMd
fWb6FU8w75rezQLD2cF6bB0G1A5EMoOfFonT5WAgwTo7dEYEEXUIr/SDChef1XgvDBBPwGXUI2Yk
4jhuL9p2q9OQIqWIdg9qX3Hd6tSmzMHNzMGkPb2ofqJNznGe1exQqd18sqOAbn+gBr9uH5Pru5tX
gD4eAAYKlVe6S7KVRnZpq7k/lIPjaiOZVAEU5A5T+sQL9Gm+Y9PPvjznw04Rdmu7CkVsgiuSDiA8
l4uMb/xiBRV3QZfa87ORzL8zQx1yF5lR08P4ZDzcnqlImdarjQ6CkNjh8QdcdzlekoFRDmXGk63l
v1FZ9N4ti7F4nKLO8hBirtw+6qIdqujW8goMypvZHbTl1aAl4iR11sWF7+h0hdqAcApJBARXciN9
6nslPaWxE39VpD58f/3XQjRA6AyjCiXKsZfzLeKqo0WEMKxU9ZGnSUX7PEd4A3UoRflZYZSeaSbz
Tpq8wQniMabTTjeELUU99HJUqbArc3AQyaQ4i2JS4UiZ7sWZqf3DFRF2hxAASXEnoRzauY0VYCWE
U3YDHnkQYqvtqO6Bm8Q2Wn124CAYpQmGMoC/9TIQBPaJjJbfYjSKW6fWco+sPtpVahf8vr3DNifv
6PT+EGqAebOGcBtV2Bo6viZ+lpqjXyV5WrkRwgWVSyTLg2rEw2M5Rss3EOdEYSSMw+tshP2p1hPH
2/kxG7eL6O3w8jl0HzA6vfwSc9rllNHQss6tCAHFbsl/DOJXTEoQn20cpIm67fzOQIHELx01PTam
vscq2bhIRYYDPJkil4ibLn+D0gVIlkv8BtACI4YIAy7pbXl+/0zxT2KgN+NYpOsuR+G2zKUgJc0P
Cf7kpzoyxifdnh10C5qUdSZOjkrXIBBtHiUzjr4GWdKMSK/o5Jm3f8tGGECrWfh5sPBwIVaLPiXS
jIF7mPqL0lb3/aja51TJx/uiBCImaYF2X3ZD5qH00H+Z4CrvXDfXmx1kIg1hGiKEAJRzLldijnWM
qgfkrJY5BwuNJaA3aVLkDr3U+Ldnen2dvpFK6LzgEIXynPjzPx/krK+mGFtdDySfA5NXqb4OVTr7
QT3ldxKuLd/0yZSz9+9q6jkoYECEJmXn/14O25WNMmHa4OCX0qnnFm6Pn0JIf4K8NfoYunK1Lab6
CX7FeR7t8kGZ2nznN1x9YxbWFG01Xk7AIG/iXn/MXMraNus0ZfRmJQZWlsaAQtEDKDP4UoNkuYq9
GB+jco47CvXNVBwov2Z371x9fgNtalqXpCEktKsPPUrAK1SwPUgQGOF9OnflydLr5BAlkvU69pnj
OvOumerVi/02KH1ZxA+EzOAq/WmVtguHqkLIUCortE6i/hxUen9o5/ybFAbD6fYcr8skYjyhtAOt
EFTFOoSHoT1oSDuPCGvmztcyM6v7xona+2pZZl9DDercOeZ4T8BgfWj6JHjFB9U4953TP5aTrP1T
h91s7Hz8qwdd1BMB1tGiF3HLGhTJdZKittiMQEsl+1iUlYqVfNF5epNNruGko5daiJKpAzast5fj
6myLkZF/eKvPEKyvdr6B66fTgxDwuswJD3VTNz70+cSbrWYPw7g5SVGgFZ48YszLQ5bTIdYx1xs8
y2ykZ+QXZRcyr3Ju8qQ6jo4jHRu1blyZbu9OTLw5MkOKfJ4ofy0845hLITkVk7SNAdpeM9XKUwFq
7OesLuWpVOzmFRPLJsDcXdZ2ov6tBRbfFowC/VzekstZq23VNWbJ2MQvQ+OVsab9r58Tutel7qR7
nb6r+5OklAcCpzBIO4ATVycYaYWpaCeYFHZe5adliABixhjrfhrHdjyVWl6/WnOPSebtXbQ5LLEJ
mQdt+is5TTTkNaeZ0gEKbb6cAm00z2oxYeaaLPHBeTNqyeNmZ+tufFWEHdEBBo0ADGt9Y4K/JpE0
ETFs0ybBbrnpfazrNbeGlgWrYAj+06wxvOuWZDjenu7GN4VGgp7tm1ILvPDLb0qLXBlgEKBjW8jF
HYz/9MXWxuyXUinqztbduB2p5fIewl4RHaLVoUnnWuuIdgePEBBtmgHbJWw2qvYx6zX9qSjD5svt
uW19SuRyKfwS3wpg6+XcVDVED6etB9wwI/0QJnN2l2kOehpy0RziJkAxcIqL9zK92LZvaAdKYNwQ
6zuZ+9hWgPEPILGi6RggM3c/Vm34AOM7+otvRycWlg4aszRvVhUcmeU0OYiD1yCDeoqTRn6yxyb3
YrsPftxeyre1usgSxLSgk5lUammVrqvSXWtg7mCFgyclSv/SS2kCapY3xfAgtTqRi7Bi3BxnXelN
t5ac4IcTDunHTHeC0U3CpIeBVqfQUAJNnX1ENrMPmqRKhleMcmTdd1lrOb6UBfp3h5D8KSmy8J8a
zX8cADu6DO5MGfjdYDLqsQShnDj4njxUq+tMSdtKjgaHq7RP9Mde69pT6wzpoVWc9gFY+F7X/s2i
YrWGQlJZbApx0tdYS1OZw0WrCTkb0BQ21iB4x/+iaJYZbpIFY3i/dGP6w2Ill/NQ5Hn+mtRzNvoU
TxHV7K0g/mAPQe64hlog7UEJtpu/Tdk0oWNhIGXsLv0yfMoGZdyJmjdOLjgSwaHk/HITr1aKNmxm
RoE0eSRscM5xogv/a3qjxpkydqLQRcsjtnYShavMiK/DvqZGT65IzC5+0x9BpILfWDO2CpZp1Vy9
ho7zs1NLdWdbbw2ClSsVeaEgQK3lcpC8XWKla1VChijr3ajQTcgwRXq4fXg27iGqnuDbQDIAaloD
zZaqsmO5k4hFlWE580mHO33phHpAOJ+XHA3zNHKcnSdl42LXaOBQDhRuvaQDl1NL9Llz8oU4LG2a
4vcwL9FyDCRLo9+AAtxO0Lc1Q0B0aNuwT4h+V1UceVhaLQmJ+KsqxjYtn/XqtUN47luD9CO6F0lz
tJvQfL29rhuvJvVkMO00lFEMXaO9knZUxhI6iTeVctd5YWHGr8mM/OOAOS8SZ5mRPsp6Gj9l3Sjt
fNOt5QXFB3wRQi8VvtX2BK0XK4XD5SG6goe+meXwRM+jXQQhUBp3HpWtfcoGFSx7cPxX9IxCdiYw
S9HkWUVh/uCbq6orJ+ZexXFrUsJ5FmYM8F7Y2Zd7ZnGcujHox3u44c2YLVftwzBV2j1iG0g63v54
W2MJ2XeLHi+1zXWTfuJ1lucemHNPjcs3oolwp1Xk5jFJm/YvzoJQl+fhItax1tIdBZKR4BoxIGgU
1MMDtoc30+m9n2Ul2TkJG1+KdIxLm+6twF6ujl0/LiM6pJwETUaAvK304CEtmmpnP2xcyBQQcQSB
Tydgd+JX/HE5anrRafk8svvqiE7GWCkW3UOjy11jiMr6fs5Mcyf4v67d4dQHHpgIFQVDauGrR4DS
Sc2TZA/orFWxdOB0y7+gTOlP6DjNv/HyA1+hJG0FysKZctlP4zA/ybXUqrDhSsSm3r1/RPYL0UTc
rASWl0sQ5SFAqyLh6qaM4ibTbIEN6MvTiB7KztQ3tirILV4+ki4K42tScjJOakKdY8DStzRPRtuZ
X/o60aDKpdnOUBtXmkGVTqezyWEHcnE5K5OyW9/0WBIB4dePTp//1ynG+CxZ6vRiLKl8tmt8C9DY
1T68eznpUAvBECwFhZzH5cBxxzIGGnM0jDl6DrNKI5yIxypz5Vybd0Q2thaUfEYoyvNooEx4OVhv
QUvuZ6QWCqtNv6QJ5GdZ0oxHYLrJ3e15bZwUoWtH0EpZBnzaaii9NsxKxpAAjqY0Ps+toh7f0KMt
O9zXmnEPl7bxEjKeJRpWCMOCBr2cWuqorVMpBhq3RT8cQypkrjTUX0wl0s5W5kx3hbzruyVO3iqu
5Frj2xEuYZq4Bp6akoyAaTz03mzoae6G9AhbV58d8zlE06NyS23Iv2X8u6YbVnX5WbXTcs+3ceOT
Um0DOsJJgdRpiY39x43UO4ECdY91Do00/1+kS+nHWXbmJ9Pu4r3AfWuNKXrR46S3ivzTao3NxrDj
UI/I6zAwv+u1yThAkRqeEly5fSE2B6A729ML31rkPwddbaROSZQlNEmAKrPAMWyx5rtsCWEZR6mF
a3kSP0hm8V9O8ivU3v7iBaMRSr+VzjXCNFepbCobbSRGR9xH98tRqY7Q7SWcYov2ePvEbH1JWB90
JciaeVpWX7LRw5BaEqs7RcN8VgryrgwWit8lprIz1BuBZr1zhZoWPWs4AlcBB54/RdOhPuhZg9ke
lqZKHhZJTR4aJUr/KS20C1wnqeuPda96RtKf+yo3azfXmxgOQ2acRPBOBL2Y/+GEsCTk3L3xb9Sj
qXp7TcTHXf9OqHiCcST4nObq7bOnRTWBcaN9NxfSf9YUTaqLK3D9sa2gf6M9ony6PeDGR4AtwZXF
h2Bp1mEEmPGiSxOOE8w0rCrtrH3KqSkfrSZcvv3FUHCbBDSJlszawEAbqfc1g9yjWN1IH7UiBQeV
zjn3Vj1oO4nkxvPG4wJyn1UkQFqn3LQL6rww5t6rbfSnJY2GY8s5/9wXiYQiZlGdK8CUbjNh0Hd7
lhtxGSMTlQkVHuqXq7hMnVsK3sbUe5lmSmfsT03PgUCws0+upZwARVBTEHAPR7B+xdX1xzVYV2Qa
i86GlnI1vzeb9INl1eNhtEPpoIdS8HEcnMSdZPhOYaUj9WgVe95Nm1tHeFQJdU1RQb38Cc6s6S0L
wWsgc2r10NZ9ySbFBTc4+7cXdXMoUeNHUgMC99oKqw1laFKJzS51ZvuMm0CKhmeqHLlV3g1OEAtL
mx4WkRDQXiNpbDnMooWmoOdUVnCIB8pFXaSGpzDqeq8jf0ZavNyj0lzzMt9GBRiNuKFwmFztmiUy
5TwqtN4b0FI/LrmVHpAdXJ5t1OjONI+t+ViVen1M7UTDXrHMSsC4wfAYyNl41NRkPA3SiDKfFfbR
IQPH4RegC/aEZTfeQxGYi44T/+BgXX7xurHDJMwUTlUbDi99PCc8E6VzDy8w+YQQo+ObdBrPt7/9
xntIl4+EigiO87RGi+joJAClYps1/TTcwTdpfqTJMj/Jy5Kchj5PDVcN+uAxaZARkKJe3fMR35o1
p0yg1jXqnOt3ako6yjoRUY8mTfYpa+3poQnJ8UI97v1awmtjUaVsB5OzdY2IfYBSATUp9uLlUsed
2qol5XlvMEr7KcSvxO3Dcc8tZOtc0XOnWiRuEuqTl6NMulohHM5lpdd1e1Cqovhfnbe/gqTudhLJ
azEtgeIi26DjIRRa1gCEPmDPQMzrvaoNbBdxSemlKrrvptkVz6oUFvQuddWXQ2lG67UAsy+XLa7w
tf5YpHn04/ae2py3wAiKQhn9l1XoUQ5jNKSqeB6MoDtqnfQT1dnhMw2QcqcXsbF5eIIMlDaotAJC
Xh2Zok1VYvOg81KnlEO3LXrprlCTVnfRMF9e4qbUXjG52AOTbUxQoOipAeJxgxjOaoJL4vRDudS9
N1Ge+0cJatudjM58mfJpl/2+NUU05UGsUm9GtGAVs0TI+gfcw2Q+vawfqyqaviBmQmFCHc1ekFwt
36qLNnDHru0wvkL58JjGVn0H/rw4OXo5T65dJIl+GPTeuXNiOlB+KJXSYTTq6S+2PPA6aHMCW0/m
Lmbzx8NZZUpTxaODGXJEETZzotjPkiB5NIdmjxu19RF07guqXG9NevHnfww1SXPZS3XFwtSQ5uKp
Cn5GfRU/mFZp7WyzjetC5LgiImBTX8lvNXEs5SHD0TVhxZzWzA9K0Kmfbx+bjegUqINQGAbMDnxP
/PkfE6rnEWfMHiPpTlZnxH7H3HnMgM3/qKbOfk6ktPl9e8CtFST5EgwzgiaYxZcD6rPRjHOpcXrQ
hTvrevdZkSS8buJ2T4ptc2pUCOHzYO9MkWU1UpRVdT0yEvpqBIeQ17w4DNAryuTprk+KaOdV26py
iehQxMFUDHB2uBxwjvRQtWrWkg5LAOBRjr5NKFjea/qAc0MDtOaAs4P8Xe4N7THtA+lZ4vU9D2nd
y++vcBH7E6wKehHp2OqztvXYDHg6om04NvVLFuSaX+NkH7lmn+z5GW99URtsNrE5nAwE+S+nDWhe
I6Vlnas8jHIP7QHjvi0RTnQ1KZ0+3t4+WzcTNQJq9oBWwLuvilyT1GTSQvPKKxGC+hGnffq9BpTy
WsLZ6vzRXObCVenC7bwuW4fRUVCAF2UDGJirT6tbLX+zoXdePgX4yHZpcJT6Uj7entxGXCRM2YC+
MD26A6uzocW9ZcYNoyRON/rBmMgudD6IyHNueBBM08egy+LHscSdOjCGvTrM9vA0JsjeaTOuo38p
nKQAaS/ughxmdDEZFaS3WTtoS9fdLVa33HeG1p2cyZHo0+rBzvm5/rSAOjk1BOqA7K6ETJpxqpNO
B06QKsvyYxoy+xCg1pf45eRQGc4Da5TcobTknSvwev+S7fBfysFEZeB5L/dvYZtlWUTR6GGyQ4lm
zuUPrdm8NAZH9fb3fYuILmsBNAw5lSRYIAmp9F0ONUvZpCUt9REsaxvjMKJi8UGJsVt1o7lJf8iN
qZ4C1ZL+mZakeKGNqd47cRI9iBr490oZpEekb+1PhRzsSe1tLT6tB+RHScdEfezyl4EhKbTUCnpK
JQFsn1bGcKnB7rnEgaqNMIi0DTdulz3E1/WW4zBTWhVQO26QtQFth7m1peP55TlOmtduudgzIPXW
bH+AOVRMD5mF5KQN1fBPtKCVeUy1BTOq21/l+p3gNyA3RYGM2/KqQbbkbWXBhhu8qBzqUytnw3Mc
dtVXlcb1Z/o075bxEEVO/j3oeeDuoOBfLvViRaVqx5R5x5yyEwZHqR81OJuBbDF3jtTG1mZG4DtA
fbHb1gidHrVkq8n4uzOeY6+OhhA8i20i1VTsEWQ2h0IcDd49uR0V+stZSUlXmLVOKUh2oufSFo5K
uaMUD6ba79oRbo7FNQUeCD1iQpfLsdTBysKiIrWmUqI0D5MxVs65TDG1l51i/vru7QEzVzBKAUHT
r12djChyYnlwGKyq8UAIIv050ZYg9qPRyn1lHtM9CvL1W4OaHuUsgkx8OnkMLmfHKxBrmBFT2ATA
8QzLEYR3xU1we1obB15seKEnQFcTcMblKHqTSkY3kU7MiAJPfmSje+FWUZ2e58lyPsdmox6SKij3
2v2bszPBNBCfELNfFftD1ZwxsuaiCSR79Jy4jE9gOOQ9mOXWHuGKpWTHpQbeUfyOPwJbuYeOQ+WY
Ao/WgKJtAfHmyH54MaU3//ZSbg4l/jY0PUX8txoqrbIgGelKeVolhx5RknKfD8P/9L6wd2qgGzVC
tOrokpBwc9II2C9nJaEPIYqIXBZ2W3uN3pb/lcVi+1mtp3flIpmPeqd/DIdR+ZnE8fINZ6Q9Mt7W
ByRI4UygesH9vJotqthG56DU50WwqLzQXJYjSt3JzppuPAy0+OggWGiv0ZhaHXEc0fKyyXIQnHO0
8AyMwd1gzPlBK+3+qaudFrO+jjosqt2nWnP2HIa2PinIUVrDYNApb6/iPa1qtMgYaNb0S5wcJymt
fXQBaK2aU3d4/+4BuAloXsQePEGXn7SNJsnOixIT6iIxvLaeE38wsPub9PrdlEL+dqIP+kDQ0LnP
Vp8u7Og81zKgP1TX25/y0FZfnCjJ7yKgYTs7dWMB2R2Q3nRsXaArra6XfO70Qloq+mxkIb6eR/VB
mqzRzcfWef/7jcqaSXCO+ih32mqrjHIwII9CNVFeeAFitRvQ1xb6tzb1ttCrUkxkbn+yjcqXoP2g
VoLgGsDGNZ6hyY1skMW7WiTYmrl5tpTGh14aR+VQtlP9P7PT4w7weF8Y0P4S67XOLQV6ZRtYL1OK
bcghNAul/3fnZ20cTcCqMPAcwYunWXG5lZLJCCXT5nbIiqk+SqOZ1se+G3Fl49KofpkGcBIPAmKk
fm2j0XxKsWTqvSSLimc9weHgcTIii+ZglsufOm1Kq51wZONQi7oJovD0OIhHVqcKoZzJkOOE6glg
aN+kQOShC68fnDp9iWtcFnmmlPMw1z0FcE3fabBsbUlV1bFsovKrAbG9XJ3SMsjITSZcRXjPgkOX
HuJQ+Sn3prJT6d0aSRNIF+BWUAqc1TlLnCyUapI09h528WVJ2RPUTeQZyzTu3JMbz7hIFllWwd0F
EHE5KY1oK0LoiWAyqueHqglnwtjGBnoRa+GpVmect2uq6Ld3mvhbV3kM7js6jysPHjnDKiayKKq2
ENwG1Mji0RvVKfthGmWxA2jZ2C6MYglMIBcjBI3LuWFPpCSDDqBFwSDXz5dOfYjaVPvXSRLrKHV6
dES0yvRjJ1TdUm71j7cn+YYBXM9ScbhZQGOIOtxqw8SDo2eQ6gevG3DAPqsBhBxPm4NghminRIEX
1BBjDlZfSfohiMpucnGdaH8lMHvh2/byP3UR1acSD6LjEATR3Yjy65dWSmPzEKaj3h61MVIlN86i
lvrQyDV6iMvWrI4z1TB4hEY2ZveWIRWHTAudcmd+19koIYTAuItyA+WUdbkhxe2rM4mMsDFzvsbV
cHICUzRwRTrqSA6dqRyTqHmGjpSDxFLEVYde/vc8Nl+LDv07o3u9veRXu1nsKFTV3nj+BFOrVyMx
hjSmZUgpKZyNhw41qNSVa1t+CKk7Ha3OhkpNwLensSE+5MWHfhuWFhjRDMX1tTRoZeFDlvFweOHs
OOTmTnvUW4CuSzBbAELTduf9uLof3g4OYBLGAiaxPrQ5ZasKLXMK1rXlnKp6GM9Z0OdeZ6vTTpi/
NRR0NSEgYhNzr8EfJLcJwHSaFcK62e8MvSGZ6Ge8p5U91LW4vderCBSAvh4JoACBXh7XvlCNNs4H
6Fp2E5RQtTr93zxVgm+QMlsfr0xUFZNkeu7nRd+JNjaHRv1UQFyAIqxb55oxlomsj3zAxYzQvVV1
166S4WRPY/g4CenqvG4yt52qd/sR8Skh2PM/qr7Me3VHpVKLyUkLgjiBOOd2mbqgDW6OhyBr9qSd
t3apCjIUfiYKQnDPL9c31RojMZy5w/WyzVwKibM/OUhw5oaR+ctgqjv9vc3xKOmajEYQvu6oUYnk
I9MG8GRZkg95Ara91nWMcGysNmny7dH5N8cjI2Qt4YhwH13Oj4grmcYlFhbv6fix62vHhxVZ3jVm
CMCkmfecQK479Hw7zQKVAzKHfGa9oKpU1pTDcyKgDnWNoyxhSnOMJDhNntZbxkuemLnta47V8+44
UvhSyno3fpCjfmH9k2gc3aLVCtu1097GAqGAqskfqp/g3xvvzkjEj0Xs/s3Ul3x4tTrknpOCTgV9
E577gzPZyXMQkzWT2Gbfb9/C11kmYwEcIkFH3ZtEc3WSwzEu8qWS6JxIsvSdM1t9T/VFP1v9rPzs
mgIGrJI3dL24BD7qkr38UuSmt3fita39QFLNbqD8gmjOKtcNZngICbLpnpwFi59G8fykd6r5TQ7i
+Htly9nX29PeGg9/FtDJwkMIFa3L/Yd0YwaZraH83Wv9yxSkHVr3y9DiehMkqd/F1R4M4SqMYp25
sCALalRcKXVejliHaaVYTc2N2ZbSZ2iQymsUBTtR1Na0UDYF48kXFU3ry0Hwa1mW0ao6b3Rm876t
809JCwTNSCUSgGlQz7dXcevB+XM48XP+qLsoCnhS2S47D+X+3I9i1fEiZF39tk3Mw+2hNmdGwUOg
lTS6l6towe7zwcppQHuS3cyP1CTl15Jw/HtFPFe60swV7L5/RKoBQoGCCxG4zOXk5MAxA/L4zrPt
ejw7dte61ChMtwgN86ACK9w5AtfUOXYI4opEfmBGyHBXU4TPZhiTxpsaDZMWHYyu1V5VajrmkS53
80kaqy7BOq2e4gOmzHN8IMIJLddoiu4LpnWz5aI7oWReRAPeuOP6gDFfqOoQuWVWmZoby5nyIYla
gFBGpqZ3CV5vujtoefLfqOMh7A5IV6o7321ri1An4w5Dz1+IsV+uYsuHMUuDVXSsBdtoyrnHTkvl
k0O7eSdR2doi1Gwp5cioLFKNuBzKsovKKgxaWsWUzodmyI2fFMhSbzQNCRVgdS/D3ZqaIPbQ2eYe
IQO8HC+SFy1WgoXxVIqbhdRrXodMyEnXg729uDUUwiuA51DAg+O8GkoJM52iIy1eKwti9JnH+jGZ
Z4gwbRHv5LMb4RVFBXJJSM2ASted9MGQzEGfo97rMTj/FaBmX7qVPg+eKUv1PdjL/DBWcumPRl+H
O0duY5rk7ADiNbolnL3VHdm0dhqXVUHNQM0r16yN7pwCk3QtZUyPt0/35lACJQgunGbU2uPFUuZG
qwuCjTgOfw//5+y8luS2uS38RKhiJnhLdpwka5R1w7IsmTmBYHz681HnRtPTNV3+7UvLQhMEgY21
V9CNfbDaYaQdNeU3RtrezUWpjIqZ1Bo6X9hiXsKLbZEixzY4YJNaNPt8U/47bnsrFODa87jsG8Co
nGavrhnsvwHKbJ5Hu3iXhmmnpq+dtqaRu2Zb/vjvk8cxRt8W1hnkqIv3tAS94RIZN0R43GWRGKb+
riQf4Qlzb/PT20Ntf9Wr2dvUiewh6BEuZdIzkYleXgKvmAExkZbVBEd7HYdDUUxuhP+0CTQ9/WeU
cbMmBmKkHgGR4Cr18svGwlet7cCgcFvih4FjAOPbyTosMTrTEeLZjYvbtYfkysZdhrW/3Wtejmel
iFx8bKaiwdPdfnKG6Zk0cOfEcvJrdFSqOWf47964SF3ZLzd3bvYUDritOfly1HV2ehcgjvOmU/6+
rCd5DjCeIeIZRz2IqOP+7Vd5bYnSOaEJxfENLHixaoo8SxpspfuoGdZ6X/iDcWrE9A9E7lsNhSvz
iWKbhispRmCAl4L3rcuge1/0nHOwmtO4tb4UTon5e2MYSAV8QwkiP7XlfH/7Ca/snZv37aYfYnRa
bS9nlM007tRW483KnncyF25ozmXz2FTOuoUH2GHeuCkNnKq7cX97bfGC2ynX0u0YAuJ5lWigCMcJ
1EDAqad081wgge5AHMbpnR5BoElBsSM/N6pDPuhmZ61Kv++DCbN7/KP/aRdD7RORN/8D1sKWxM/C
E2A7Ti7mo7Vne3AbLszQX6a9cDvrnNh2HNaBXs5e4hrHt+f/NStrm4WAfymiEClcVom2kimYM9iA
KYDpo140FEiFVWXyJMZhfTaXuncOQx4kd+CzjbmbRDHmkdMu6t9RjtQOb/+gK0ue38NXjXvtViJs
//3PArnLZGIZ/J50Higf29ol+dX6BlTxP9THm2cALfItXBbOwcuRbNjcYC05gAGmFelx7bhdhotv
ayidbpU+5YFd3qK9X9lA6EoCGiCMpz6+bF77ZuW2iOT6CKFsdxgHsoeWzXu54qB6XkuM0d6ezavj
cYZujRiO7UvRI8abXrJIq4/8ufG+az23kRalRcMjoacwV//ZiZ/VtJkcAkdjDvKKhSt12g2ldnss
Xpw4dKbeiGywnqOlxf8yFJt5QA7Lply4PObE6pep25k9yiSbFmjeZY/zEvx0gil5/u+TSHmMYTyH
HDj3Nsl/LEkrXstJEY+OyYCXntwe40bSqL8KrydVSnMXeHu4a18AG+GmSYeYCY/j5XAZvo1Lz70i
mhN3CFHXBJHTZDr0ppvw3JVCi1e1MRwogLADuvgEBhW46JlTAGXp9MQ9Z+YJd3d1Y6e9tgg3siWM
LthTnDAvH6hdMzLxTDp+Vm3Z7zpBfIkFoSz028YI6erWN+rxq3sa9SNccDj+mzb15YBB5vZ5KfnK
ELPU7CGAglmjg71QZrZbi2k4LFqKHZK3evNY8cLBqvpjonznxi+59uSbJAvLNprK8PZe/hAtFWoJ
i/PblHURdSvZ5Fbrq3CmK7XrOtyx3146194n8Rd8ekw0qWcX7zOj0auzjPfZlYl5KBLfjVQQeH+9
Pcq1BbrR0QgFxJOCou/lU2XcLUypCx0p8s/3wGE/W5l0zy0sjxvzd6062JqhRIlukYeXvFJgRTXZ
NvWWh/90lBFu/y2eVPMA3FEBPmXrfVBgJkPtkHx4+xmvziQfPVvnxtq67MV6c4G5sAanScfK/FI3
WQuXAx3M26Ns7+OiVOcqvEl8uH9gtXFRT+oRlpPXAtGgJhAnev/Zt8yuW+whp3lvTz2OABg+nYxq
NCJzHrIbxdfVF7lx7f5/+EufeNVOmVcFPGRltx6d79n9C/MGFSFzy05vP+nVN+nRaqFUx6jqt4HP
H3uoaaXCMgUrU3F32DVmYhxZo3hVypziJl7tiG6bOmi53tLhXP0GeUbq6C1O+PLaKvJsWHl+ssFF
kkNQW4ydkxpulFLhRUuHDP9/eNJtNPiE2/59cTPJ3W7TZTFeU6XlU5BW8XEZN+mnrMq52Me9I57z
ddDPqymbG0fHbwrD5YKikIOwCWAPDWp7439Ms6c1pAWZAC/SalnOU2ePJn51a/EZ5oNhnbmB+hiu
WSL9a8qH1OOcLot9OaYxVhJkAnmRzjsjQOgAGTKMi6BvwnmejSnsO98S+8XpjS8yHydFLvtoOzfm
7tqC9MAgN94iJuKXIh6xWHafEzAa4d4/7KnIzTScjRVjsxZf/P+sVqFY+XO0i91yaXKzzq1tTWK/
dZjLwqDNnFXZXbb6zi086toy5PqP8wQRi0RLXRyCE7y3fgpAGyzdrRG3sOpk4I8ayXJpDkHfpjc2
6WtbC28UZQyHO4fhxUpI1iqvFkHTFoK0uLfxiDRCx1sWAzXnMrZRhwvetBvMIf2cl678Z14cNK1v
fwrXNlEkdhv6DGUelf3L1VhkaSq8QgGMlalxv7bK/eB51S396msiAu+Ra9xG4EWMheb95TAWby+P
e4nooUnX4piRf/ozURMu+IKVj+2vF3+sanKS8F4uq11mlukvP5ZdRrOIoEsQwoQ2yjTP1aOo7Vjv
8M8dl3AS9jqEUlXr93ZodRVJu2r9MO9FjKuY585paAmzap+y3jJRkpddXe4mqbv/zMxhbdBDBesA
OsIn/aIg9Lu2UNWmjJyHyns3yrhFqmsUB62NG+ftle+PY33TidG0RfK0vdA/to9u7cjbaUFVis51
Qgwt3BMlVhxaOazot9fGa4OCjelJ+ifvDEzslZgaN1EKGcnNP4jzvI78tkW9u2KP8j3LLfGe5mru
h0mO/eoZvdDgftBt47GG3WSqwsz1CDVYl9x8lIBgKsyNdsgeVK+m9/3CVB7ahEToG3fTKyDJVhFA
ct7abugUXk7PCit46XOAXgfOwCFb3HYvhVVH3mr1P5cmbbOwrRrPvbErXqtncUYAzdt6+Bv94+W4
rV96XZZy1VZ26TyJfnJ39DfSKmyARZAJYwqNsn8ai0gWSOLHRQShp2Sz5xO/FQ5yZYlwmbSAagDe
tnjol78Ffrte/TXoImwh7B9ZOlp7s5PwXftxKW6dpVcmHHU4hD3OboSLlxQjKYAcTDlylsZd/SAL
bUdjPyYHrnzYXJZW9Z0s8+HGW77yhAwKxs1+QgV42Vgl4glvF7VCoZ067MmHwTo7g2EQ763/h1bP
lqAMEsBxDXi/HRp/fm+4u1m9VH3UO2O1ly0t1LGcrT3eqLdwlWtTuX3VUJIhoLwit65Szm5Vcssb
LQwh4L2UUY9o6ei1UIRbvAbvfSe9VXtdm8ptCrktcH9G0vjy+dZJeolFKBk+kJ0ZOXmuD4724QJk
vb5RYF4digKPfzgNXulBy8nI3DGr+yitrPSYBLV91EE77eqhvkXvu0YAoKuKPgU5DEKES5p5lhkN
nX+ghzrjSyuQCUf0f9L9bC2E2JT4SrpDQ8B01s67IKBDbkxFf+Pq8NvS8qLUA/WAfvfbrAy+6Mu5
dfzWaEdMWKPNb707NLzWjwAVyadVtT4G/4Vkn2wLUSYn2Y9oG2ejbduw0rqU7Fh+cu+bM70+oD7v
PNWKslzh9fXp7W3+StlDIjmF6O9ePijry185pl2DLYilIomTMv2cdN3bg/2pV2Z5FwducgOgv7IK
UMkRaAKyR01wSS1tjAXSigf+BDunJNE7blBZxslD267GrQNsm+CLF7DJ4jAC2WTgRMq/fDSKvTG2
Z1CGtptjb28v/rCjyW1j9DV29WmuiWMPzTgm0NpexDEnD7kKPeGKw3+eYmRzW42A6oHQjYuF0ILf
+NkMvGKMC4HEJNzvUitb9m4wqPum7pLPb493dY7hy20SHIO2xMWm1RpcEOaVS7kdDB6UMiIAgTn0
3Qgk8J/rEe4ygc2+hWMD+8dF0dzMi2lpzybEKCmDE6Ei5HyZqXGoOn0r4Pj1U21DMcjmLwhWc7FQ
e8LhiW72VDQY9XxwUQeHxhgPhzK+qQV7/U0AtUMCoevISQpV7eXCWTq/cOIm2fDEFSdzZ0zPNMHT
/epZXUhboDu//cJ+Q6EvVyoTuJmIUjRtTZ7t2f84ZjBf9Rs6ZDwbYL4d1aN0m8MouIqHI9/Iu7x2
oF8Tb1tQwLjauW8KJyA7wJFJj8X8xNXBnkjQCGO/roo9TlH2XV7F489cVtYhjjNd7NQ8mw/MHUmG
LX7MfyU4eKT7tx/kysYLSsnhBa+a1j7365cPEjdi8YxCqKhwnOkXAH51bvC5O9cVmrPQF1rvi1kE
x44Y33MgY+MLcLtKbnz5197fliqyaZ1ZKpfq8QxPp6JLCzYZ4Vl7kfjiYPSDexxjyyLP/mbgwpX6
D5sJcD1IjQh+KLpePnagUtsW265Gjrj7WM8TaIKtc3FqS8Iqy/yQes70ULDzRTqZ/Z1m3ZruTfuj
1yUEPwPjPQu6Oc9+qZ9wFtJTB80RayfORLiMPxznMh0xq+6p3EEeT4WT34L5r0w21SZUbABA+iaX
tjAtF6O57F0VBUqi+vGb5SG2s/5pCopiQPo94i789ip7DVVh1gi/Egktn8yromXyjbqJt+S0rhRw
ATpjicrJwta8o++VCeGSUzcZO3+0uo9vj7zVzhff6eZNQ6gJvROTsvDlewYOnNupBYBb0tmJ2rrJ
H+V624jh6jBoqviXawWmMC+H6Ya+WOM5UJHhdNhKxN7SnGW/LKGOraIPNcZo6V5gbbhPFmDXPBP5
x6nKzJ0RFOl7LceyOag4TQ9rassbe9W1140ed4PLIZ3S3nn520SPT6WV8W2teWN9tB3kL2ryi4Of
wHLZmTEY3+7tSb+2qjeHJ8QhOC6RrfhyxC72DFAyRhSGrvdV6jhRqqX/TgcF/nOC49sFHbsx6LXH
/HPQiyu92zVr5Rkp7fah8GhO5N0uEFQOjhdb78Z4/s/ucMzoVobR6tzCRy8v9oYx5VNSkCzhLcFy
hlymwi5WYk9I0RoO/jztAS2dI9HPtxLAXz0pfQjkN6BAYKHU5hdP2mb+4tHgRwsjMr8/OY5KMMHY
IjAw9yuN4livc3IrvmVbwS8+JO6lFERc4lBJQv+6wNXjNc3Lhe5ZNKCuro7WYPcProrN+9oz41uu
cK8+p20wJDCbuwfY6+9C/Y/TdekL3VpNww04Wa131TBbh6Cr/Y9vL9NXuxKjIIbHwGdD0F+3dgwU
TBR0EGymMX2ftTQIoFq2INj+GlJHIJAEwdz1zXJLkvyaKMHQ7IMgeFxRXczoXn4hm5Fk0wggskVJ
8+/BatJfVLXeghEq1ABKMXsLnLazn0R3r5/xPEqCMJnb4CnOlbvs25KwTKjgsXp+e0pefbnb7+JE
AFyEtsTcv/xdvqzMWWg8rVSuAzvq2tg8+NOY7ZKRmk31rQsUYpKS8PawV9433sj0MtEQcA28rKb8
jfkcbFRzr4qLL3UtUxOs0LlJf77yeOAeW9MZ5BSS2vZl/bGuqD47xWJgnNnIj6WTyiI05ZzZ0dQt
8hO4MZc6IYbxx9vPd2WlbR1hC/0NeWZICl+OW2A4iEyFcdeEJm3dK32QWeOETWqu+2A1A7KupBOC
Sd6imL+eWUx7ubaBUmwV+GWjuJuhQHH24HSb+8OjGYvlQ5fp/ga+83pHonik0odfQ0Hxqhoe0nzh
wbm993kSRHk/OifS8f5eVz2e0hmc9+3pfP0aYYuxWCBx4XMNW//ldJIQGgy2Qzs/Q8dcRgTr9IfC
0skpt934OXYn606JvP2vF+GNowYa8jsKkHV6cY5W7cjN1IXPteLHdkiaat41lZ1FWTG3N76H15st
Q7EjbZwl7sGX1EbtjG6eSXg0AzbfP9Jmjn/OeWm+y4F/v/wPc7mpL35DkNRKL+dSmOnEVNOwdDHR
9j9VVpKkey/JuKzURjH5EP/K7EgeT30r0vDqQ1KAbr0U3Ocvu3qLsDsF/MvHaHTxsfWc4l5WlX+0
AWdvLJjX3x8XQ/h+fPMwDCn4Xz4krmmuEBbADqp+eWwdRH/HQK3j0bY7+ctPjEaGy+L6j06dejc6
wq9vWKwbRGrbQjVoAVySoqhEyLgXfHOJUlYRVtLQBX2jocPhP2nXL5njTdUhWUf10ZX1+m8AWQUD
4XKYzQ9vv+srmwGg6AYbUjtsW+3LaRBxWkxzTB+1qPqKWByEpZFZ1tK+Md3XxsFPBPnfdst4Fcue
mDBJ4WWzppxK3SeW6A6Lld2yfr626fw5yvYr/tjMQfDzscU3ByLWUKDYJeFW9jF08Ea3+oDH9/jr
7el7LcLfmO8wF34Dy3R17JcjNgCAosZUM6IFbX0kA9NJd3Fp+U81TfZvI3vwHYCNiWWunOwztiP6
oQzs7LmK6+rOT21EdG//oqtTgNsByQ1cbdgRL34QRg5ZsZE5mqLsP3uiKe+Wwje/dbLyd5LI6FuQ
97Vvlhpog6rgN+E88nJAd9CV0ivAWFyI7DTRzd7F7VLsN1ulG9eWq0NtoCMkFXanV50h7a+TJ6GI
dejCDqtfl2eIBnqXm5N7ensar20PNDuRHYKLgUFffBdeJYZcJ7IHqPJLf+fKfPil03jQuEo7m10s
acmGyowDYov8+PbYVx7zt5KTPYJLGpzdlzO6bgqKGo+PaMSt8nFYOuN9MvkoRxHOHN4eCm/dK18m
uBWlAMUn17NLYNPpycToFJx5n8gmdS/mQhKU3NGzJQnGbp5VKnjMxEut9ajMYfiIBH4GxZZK6NBJ
/SI7mFBpP4jCE38vyxx/aFQceyHeBJW5W4y4m3a97MwgJE1zWY6L6SbjLiv9zDi2g9v+7JTttAel
Bv2PV9fzHKpVeWnYj1n/fjEQp0WZ1zo/ZTcXP009582JLCCnDLu+nf8iVmZoQpC0rUjP7fIfanrz
cy2V8ugRtPLr1Ptjf1zWJv+65eg2sI2d3kO5GhfPmWNTtyqLXCpi5vs0D5ELG499PgbtCcgVURUl
JyyM3FjVz3FUXvlUegBRsEm5nVO1kuwVEHId7+YyU96RXE7cU2ySag9psMrsFAdxwN1e1v64w9uy
TqOlWfpyTx+lXneiMbP5gEFIeQracgJWa4W0w6pauuS9GpPmK3TZ5O9a1cNXsjjdBrJG1fbIPnHf
2znj6j4SRUt8Jmrf8QlsyBQ7EQ/DHInAms37OK9aJ2STyP+pXZ2KR+mn5jN8so7wrcyPP5iqpdAc
sFjCkTItIZ/3Ru3nzyMhMPlejtD5wtKtly/IANIstCw9LPyRLv+8zutocyPCmdXFdwSkbEz7x3oV
pHusZs1vGlwznjd1VfYrqP2E6DS0+0nkzMXcv2s1ckAcwHDQOiQYZ4E1isx6EmS/ZHc4vNVPme/H
PGkaFHeJKyr3UEmWf8QB5Xxtxjz9e0II+xUCYkCKOc7+Bv2AfDlWHKj2PjNdegPlnOMiFzsJt+Cy
zukT1MQRPjqGs0z7pPE7zCEzc67DJFVkrEKqXaqjbm3Suuok/jJWq+lCNcAcZ6cmM3cO/tAEJcKc
ui0esSUwIT1UY3rXmQbENZ7CPCTaTZ074cxA3BCEnCLs7SptQzliw3JyR98QOz30FrmqYEF3Io3l
LyySSLlqU9AiJlQH0xlZSU4oTmL4fztT0LkHL0b+E5akJsnQMrHGfh7muliOWVDO8lwvrpnvcKts
3KMdx/xlQszL3eRkrsAwIm/eS6tr3pGJ3OqwNFT/kMep/TxNmYG/+lBN3z2PVn9kTTCBj6RxlQWE
PO25d6aMYxtqEldMoumh8R/WXq4mIT1uD4stkzxm6Y9zeTY87FTvqbVrO/RJEHl2RSLwizQS3RzK
RXWYnQxd/M/g+UtxcrpY/9PEVv1ldolqgO0+OQBj5A03hyVZzH/T3MsfFmPO2Iq8tBtDZ/YVeno/
cfyw7lTwoU8Ey7VZOrA05rg4zaxFBJfeUL6PkxZL65krwd2MY7B/JDGYm2TdWPW/fU5/Azr4qPEf
IHC2CMXQ9WffL203VBTe9aEEjgKvSctqOE2lH+8C6PnOvkhlbJ3hJjTF9lGM/wAT20M4gdc9B0Rr
yN2oqumcuHL6pEYB63ZxivibN7NUdjVJruo8JnP6i+v28s11Oq/bjZU9cVIu7oylP2/a2LUyEFVU
yiF41t441XsrSYvkLNJ1mrHEFPgYWXXbJXtbToa5s93BWEP4GI5xKmya3HutirgLmwZZdDQtWG/v
lVkLkjhXYyU9OG4TueuNpjZCVac57HijGfKnNB3weu+zYRl3S1FX4ymL8zm+D+pmUneZgdo/TH1y
EaNEz+N4bqQoSYfSPYjeMuNYcRLL3Hahnxpi/p5myVx+5Ibr/DTllBIy0qaqeYTBYAGlF2uj1vc9
P2faS3sBEMN3fq4ezM725yMp5om8Z/IxqPcWmOciCroy1+8WOdvZfbyKMd53GMU1Pz179KqvSVrW
7InL0omEHGxP4vlw9FwV+D+8LOnlj8RctJUBu45qwc0Te1z/i1W4WGuGk7sO4kPnuHnwa6FcbHey
WGoljkYaz6YI3SWmARrOptWjshKtLNoFna2aFiNqjMIrjljo9+nfWCQbZajtVa4/hTmOnUuwidd2
pzhx8em+j2XAnhWZWaCNj3oezPkztMQY6zCzMacnfBMz/bMYrNT6Ipy8L+8Fp4od4cWYxP8qm0T5
4dDKjcFz5H605O9hzlrT4zyni9NxLwggWod9ZYom3ykQx+ZXFqxWXeOHrpvhA07nWXNfzFPn09qT
K/ndqtLJV1zbXKNl+RhD8pRPXesQ7pfMzUMCYg/BZqjc3v4oLfxuAeKdYYREOtlt/ixKry+SfWMV
ds551elYtvgyQD/9wLwZ9g46ktW/k/QvExGuPe6W2NWsTuIsEddLtxm/lDbCp31u1HJpoxlAes7C
JZFTfNJeodMnXQVj+6vK1s0lcrJZ+k9ONy3uweTbgIhj4H+L440BYpP/omXSJ2o32kRyn1Nu0MnO
ir3qabRmrU+KeL2GVr0ztveywWE2CYMKvx478rq2id9hBdhiMWj66+LIsG6nACufPHUG+nROU+pH
Z13a4DEtfT8Jl2roY4g/9oJhVEhaaeB9rPqMlwI3TUxFEeo5GNrjXAT5fCqqwbFOjXR751w0s4tC
3GiC/NB60ONCp9yK2UbYZR2t1TAYCUEDQZL+lP46Jk8tHEcrXN0KB7qkGxcnNIYB16hepPQXLXtZ
3vWbDcdujUsK07a0G8KhrKklxQKH2uowzI3tRN2E41VHiKnOgh1xghX98SIzDRTWNfkeNclO2ym5
xumO6DHM5F1zKN/BAMekeR3M/HOqYX5HzahdcbRhNL4Lai+xQ6sRwbAbR0t/MVZTj2GJFpCsDiOZ
zvTosJOulT/Ts8pIntllhWe/W8q5/0o3f1qjwRGmCrkLxfNd3QbeskPSMsDzyDor2+N5gbWR5+sS
/lls8eeNqUx+VC4WK1EbjEl9Wty1fCBqtMp39tw291qYRvoYowFY9usYp+9G9j0mDkrtJ3ej1qXh
ahWe5MCi/xfpuivpRvj8v1GVDxQHfu7DMhtTMNUoVxjyYQBEDEVYG31vfG+LvqIdpwPVhpSKsguD
2G/tA0l6Y3CUGGC44dTXrdz5umFnVm2HD3VnDj3BA8aw6I9tpafumGXVOv2gdLSckA5fmf9KxZTD
GCEqYTrGPXKw+SmZUrs4rMk6rSKcgnrqvsq61IZ/WInPtvB6i12173pvKvedmQTihzkq41ur0O9b
mN53y9mY1CRDD/4131WWZ/7eIKlehAtynoq+j7T0fd27+cmI3ay+G8ltk6GJO9rw3jQmw6D+dpd2
lxhxve49bnTqftHzMh/nubM0ha0/VCz1XDs7cvII0DWrAHDWq+YVEY05Tpglu3I9k++UrrugqV1z
P2aKuizkNq2SJzZjs3iyJi8t3me6Nut3S4M/0D63G9Wgn5LzBwz74vIEU88/Z12ZtlEbZ+16dDJA
toeA93h0ytVlbThUvXvMROfifeMttr1P207e9blYf/ktNMe52+rSuszqp8Kt1JeSaK4+9DuDEqWb
aThA1J0qL5R2BhnVX+3yB1+N/uGiwTBCq1tb76FddTvsG6Py/vXkkPR725u66s4uGv/fcXT6dJew
eT40Cou3XeIV0LYrCtwqMt2mzHZzF1QfJraJZ6fvNAJHqIOc01VWx0/kFdgq7IcCpxc8gK10h7uJ
9Ty3Wd6ElMfNX2vF6XbuU4uTtq3zNb7jHFY4GaY1VaxWyeY+5i/8COmm3fwYEDD2WLSbiZRSYixC
ttSuiVLR1YRfZFX/XbZV8Z69XK40uevq81wUgHp8CemHuHX5SwcPSWY0w+ilMhvFovZTnmERNibE
DO49vTB8j2PyCcnB5Ie0ltHaFUVQ1zvVC65jeLMFUd+5JVLoOTbep1nu5pRVJpl1WvbNfTKPRvUF
eK7/O467BtbhaLbqjm/SP4oB6tE3Ly2TlH53lech2SHx53HMxy6EZLf2uyAplRFS4GXftdfpg+iC
ug2tEcb7x9WT1frQO63IIlBgre/KeWh/jHaw8oMRDUJ6tVM5nbTDLlDlTTAcOl+N5Z2X+eu5ULyt
5yaW6YM5sjPuF2Wt5h2fZlyfQTuaKnQ6MkUepmHt+qN0aCEciq4m6kEEmddROOjR3mufpPuvvTUV
9VdzMrw6xIqtzj9PlfCCSKyNk4dFXndYlNR2EENx6vTfiSjhd3DzyTMnqqah9aM5oL4Dv7YocDGT
sNbDmJeTvEuVXRRR1aaG+oqp5iLDxM/irxZ7K54bZTJ+cnKdfjOKdfoiV6f73C1+/bRU7fo37a28
PEu2jjnMRlbyzqrcsTrGTVp/8lMdA4FmTF6N34/+Wwy+PYW2guI9eZ383KVeMJ4S3Qc/ZKzX/ugm
8eg8Byp33H23WM4/sTBnbxfktSvPbONsqW5GparWojQfXL9pHlKPoirkoJCwXLvWeB4rLuwn7G9M
+ymdlO5PE/HnbDJ+3NSPZb8OxWly2tz8VK1Dq/4qTOrdh3bM5mNezXkLYWAUd7zJ+R9n7cb26Ihm
qv+qKEztB2dwhn9TqJlqp0okwaEjNy+yQjZ9Ew1NTgaediG+PKZZiejcxC7RfBdbUhQ4zLnyp2HM
wceSXDl9BszIrHDKy9p4HAiOOk9ZIeOdKxw5HsfejinFtFseK7ueklPWGNlfYqym+d6rLT2demnG
hxRIRj/UU+6evdFs3CiZrNW4r5gd4sY3tz2s7836TPPVy89Jbdsf7aQrKS5sXcCoV9L+YhorgWq6
AbgNhQZJ3FQ/JRhBb1sFo0NEDVFlc6loCDT9OkxxlxNMwxrNWyO29p1lts/wRu064swU953qVL6b
fJvQBKdj4BA7D/XLqkRM1RbrzIEPXWYDpa12vrnzXFRnS7V4FcWesu+QeOR+NHL3tf+a+0EelOXL
+OiulVWGSq253o+ELE7hWLGYduygbG7Uf/M/ppNm9a7pRmGEMpHZryZXS7IfPG++yyZ83OawNBMb
7JjI1vmhbOJGhc6ggYrsLHM5UJq8bg7GAqXiyCVP4zwpxZpOTWjWJA4RvyObJ8sVxXwiNwUkzcDu
nc0EWZbaspXLe2vN3fslr3wjNMCqzfd503frAdDLcg8jrfUv9hxYS9Tl2HYeDJCC5M7Ka73u4N5i
RBJbWf6rjrHEDzEMFOaRz9oyjyM1SnWaHZxgz06yLtl9vsxbYg16LCcsNWbJ3AFFKiPJO+pOnZ36
x2GxEVCy65hIK3BOcg9JPKRdBIvfXB8x1xz1vg4aa/isBXXifuXn7KlZ0a8ncCiaaGztIgV/46LD
NxokLmZmBthJz9BdmAnf/5CYce2HWZpUaZg0A0iLTJMOuVFRxyKysMF/lwky7MMCubZ656SLfyqM
Mlc7cCvzLzbx8iskh9QJrdmpf6TCqe7kYEHCFVVmFOd2ok7ErNGdvF1erM5zjmbqO792S5MoyKc/
5mAU37AAsT9WfH3jsbS6rtzji+N+qYMl60LbntSjdjic/p204XzC4Nrs9zDx86chGeXKjcQD+wFC
W74j9HFIDB1nK42m3DKyB6GYrDAdm+ncNnbfYI1pme+HvDDEKVVEsD24dAOGHQ7P3n2N+qTYNXUW
tAf4bPazrIQK4B1buQo9T8SKS9/vd7tOgfgJSte2H1Zptv073yHZct8NTjLtHaeX5W5QZv/BZZP4
tY5UqhGmYpV7tst+/GQoXM73Lcz3YC85bkx2fzk+zGgTWfl8J8diDkrxqamL4cdq+VOz02VqdwfT
mcpNruWs73TX9uV5ROmoQ85P+/P/cXRmy3HqWhh+IqoAMd4CPXmeHeeGipNtZhCzpKc/X5/bvVOJ
3Q3SWv/YOb4psqhby/wstJc/G3dQvE62xYy8W/aYDVtJiBIpobh0yrnEVSAWVahkNcso+FoLvrY1
N+EjimawQx6fxU3aESFLppFXnveNsJrElcjlD6q37SnzGkwrTGNrT3pDM+g/G4JbmdZ5uzdJFQ4V
sGG3lC8E0+cNIVwM0GcSiMFxGn9unheJqe0IWju9TX6DtAwx4jKl+JjgN6tyiv6x26hLaLE/JmAJ
8tRVLthDvLTD+r3E7jgfh9kW8rb3i8n6Y+gM/ImnasnTuS29u3xq5b8IYLg51Hr33tc1ry7GzYv2
wMjgV4m/l/TMRkCIP6IBPDuU60T49TTOO+kUfQ4bn/DtN+vLNLjKHBcMTFtmOCkuHsN0e8BZ6L3F
+aAg7Epr/ohFr15UwNXTanCidCwm523Q5ebddEq2z0rvuf0SMBSsR8veITc1XoHpBOM5P7a4E9qE
o7V/tAzL48Ebp/4SQQK6qTLMkPe+6sxpJwSQPcE4bXdwy3r5dNE+zxfiWdsH2c55n4SFv2wnx5rb
c6QGt7rprgISlhy/GwC72oHRiTsCZ3S+d/80YLoGcp46N90WwTi/5zt2qy4wS55pN1KfEWWtbdJE
oXiygqpkH1SRfT9SQ7kcQjdWf5hN2zq1F1a3LGTGb1MijdQvGef+E8mGdXcqmtB7nyIPsG4LgtrQ
/aBjYOAhqv+sW3X9ql3jHwJL9V9X2qNMpelrD7fgap57r2OFI8OC6F1j5+WWzKYYn7C40lra7eHK
iyC78BjtXr4/bMEYF0gpzHIw9RrMD2tkMTEV0djcM9boKpuryt0yFQa7k8RA529DQZnZRzM2HR8T
tUjzq80C9kXwa2RSKWhffpC6Wu88AmF83gbM5TVHnvRE0tCX8dMO0GwnrSf5gGMsMLAB1Go8iirg
gQNslknt1tdhutjH4VT083xglENu54qO4luX5O7XBUVZf+sXVX6euVFeB9O7d4N7rS9zo3VAIdzF
uXm24tLFkkOtU6LAMwkesi3p3her5X8DDvrywh7v35txCIrzbkZslri/xG9k8s13zokFio3H7U47
bTUkDFzzRyuq1oLDsfb7YB8sXn2KOUga1qMnUq+LqjmL8sKucVZ0vJ+8qvF+CC1+F4BXFd7pqAi9
g0PYOOJmepMfHd8Hn9Dx2o7oFObITkCcPCtxy8i8yclnshi1RkeQWwI+Zrb2nHB7zzhp4UhZJKAe
vDxsWmCgzJyE/oaCOhbGB4iMi19raYOhGrc+A1Jvr9zRlpM1GrnqISjNVt0Fzsy9o5jbxgcQSl3f
bUPM+kPusCsvnVOUIvNrVz/mtel+12OIVWbzqVEVEVWID95c87GRTVdZaSOX1tyrTnSfm88E9tF2
wfKn3Srff2mFmCkVXPzVuYtohL3Ryqu2w05TDG9ULioPLLUP/rVNXDgJpNlQ3pfS3u+XeYZHmad4
/eUWVViDQBKmRwu8CZMJg8mtDIBrs64r1cOQ19v6Om1LFR0IkJj6xBOFhLmhjuamUE3Zvsc6dtfr
1xqQ17/vw5cIx668bGzC1kGQ4P82KrXxxFLvE3+LCTCOfiW7+Nj3NvrEjMoPXXXkBiZkCqo8Wwe1
DlmgRC7PY6dCddtGTf+seUD1jZAyf4/oufPe+qELx7SEglZfgaynG1IHEcAYW3RW2k2uAp/bpphu
Sc78hXmJX4UTpSWKH+eIFZ9zYGLr3M+WsO7bCg3C/RVK/BPUIlBERASMJZucXZPp3p72bN/8TR8s
qxa/xbrMVuJYcT8nudrG6jjusGmZ8cT0AaQTW+el0dO300NnPEjRTf+Cxa4fl3YTOPeQtrrp4mqM
nY2jdpmGVTw+Q8Tj1AqLMr5oksPct8avIJMcQaRWRrxFGH8qWLTmDKKstruoCubXtoM1+569da1T
6SwDB33Q6axlC9DsfyzgyWZU4N+6Me/Tudio/L6rjPQlsCPGwosmobt9m8tyqhKGmLGE4DHAqTML
Xpw25SYqPsVQA2YHzcPu717/HO/L8EN7uEcrFgIvTtOusKbzAk8oz7SV8gtx7898NMjI/DPyk1Cn
w+RXZ23l3pDFpFtdKaQ8v4Xy8dkHqj6+J0InqNCbxTVRCPE4/giPjSMT/Uzra2DWwFxdKMMzRhz1
ONbtpFJJ4GHODSppvQigqEC/OVTXrIgG93xVfpH/L8O1eoJyJa8M0jz/a7OxE9LRhRbs7hJMJo0C
Z3qoqOqcktKpzB/oXyhCikP9PCGNlEkFPSkz6zWA8nYItkGcZ9nUn0EUc3J0tSn+zt2Qdwd2bv7w
jrCXIFy8eSaRK+j5se6i/J8Juuk/rxoZtvfGqZjTe//ZI+1xfBgJTVmPsxTWgXHSKo9jNfbLs7/t
8uww3xnQx9YfkrJkYzqCvfvyxO8SukBfnX4VG0rpl5H9ezxtarc+4nbRhA1tY+ycyPIe5aUhI35O
GrtUTxGsS31YXDOgtK5yvZNVYlhZQJMWm4Izh3PQzLOjfwmtRsjEuFcsp1GLGUBRLa5SEyr7ZS1V
+GcdS6dOzf+fjx4TSJsphNVw4GZ3GvLJ3fiXPZnSgcmY27+9kxMHPVgD1s6ys4PTFs11lfFX1q/F
aI3Oa9xTNJLs7tzOx3gaxUyYUKhBeFYBjdDQwxYcocu8GpjfxhixI9MyiT/ksr+BfiIVkS4xNR0j
WXl21hRDoe9zYjcfjdBIcTic7J9+Dtu7FrH3emrtmva4JlDBoeZIuUKR3diiWeE1L2PMVqmcdrcm
m0wAYcl1ie4aP5LWRUhnqA9UAvXyntWzWBP2fRZ50QVNBpun5E3cRNDPLqspXHXkbsNh4xIAQC4s
gDly5f5MQjSwvlG/yEPZuyObyurKLuk3qb5IXZi595RoT8g+C8Px2nnVOa6Ker7x4Df5HJzrA9tK
VWRBweh18VHfVqkId/CxechJLAJHIYWATLHeI1vNDQYyMcpYJc1QxvSpcUGhJBGGl97qcf4c2nGV
D2NTwUeiLSmjhMVEfjE/1zphUW+DxAkZybIePepLX9F1e1vvIVuQNfv0ORDBLY6YcLopM32413e+
P8ruEBd5BIDiq+I2jq1G31mUQN4N844jalpcKDxPlTj452JchzPXlP0+uJ39n+9qKirKq0IVJGfo
aAJvnYbnzcpVk/4/X+swF2I+5lvT91+qbxnit8a3H+al6NC/qx67redODviqpecpifBt6ySkTuZC
UgjMgrf7rZeg2Sxfm8prneOy5nBZjDfrLVT2Xp5mx4O2M07Bny5mdDgXhYjXQlzvLTIxJEBPMJx6
eykgo+a07YqV/5BvcPHCEIWou7CujszMO9m4Nl13CXvWfol144cpNFszXjM7zMvWIOrPChxB0bkt
cWBcKjKhPkb4yZvdLHpIB7j6gpFp3dujlr1lJS3LxLXUwpHvHbjKR2+0IUJtv0oUtiholyyvZiKI
cJHX440FQf06MjZ572yDs3zyhBrD/8DdS2QCYQV50wEIqazdSweMBy0iU2+xD9/NOs0Sn+2MZw0/
S37Ju5rkuFk3XnURjpp1ho6TsxrWPNc/gWX4gxtL0CtKjZZ5XcxGJIh/bFajMY6PVVT6Iedpp91z
28rmtS7G6nexwiOT1TIUCBaceDM4O/v6PzgNB4LBwMVVHOcqmo/ayMXNwAoQQjCPI1uEqwrI9YyX
+LbXE8V4ISUgKKQ6H03RNkj5zabAKGCisP07wJttiapAoQ5O52zmVjeNOGj63TeMLu6Y+Yje5YVd
Y50PbYGzIKOLMLhxvav6YCs5y1PkF5obzi8VTLn0ezttB89Mj4MmHAJsjJ65ZJAcbWOL5uC8rQPn
dTQF/RNqntF7tl2+p9+BNK05r5zlUTLbWxm81pF0Q5xmNRS2Iq2lfID34KyDWQaEc2fPjbH6ErSW
FMBcvK1B2wOzdM4O8taKD5gjrv5uqYvpI9g59j9br2pZQa93Pve70OkaL/MbUv+8OVwjscqMj1l+
jvsarvdVb7v1BZQF1r/7/69i7Kj1+IKZdZ6LSiA2UNLUn1rqckyaTuG5i2VRk7lbVbXAhG3kRSlG
nqvUuolSd8yJdpkJXvnlAWXwZCEO6VJF7Ud/dDqPqyrkf/4Zd9/fQdUj+y0YVPXP1mVdJIhO7O9h
DoPyNp9GeuYg74Ll6Ggp3/ZJd/9Fsp3MgVSner+Ta7fG9JpFIzmhoiSW16wkA984zlz8dNYclSnZ
0QQ5Yma0X9iB0J8v4N0Fnz1L1uZGKLFq31m4v2eO9LSn6GQ/EAlX/F2RRr0tKOl3foHaCbLIG4Eh
J8+z3GyK+2L/LcN5eKWqPkakZOaiPdJP7aIrKKsg6wbi6UkRGUdCiWxnQj9gxnihPM8zZXU3t6Gr
krohaysTxQx4PwJN3hmEACiLtPJ/xnAj5pfo9fGdHreJcJIp0q9dIB0n4e4RMNcNcYp3RnIkZqFZ
AkpKgYfz+3GagfjnUVnhQZJouf9et9720q2eVvse+t0ZD15PdNvBtfL2MZp7V4FUtdxi+bya7TnY
rSDIpknv402tLEaGqZm8+yAXqz4QdbWUmVF1bB843qSdlJFPF80IXXMYIjmZbCmRuF3xWX3XR7MT
HDe9OR5WqFHqQ2/VQQDPp9sPa0MeCESw8pk3OwrA57wKYw7sVQa3OXPCay48BF8iRra6gdNgOMnH
YD/G8RQ+MoYMXxBeYnqI5qY+L7ar9vMw8lcTjtE2D443bGSYjVI+Wn0T/gSmZUqAcI36Izy89zgx
+n5BFgx+gj8GgQ1B4ASFjlKFUeKXCCAuuQfCZBVEWv/XiNLopEYdAju6S9VkTJlIX2YDBSK72asO
49hvNomxpHn5dlFHEB42K1OC7oYZ1JZIvw8U3XJf06SzMIm2kDWH3u8KFGDQ+S8jZiM/XXYx/8s1
x9htvSDPyHKndbZMXjdJVtl6ZbDOi+pxnVU3vVUNer87iwa+t6uo1CSRp805AFWev1hn52+o2k48
LG2uugzVTO4fLCbXOzPAo6bObpm7albKS9BDxH5Sgu+vdwRDTa+l79MlxpPMEaQXn+OPSl75MJiA
qlL0F7pNtl13v4Nu9Zsb7jP/e8/X6kEToPMWz2NA2rj2Ubsjl2jeyfff8tSzQVxRMtnRExi/t9yX
ARdPIqcyJqtvDbZ/pvKA5EnoKcy5dcvmXtt1hUoKLh9gY5qRQ0RjG90wpIsyKx0YkEwHRfe2bxRi
H1FET/ZjXW6cPOyS079eq/qxm3KLR7LntE+XvG2OzkIjCwQiSOyn7rtlTjaLLmf08Ll+GHazT3/9
wajH1RVbdGK4z53Dki9bjIbRin8b2fgshOT9gyqhKnL+hgKt4KHZxHC6dmXgT+tEyei3x3GZchTt
820tCrXAHhBzl25BJR6l5a9/uHZ3TWeMGNTBXZzhs6hNg/5oJt/z3Me2Km5ks84wnmMXPzhyDbxU
5xHUMkFgrXsu4qV/Z/fuoKRVVTxyCIxhVqLx/ZY6rL/EVgDGX8GxT68by7c6H0SYFmBG/M5k9/Aw
Nk10zCN6Jg6hsYv31i4H0iIXJEeoh9q8QCQ3cKAWah5foD7iJN8pDkZJOgvApxlVK+NDVP5q16qd
D00Uy7e8yjkUUAz4T4hjEXI5/H7P3ezHPkdFUXfJOo3efL92VvEFwErprl1VA8GiseSYDYpmvhGe
UTpVQ0WqI4F56j9QPYybRPabNl1rCO4DkWiExzpjEE/XXSS0X5q1HVzkasopCU63ugcTN+LXir/C
vdkiZ79haXO507hVtpPrGWGeG8CvP3WklZXKNWSrYM0sgmO1buGHITG6flCVcQs22Lb/8rUVrgcV
8JFwxlaGraSaB/sQ6nAB+Cnbej3XazxgoS1EcQGLrvtj7wT1bSBQHsOJt1yprdag/Ma07h9LebF1
Ktq24NeJR/e+BmS2eEr3SWamjAT/jnbdX3oWbXBC17+fXZaA67o/jU/RbrnlYfZ9nswIEdYXKXHA
onsheqTjbflSTWFRpOO6+n+7IERx1FHN9+50vfNaNdZmoZILCPfZY6pl0zFk9Dha3eJ/hdvS/q0q
Z/sgIwP3eTDw8TKnWQYEq463ZPVD87MhNVlPbjBabG39Ku5aNIO/KlR843GHxglRd1xpZ0i5FS8j
3dkSgTdTW9V7UqeIswrG4l62t0se7n06zW797uXC0elOmox1Mt2V8qf7Z3vu0EbBneRh+4GCxxtQ
Izh8UG4V+FDG7BFPlb8UVLlW8f5ns2tOGxKcorvcRmF53PUe7QlYbfGVN6uNitbyHdKmRNvpxKph
3hkeiZWSRSXrAxhp96tDyIg0a3Fa+oa8gcSZ+ZqrcwYgnTnlndkFNayL55zHGnF5ZQFUzFMfIWnx
gp6M61W453J17P48Or56DKA06nRB7BMmZKeoOiFoZpqucSLhlhS+hnSxPYDXp7DJrRfkUogyinmp
37cNjq5PNrbWG5ISmh591V4hesbQzcrEqAhxZEnvRJS1p7NlCuORv7BATof+YTDJgIh4Scopl0fA
/wnCMNalxy6xFdvvmAyqv7WXh/+hBwpvxeQDJDs7cz06nSqIsyhey+VQCOW6p5DP4C2MK9c7IIJb
LytpOcsDTVvN3320SvsBMYa/3cyDatfH0pHRM3zn0Kdym9yneieD7GYbnO53j+gbyZVn0x3XWfv6
QIFhsCfNKqo7RCbLSAF8Z33AEJbojhGqp64MuCncvWufB2mF3zvJufFfxIZiOdaozj34zL2+RzAP
+ChXL/43bBGwkkBZdpiwlFL94TZDlUbb4lnnRm+1Qb+qTX/jL7lSp252ui6bUBd6d5Ah+dMawf8f
1dRLYHhR5PZRzTXkvjWODbUFogIOYmt9tdG/tkcWi+A46dJWx2sXCQ4RI6MNxdoKsdhAuvUHFSEF
ednGVX0V87A9rkFUyOOaryMEQTCNOU5CGza98T0PJGCzxESAoOvfFjvSv8Se44Gw/5bT52PvvWb6
Jtade053Y21lBllbcy8i3Y8vflftKrElwwLC/a1xkrVRaxaMLLnXApzKSYIFRpv0b3QXR+y1IUyM
9NuHIrq2eyKKs4+0pbj4INZF3xb9xlFPIgTSsGnoin8VxuiAoRt45pbnQhz6vecshICVLrrjkSuc
8PdWk7rtj9+7G+E5yod98tIAwzqgT7StJbfG2IzvzuIC67Cowi7uV68BUvJx6U5U1g3NOafx+qWg
e7e5m7xq7Zmp6/0WjYv80ISo3+q2EA6AVcWxZo9YIqGk9K6czBN75BwsGYfefbTudn9anHXvz3Ko
bJ31C5MwSBNAcOLQisSFjXvuPPrIuDEYiwZh1uA03yxFHuaiydnng1OhfUGKX9KzitKyvPVbC06o
DMuaJyES6r7ryXE7IETrD3YVDAPrbiT5UVo1fXmzRu8jt264xK6EVeaJgA/f+Tbm51kWCDGn1pP3
seS2SApLl0GCcHTKH6PNqRAM5dqLn8qYmptDs9JLcB9u7EIp5R2xuCxt0fWMG0G7ZaUK2EYbxEt3
0M3DcGKDXZ/91UOfVngYrhMnj9zpwrE1L6xqw/BfFAJsIbpfFg5yE0d96qNmyo8+hUboTlp7cC4r
6AStDxEnyUYT2NtUtc2/MIQnO1CWxssbjvP6ywJmF5yGLHwJKsxCHwekZjTSyZosq8bZ2ne3Kvfy
2DXCdshZ5HI9WKX0IabHbeem6Qva4YNaRh8G5QQDeRyUoB+1Qtq/oxtgnxgQ5lbIc4HM8hX+v4zs
JtNb3vnp7uvtkZQHqQ6406spNWbVEATb0rf3PeSRTKrYrYesMdTCJobPXfFeN1plkK9oMRYrsE4b
p9p2nCnKKY+l8a4aA7XnD57aJOi0Jcs8Ge19+yTienreh2lhbaTotEol0nsfyhKjTOJ3TaVS0ayd
uew8zYC5nc5/+fyTT0KEy2s30xV16PkgYAzDDaHx1IaTvBEgJfcgWSuZot41YcHl6nicdtPUx6iU
ITH+ulJYcFA/TmmhbLvOrj5+aFNOze8Q04A4BHLZG4Kc3Zp1fFX05UQDpbNJ5Q2IZ2OPQwGR4Ziz
Ym+IokY0OCtxM139am1VOF3W3LfveneNgNYcnIwzukewA38Qwa0dYsLC27DXL3S2zzBsYT/fqmYL
ealBqb6b3B6CIwA0/y9vuFRTwInldWHuyBOxxNUjgIIfHSrli+Yx9OX6uvfCVp+1KAv3slA9GX/3
W6Au7SwmC7I+L+1/GqZseugnIrEy1O8ekfdO0y6n3FXNyUWsX//n0E8V/NjSVkOCMICA1NqdHRrD
o9F+ohIBoE6a2X81k+i6j4A1eQKOrabro26uj4zUHdC7NUUnfkqhzzgh1ptWdEVwDkTrIrINTXdw
QMTUAZdu18I9kc94KbA5KX6fCbY9B7T7VRQ9Z4uFsv6nLzz7H5mDiI/I5w0eczxMQO26wMFYAzXF
p3UH1k5XMmgWaNp2RUZu194n6JkzHSRx6goadvP/xYvEToJsEvW0gyD6a5HS/p1PUxzcT+1m1s+d
i+4X14iJMy8gti5FzVFISJ0u+MYZA0w77f5UPWxsrMWhdsZWp1R+WxFfS7OfPQldhCKqbIKsH0dw
j36W9utUwnGe+GFQQrKwyM8WSfCcgea688Gljak+sAi0/83YFesfK8j7f02PguNUz6FYsoHC4Be/
gm2rJ8P+L4BN/AWqudQfNo81hcEVFc5pHBvzWCPz1Te83aP8qFSIiCvZt2H7DUwyLicPglyxoHoL
VYQYe5b3di3c+mWRPpn6qx+grfdM3P3JO8+5E9MORNSEDK5ZF5EMnxc7aLKjbUffIkFsTVqbdn1Z
wh6jB3fnftN7W084v9UhkYQx5F2dYo8TWawtZ8+0LsFTGbQKKbtVRPezGJbo+sAsMD12YOomLcQU
l7+6Whd1wghJGwPsjUO+UMW3QRZUcVshKZwuyxaOaNnngIUgj3rmUMqyJsZk2ek9szwcKkm0OpNm
YhHMFvwQ7pOCXVpOW2WrN16uaTvX9VLbp4KL7wxThpBqGRf3nphTR39v0Af5gQ8ZoahHOjVap3WV
d3FDsEnmhOxDF4XV0EPxQ61togbloharHWP+LB4lhI8uFVf5aYOl8+6k6qJjW2+uc3SJSv2341a/
B2pCjK1AgA5+fWV6+HhtSONw//9RXG8lWPOw/ix2ZN6bCSlr4kxr9eqRd7VndjtPj5b29HDqgxb4
r7f2jjRevwCjE4YXnRZv9AIZXfSDShvH8/vvPpxHMEhnzH8AWRrMJe64NcdxxjGSNhUPGRNOU/wq
WxsSjZl1j9OuN+AtdQjunBYDgpWbXYMTrd0MSquc2oZmkODy7IV1155ruCzxNFm7ecRkgbtsXwJ9
27KjcyXbS8mtPdvlkhhc1kxrXoeZsgJNDB7UhskDtx0HQjS69gvCCNVmDrdzeL/JqR8vmgZLrGUe
j+SB/Uo9MpPWTVJX4MYs1rgRwX7JOUbDFYs1Q39rexnJbaGbNUuxvUU1I/ON05QsSmK38lvJfXmx
RbB+yjmHkxO0juDjrzsEaEvESXHMLdf+3CdGtKSrx/XVx5X3hBMe/KTf8vbLWrb8zQZCBofTSzOk
4zgV/8D22KaahRiSd5uZ4K8tQFeB7pjkoVxb/TQavfHQN5hjTpHd20HWcDc9A7v4wNsr9t1TFOX+
uxZ1b73HtcgZh7sw+hwGaX4NzI2oLEzF1LX5itAOuydg2dpspIWT080PLQ9qewgLLJDsZXtQ3RXF
rOGM+JkAJSgsvQEl8e2jt0b2+t76XVhc7HYprt9PV2IZKZVggGWygxTxBSXOY1i9Akbm1ZlUifIL
e4ytwOH6Cf7Qx7J05Izo+8e+s/0HunMq9KNEFb51TW/94qvpdYpMrnsfrpxuOogi/G+jJvlnmGzG
+1VI4WeLiab239ovtX89Qd19gDSW9vvkUsJ3g7bZ9K/w737BybNEYDc18VT/Jt5MmLo8GBl/69Jh
UGtsNyWObEOQpS0a47eoaW7zcBPqBemtuFkn0hoJjkNZcO57aY1ndwaIZ3qNVu8IilChGN9RDEGl
1jGM9OR9L7ZouWdIyyLSrdyXJwKQcHnW2NLf5sq2/4q50Ddz4TSAmi3cORJBo56w/spn5GrFAKxB
vsyzV3rjezW41sfatZNIV+aOR2e2rfwsZ8u6R+OZL+9uj+8uI6h0O9N7D4htdVv9wpQoRr6+YnMT
DN72bTQOIbLcmCcocUGfiAzwlX0OuzUcTqIq9Hjy9LipQ1GvyEMjufj1U0xPafUlhniKHwEG1HY/
TQyXmVTBKbZI81hW97dnavcVWseembln7Z/K3Har84yxYbiSXe4PpRo5GKqsl2fgsaY8I2qsHhtt
tvIJ8CEqk8oE+3/k+3M8lbjVlZUQ01etR69ywgGcrq9MOuchN3Tf4w5LpVd54UkrgKaz3/mhPLRa
eKduoSz9WBb0aXy5REeWhGTVE5xzjXYMfAsoIFt1hMsbhQMrYqb3oWwurVzH/zi6izcjFms7OG0N
VSXFjE+mpp35x2IKv0U2r/fbIWTrTb1qJ+RtdYw47K70m2zsojo6GiIgcVMoEPu24XOlMYUb2Pd1
t0Hzdg5GVyd3xAWnevWJhiRqMFlGcIUMQPn4Zmmr/8azAf0jAUYJBtCrFBhFJnye1TAMt20xOqQ0
LRQanvYZr/YHad37AhUGhg13P1QBQ7zvMSi3GnlQ59GeguBu+VuAnitW9r5BX45pGXjctRAn4jFA
kjs6Lj/KpKLqSDGB9FFeb3EBVmbj02IcXX9BLLa/BZeAwwPGQo0IuS6O/kgs7lUhEL5BQ5QPClNO
mfTt6A2nyJeIb7fACKjvSHp3DpP5j9uH2jmaCH4hGQmK+Tuz3pcXyLnmP7fyUSUW27Z9c4hIhcae
MfSITW74UzlVGOFz4dBJ8Li5U6INhtisZS/EyeP3OcSyF4e/scl25IJUXeTAJHXDdxjimZ7AW8O0
ZuC7zYslohJt8qa/jAJoyIbd82NSLvqhvwiUEi89JfW8lK1SPjhlM/xsqx19eSuWB4KRIHXdQvHe
x5bHzSjnWUanSdtIWougV9/Q2vV4RjwXPOA/r/SjWZCenFnmIRgJnTcrLsrF/ofvDHAMn0Jx09l4
SRBCOm2bqlIo54CBFVNmuATRrQP61h5bE2M1JIEAjZ/nRO5/0jjh5zrJ9QGeFoi8j/rtfeE97njL
g+4WMwxit37FJVV3As7C1k31uM/Cs496LjyOkmJCaV8i7r6xfG6cjLaw6ZGEcPkdVY73o+XY3BqN
HwC6zBtg9DA9/lDsJt4EeylsKbVH1rEKF8q3mg2U0RW96bJtJf8bvWKB+IYfkN0WyYR54q2e/qJ4
JP5/7mGizo0jgzMDAEEK/WDhRrLmHh0iaZF1Vo7C9b9i1qg1qwu/d1Ovj0t9Fotxt8veNv1N79tV
mRZWH3pnuO+hSwuiBomPGGwz//Jpw3AuyMnh3Uk36BAvIZibkYLw4Cd72Ks7trwqvnFYkeb7DQny
86C8LiCJoKu4z//H2Zns2K1kWfZXAjl+RBl7YyKrBrfv5K1c3YSQ5HL2NNLY8+tzMWrydJ/DHQog
RhmRTpGXNDt2zt5rS2rbrRQg+VZp2k8f7GFpwZjpEPiboXEc/ojhl9m3ZMbHsqcxzmsuM9PQDzCJ
HLV2wjQ4x4axNNxCL711yVP8JRCRCP7fE/8sYhl94yQQzCt/CHPvCKqtzM9VTjf7wUxqIzmWs07m
TYiiH4FrWZq0iLC5+GlaZXc6G1JzRZtGfSuCgLGTU5ZMEQeTBMJtG5l9vMlwm99gAsWuyLHSwazt
DeMFjyWzd5/Cw1pVVtEhSe18wJRNVjjjxjLHzGXTJKx0XTVdf7HCJnm2ZOuor348mt9H5kJluhFF
HZZbvEfxjaS9le8HNQWo+ghACNYtC/UtYgzb+sn3VITnIlbWDetkzOKs3KG9KBYEDI0592declpr
9ikDRJUeXWaCt0Pc9t991EjPgrPkQwtb0dmOc9p8kU0S9dvYacvhoUTwvYmx3eLar0ldLGXnByfC
MqODUMXA1DPS8TaxYAVvfBTV0c4OHVkc6bmWNanbAasv/349Um4N2VMXNKK9zbMkPfu8OxNzq5pe
Q9gTe7HvaAIDjMqzfG2iqMeTBxD+kzkswkeU6MFTKfHxrrzBr79FfewsM+iU0DHlEYO3DpgiJyvH
zaLvqmQkg3qC3id5GowrNmwq46NKPb6vJMWOuTJY1/QxTMP+i0u9eheZuaJ6cKzh2TX18HFMCd+g
yOzsXYBF61uqk6bYIB4zDqJssu9StxzIM7tsV0yzLBjqSJftTcwQu9+FThKrDeHN4guKJ/XdcNPm
zBtRsyPGqf9QVIkIzxbBB2ewJqN9jCQ07h3KWSyRYIK6B2jI1bzBuIchpYInEp45PSG58QsG/quJ
wUOz0pbX2ZyDlPuVoVwQH0xee7bAzC8+0UZq+kuEPC/feQSN9uAeRflC4e7aBBUElmCXsqDO43aQ
zkFzAsJG19QKS4g1RtY6TRe1mkpSs7hAn+uHXRa0NhPcMlf3BVNIWkNmKpH1j6E7fyhTSmjqmc6z
j2VtBYqqxcrC3eTSqNgOvmntYHZJzsXMIBDHhUW9zrD7ktqZtRMuz8kyjsNAgbIdWsZTK0F/BEUB
gRWAJvpBcdqClKTPbb8Iwi2L3QaSdOMjpwqxgaHPTG8JlWWWZaejBkUz9CSlFSR07uByz+y1OdyX
Fcg5/W0Ymvxj2JRTccqncrptsrC7oQ5mWGk71oRssnHqS4huFIu1ETYU4bbR3Vo4/S18VW5/bkoV
zJ9w/883vmirmKO/hXKaYlbTcJslRnI+iYfRB4S0M7wZFjBPRfogXliFTqlkt9+7bZEPO4NRI5st
Qrp0C8eguCXzl4+Wrc954KzslIewgmoCg6suv+g89M+zyXK/orAtPtV2WnzowS6rTZSH7Y5TmMTI
RpPnSKGLgilTCpI+6WVy51KGexxwlcfY2vfr+blSDqqJanbrTZuE4Q1Akza60Cp043StCxFwW3X/
ycgi91Rh8uapMkLbj/nk9NsGEWG3UrRLacwnvlU8WwMBA+cuxfDWr4zEGdXnHMTKz6K2UY8ZrTla
eNpB3g+9446rUtnK31HSUfykQASyFWzCmnFZNqFLZEBvRtuiD8VZmd5iFcLolyKoN2xkCIvqcZ2N
yM7xwFkOXdoW0uBKV+PkbvylDUNjxgnxz+FTn1c1SqT2xpjQitxWme/9qNrKRqNPgaC3szMG4jM7
XCVPI8F7M6NzFt9VPCqNPWz0DPQQbjqfvIx5TLkyhr41dlVNRbhpRc0KXqLpXAu8/dE6QL6IfZi9
cT0msr+hXx7wYdXUdTud4VNdCOajfUZORbg4zYEayWGS6ufQ69roCeVo3Oxc3qNw3aoaupBkuoW5
P+s0zlsMhPFdF1rVAzKiHj8sZ0G5htUR/HSGTmZHX8X9czFO8YdO9h5Qn6pwbw3bda3vGRwk1NEx
SpVVxXSj2yxFO4eCOMN4qPvJGyAGDIuLbIq8e08QBcCmblQ0Qq2uae6LDPc8FyuxjUlvTJqtTGrn
IVyssFTcwim2nGEd3MkN0gwcTLES94grkMb1IlI3i+/oOBZIPWitFHQ4Ch1jb6qDpG44epd+sqds
wtdge9OjV8FH/TZFOMD6PpDF3aScuDzGYazLX4NB13+FhYLhvmJO3RzQ5/of0LO3TMZqC29DQFuN
NlAY8OUXSAfvmf5T2Girg/vjAeT5rH3cIyt7cqeP9MKde93p8UfCFPSrF86VfWNn6QzMhhMwzZmq
LKgC/PzFjKLpl2CGE67auWseM/5BS1eE6e8mi3EnchZLxJdG+aFlr4hokXyaKXfbMzKrioBBaatc
RPvUSYxvwR2vU5AZTCToZGzNiPCgGNFuu8M5JE7R7JmJ2rNm6PjEUrIkwiFi9rYWOkJ2TWHPP9AU
9fOGAGYpT1lGC3LtOHo81wX71zazsqgGTmUp+9HL61ifZBl23xWTD7xQAFU+LY7WBJRCMt6wIlJv
+Qmb807HBW1n3XBah7aBzmKL2iouvsVGxZrbiVQHx7QZzPt4Art4MPluolU0Zf2N0QVTtw5AL3DI
cBsq/6bWXb/mXI91lJnAgHXTBD6M1l+Vv8wY5OCqCDK33dolWVWgvCN8YdxJSPvL8qJLi+jrq89A
g6FAEkMed1o/DjYRrJRknWbpeKdIDPhsFNPcfGxt3hDeUr54VKFV0T1xgE+7z76HNB0L7Nw+GWB6
PtPqWbz7dazuwijjbhiTdhfIHDUhOkSVVaugbN1HuIQwCIYkndkVONyjh8R4INdBKuRtYLYaA/iI
2rdnbpCo5uL4tkSpYUbtnR36nt6ZMCo+E0bpfedx2+7BCWfBgb3Bt7oTOhu9AxLb9GSSPqrWduOa
NM1oDgCGalH7rmdi5hmAc+yVH4J85DjcK8mfnTxvkudaTcNFRVHdnIYk9JmgSTAxa5pIktYInQcs
sPxfaBExo1c7fAC4hHqyp5I1FpAOF1cm5mFDBQu6I54svrapj0JnkzUxAt1OR0gAaKVSslZgk9EK
wEsztyN+oD1qi9rbGlj5KAro8okNBkurWM2lg5ncVpa4r5sQJzZLpNrifY2NddehUVgnzTxb+Ihk
qg/D4LG+pLmK0p8FZ6sW5g6Rs6t+Gqqv8TQH6oC2z/FWoq2jj4nXR089Jnhml27QutsoKfV3WlU8
LxlnzdcmF4LpEKYSf4WPSF8YyzMVaPUEiMuyx1ju8RbWP7MOTDUwDzmFqy4p8X2EOEWnXaf64X4m
YzZciRLFLsyTInuEKjObe/DsGNJCj5/hlIe9NeSsa2LBG0Ofy9ElGe5J4g6uTknugyAoqeabPaf2
9HFqWN7XERq2lj9AK3nrY+UfdnkJdGUlE2BwGzsOwseuEKl5a6rCO6IG6JI1nJ1oB4E5yw9TGbfJ
GdEdG1qDklWcAqC2asXkrMWfEcAPRJTk7ZlGan0xAayZa6l79bEZnOCjiYna2Wk+nMX0rox9VyV1
tOf1XFb5ztCs0l2V7ZjqdqiHRsv/3HgFMsNmNBAw9Q7fZNBZzn6oO/QaeWIVct+rpvM2A5bS3TKu
xeeC/XTpUDq0QjE4imo3toN8MLRC9JE4ZZtvArT6XyfIXf4mRyv8gBKdaVOI4xgpOtGNetVVllsA
RInRMI9a4+kxmJQEiEyxZVF+JRzURhcFIfaiES7bIiaMa7NOVy04tueePfVpVDOsAQRIVn07cK0b
c8Y/sQWeYURcN28OE5Yp40yL1vbWIy70AWlu5h5DDKrdJi9jGqasHEOwwr327zW4lsldkVo0Pmum
UyuTWWN4HqauFLsut2AiwMexnV+N78gbWbd6YBwPPQfNXNpU5gr3si/WSRh09/x4fc4wo1Q/AnKA
v1QIevyTb4epOJiBmALKZssqL/bYzR5fm2t9w97lf2KHz8xth+KT025iBj9MbZiPwAE4/TZqoM9R
oOzVGBefg7qZrXUBTqY7zWFkRnua2MGvyquq+GjaIgJ8ThPeWA92V83bmgCi8QJ0wk42FFTUwYXq
9edZh0680oZUGJiN2ETAIl1q9gwNRn80vaLl8wnyYtzZChPBporo7m89F6oHvD2Cd5n+h4b/CKkB
84UXob7dzbQWaeq5o3M0aQFXDGIcwGsuLMVTR+K3u4Y3BudgHJuRUD/hSJYQBIv3aT2mDvPojj53
jEz4bEuM7fBg+UQ3KRMjwH2WMX6HsBI+2Z5RJgfcZNYPhkWAOSnPBjCcnWVtJ3pv5tqTTaOYc7mY
h7M+gzcX45NhLxc9gVNuvzCoEQ5T8PnovcsVCODyxcHepU6+S222Tgu2/i1pX/5C8YvxafJdBRz6
4Y90TxRb/EqKwMZ540y+mX4VtdeMiNYqgChRPBd3dkAk5H6kCuYNpy9QPMDoVPQqZ4deQsay8MXI
0ZwfkMc28CQLn4Yi6SMlOuzS8kK8xr7gRx9MHvVtrhlNHClMSE7nNDVmJ0Q7YkmM7jPQo24eS3y9
EnACpmzGf3NRs5OzWMzz2c+7Eq9IMefyButsW97QgPa++jUjuY8GFBi5nejbcUEDWRdgi7nCGmXn
6bz3cKjSK+uSqP4RIHs8FZi3pgsyNzHv7QHf8L6XWve3zFPD20552Q9Rtk3ygAgc3SLv4ESLEqcx
p4jaJsZEdL3rf7Np+acnHHNJummKiIoi4wdUGDwtpGB1o1rjFFuh+JRNxHcesm5MPwrVgjjolRqw
EWQRPiEpk/zMg+nvgkapZMv2o4ofaUPNs22MZK73nZtMH9CTgx6fTO19iTPkhSPfN59tpJsYCawf
jbfloq6kAyUfBHgq7L6Wne5quv0DIxcGCA9l5CG+wEeQdZcssEd/J4yi3M+CExAeXVGDpODXOJtm
1ddreGiBt+1Tp5e7HpYqen0XWj+2i7Qrj4Mt9VfonxUjCpv51aEcIUNuh4aDzSEFCrGd0qBVt4Hb
ll/cZM4+S5CBnIHMcPo4zWmqLtaInG5LWSOtbWShX95E4xyFm1ZOqDBjgEx8GxFaLTrLJpMiDoLM
90dpISMsCKuOwQfN5xGAULdXQZQ5a55f1uPtjUZeVqXLh9xIB+MJeTHpu0FKVtvFJxMz3KI+jgNm
ZoJDkjkMZX7gDJfpD41RN3ditKt+27dDn6BSSGN3a4K//JKhzEp2fhO03Z7hSky4bcCBa6wsVB4M
SQo2wtlI+20X1NXFtlXlwJHx53zfhKPFV+yi4uXcYRTd9zYYUV9VLgxALOiB3M/IGeMV5wmL8+Rs
Fjbwx6xVn0f2JOQeptEWKwxCJdMzevIjLisnLcBe+F21QtJqj3fUg1a1hglJI1dmyj1ZKQLvY6/V
kBwrfgvaBEhfqwtK0GHYzqiYPmSyj9zboc2C7MMwJiPD6KwZ98hHk+fBMHxBaFfKj2Zas3Wkewbs
yfLK5QNvDPeljPt6vGH26+tdkxdNcBoNnIAMDwZM4IzW2mhrgvsEhNU44pOh3I5OyOy1bP/+RLMH
bk6KbdRLJG4Ft1g8agbRRLItBbzAmWkknTcrMm+bKogGOGWe724rON8sCS1V186s6BlBLALMN9vG
8Ixaw33JlMZ/LYsU27Gt1PQB31v8TBVSFYvtvd0Ew4j+b1nLNxx9Rqay8Rg9KJ3S30W8QUdQaGGn
DNlK/QteWfKDQxYDpJB6b+/TA4gvuMUawrdRn3WkcrR595gMinNdG9vhfVab6nlo8R9DcsBYuM3M
hujXuJhpapjShAnv0+0MYDlYYLYkiwYbEfaGT3FRK3kKI9V9mst5fgSiAX+BavwXZinF4uOTbwyE
oQkOdoN6C1jPPH0UWe0uYoYJRaDH23Xf2HF6IFIruuPYxADKazHOn3K34Zy0UMfUGjwYGAVHm0a6
km1v+seqzfRzVw9YJC2NrR4ebY13SdJ9mA4CN0L1qcqB0O6WgLDvbja23ank293jVg7b89iW2Qsd
xUYgLiP3zEWm0YIfxYPyEvS4pejkofTl+40ovHtZ2PUWKJ0KVtoOi32QBhExUQWNkNOYprnJ0G+2
6Nu6OBVQzVTZDayyKL8BUsNSrPqMKtezaflu6pwj43KI7cOTFAwWt8KafbUVOoBZ65b46FYOOFn0
mbjb2xvFl/bN0UH7XPsqvAD+EaiahxY9SFPV5sKR52RDbe9l83aWsXkPBxrpkw7y6h51BCPuhp/5
0IACY4DPGfGbQP+ebZDxAnaGHAt+fQ4rM9same298GNpc13C4I6PTjJadGsqMIjr0M0z98xW10V7
eEROvMdFyU/A/7I/yLTM2Zlc228uIZLohrH8FPIKNqX8HFOj6EMkwFibZWn8ckWYzYe57BJrN6bd
rBY3TXGP4pVerDMY7XcBIchGptHOL0UBZu8D+BZt7+JetD8B2ce/OM+MNwnSxntnUNj+ytysPmXS
tJ9Y9IKbpCvaLwE+yW4bGYHEIl84uLUG63NEIfnJnedhWEVwEFqOaXNKujkc7GOGqglFXCIctnMx
tc0m45yBq11KVP9t1YFlDp3Qvc2R2RssoWn3k/My08t8SMzvCRrNb31n+19F1ZMXYabAjjhsR+5j
bnUIoxQZvmxTmTec4WN59jqnMaHEV0ZiRXhUKpLDtqDt5axTzMt6R5fLeJzDZP5mCa31hoBq9ytt
cl5zQok4KQGe1XcTHAMQBgBbGH0jR7p1IhrhK4oYi1KpNJMbo0aPuQraSA3bwPByOmfMgjaNTmTH
QJ0JBHJVa/jlTGl+R7hviMqZLQxSVeg0COdCEpfXrj+M6QUWp3hqe+oCo89DgmT7kdalkMzZBtcv
jXUY2IF3I+fAhLrZuOKrh8/hHvVOHK8z5KgEkJakyMPCCrsDExFs/GVtyM8kqfrmxqAG3NHMhEXU
5T2wEUKexnhXsuOhG0CLt8YdpdMtnjD6mG4Biu0Bub3AKwdNBPdZ1TG5HpdRRMmQF6tFjr9omC2z
3cfIChYiQJNz5kqYAa8al9kg5DDEYyfwhdbeJsC1vm38FOAD8hzD2ufmSL5SSAPSRh1eecWnzgOd
haaZa99rr1nQuQX/oqnW7XOUANBhcDeY1YlaSl3SoTUBbIxD9WvyDHGx6NHQymdA/sHOrKrbySlA
WZ3xwdoX2oRzunHtKmDVtdmxb8wJycR2LhKj2FV5Jz9zNiCWTWhwiysGS+ylyTSD8KtT3QKLoQIc
doWcKbtDWyq9zJajZOMOOBo2TmotY17DDZ8mb8pf2pIq/cU1qfd2kEjN7lzUAG5WQP5g5Pc1U8SV
k87K25bERg7MGGidrOLEcZ+GuFLMG6RFbz+tEyzkzIOq58mbixE6Y9YMmwSza7+CRla75NBb3q8C
jd9ZT414WYRF0crsOROw+tB9WHXQBRfPEZJ9kLBT8GgWUZ/dDYbs4nPSVB5GPkz8fI4a02utVIot
SkftviD2FaCoE+ScP415/pHQ0gF+p7S5U5HXOrR0pIM+sAWk/CGs4eisSG9v8sPgu3S08KMJvQpb
w31MwAU/tx5MZBAuwXCbBTqM1q7dsMKGCd/vzo2RKuxy7U7uarIrdQNtl/m9AZ8FfuwoPnuN3fxo
wZCjqLEoQ/fS68WvlDSj/IbdVt1gZiK6uwmF2W0NHQqE0jkGRW4gSul/Quk+yaFNP4I/YR4FMk8/
VU5NQCd2oP4nhK5arXoCGn9pR4lwA3aCQQbEM3nX5l5MdcBqC8uudtKXgE8Q+q/Vp0ydnMG7DBTA
eJTizv9ZgLDt4U3BzlnlHAX9FRQmFoEyF8OA417jpwsYu57mmnKDo9dIZQCbx3v2GiTeTap1uLby
kN1D2dr/gPocgwtKpOAzmvL4YOkEGo8uBqzIqQuQe8vvgSQEYHmLYGeU/jJmi1FbmHadlbeiqKyf
Ck1AdQwARhYwyhvxTLKHYa+nqLSxjJZem+4FavUbR45Fuw+scO7XuWa2uZ1I0hF7VHfTjSfHDtvK
GJnjpsjc6nseRcnXECHjk+MFI6C3UfMxPZNmKIo97KeuWXmFiARim667T8iLCA+pzrLkiNaBmhqR
XXuUjjKBSCEf/zyWifwsQetTv/T9iOyl6KFMm3P/PSlsqvW5bVDv5Q5HTgSR7sdZOj7NTLBc2BBd
olaYwbRZfGsYpvtkBDleYCNz8iXNkx53B8HAQytRaA89MS2npQwg31k9uu3MolhVOO2YdjZ9s/P6
0v3aRZWHvdya7Y/ejKCQxIRIbFPm1Cg1YGtYzJ4dTqd8Q7ELbxSjxQY5so/pssIfuBIMRJOtOfm0
mZwe5O0qKlhaNzE9sO0An6ljtWFSv+59RN836EBaeGUMgSBbC0wQVrLmWkG9Fd2Q5R8jSCMhmOuR
4SPayaDfwtvFdxB62cg4LpRTcWBDTqIN7RAnP9g2arptZfX2D9i/OjlUIkaMHfutfYFm32ebDgU/
q7tDHgQvm2F/MXXkfQw528qtXZhzjkQJe9vG9tFybFDtUKbiYFSXkbiUTwV6iB+d0kbJ6E86T0Uz
9VAy8F7Tnogq8wvs+fxB9nri9lF5fQhAUWhylM9ZPp1q4S0hOjThX0rW1gnFm4olMMW+oucOAptc
DV+OT0XfjV/qGbG7IdMMCXIz92edjPSYbUcksHDRdz/l6PCs80gGAb4waqwFK4DNak8mk74ze4sX
ZEBS93GqbEVcoeIpoRnCvgykcUBPBVscC4aHktPYITCCK9USgvgIfi6yvrleQ898IPrrJmYV/+mY
kTXtvBQ49QcDdwm94imQKcsrhHeagYUt75w8xn7QYeCot7MVY6tM48meNhESzCM7SpcDJFUopxvD
cR+6wu3YyXI2pwoPabdKrNrIqCc9ffL6JAg2aRn7FCkQYuytP7b9t9mf7E9mPJXWpmEqS0ZXX0te
64hAuw1PeqJ7XGKqsZEdFefJFbagyRKE7dd4wL59oV6ZTviXrXanbXr6EUsCFnvG9/DAsfOqO7Sf
HFEZ3cZPPVmhKL67yE43jIMkjfmQnseGI1X2xYD3Ua9BVk7+rmLG+6WMG28EPmOMp79qDiachpgy
+bnLLiMUoI5e10DM/6rjYBjqMieJRtqFuGhyRH7YZpzSBS4Es5M+xJsAmru2f0YtplNsaMjX4BQM
0UPlMtEh1SWl3VcWMBpow4gWoUsHF/AbrfFO3tU6LrsPjLItanilo/Cj2Y1i3ljJ7BzxGiUFTps6
Lld/BYNtTyW13QZtTXpmrhDADedVz3Z/mRUdi4oG4Sb2Q++ZWV37VNppshRQyLAEzuTPf80zZkbR
27h/vcYKKWsFYkUDdSu9kKrwdn9hnmwD4Yf5VnlWbK8Fm+dJZITwHFI0zNM7sVCv5BlZS64af8UX
gCqWzKG/JWOZIgLuYlftGk3SBGnKReSyG4d2tA9jF+WXGY3dtynMpqOkcbD5r3/9n//3Pz/H/45+
qbv/Hwn6r7Ir7lRC5+v//tdrEUMOs2+KeccRgXmVdThQ0/isdRx9cHcgXQJJSzsvOL99lddik0Dl
OYgaUZgE8ioCMEonTWQQpyfDYrgKhfHF6Fp9wzljPL19pSVD67fgU9YJVOeOsDn7uDzQ3x/mkMaR
gqlFpKw2kvMwd9aezXRYOwa5EG5hf9feAOCcgI1z43Y/3774chtXF19+Q9N3iHr1mEr/fvE67qMM
Hz7ZEaVOj5VIyKsE1bFrohaHoNPHMHiyfPv2Rf/xbJn6MfnjcgJBnRVc/YLzVA1t7KJ6m5uu+iRs
wNhlVRu34PCTP81U5MYC17GlDd+H/LKrn5Fh2diSb4DBrKqaXekH5QararsZQ1KV/vSuHJOeiun6
DmRCT1yFfDmh1Vcw8IFN+t6jDtL8w2jXL07RFzd/fiHOkg4p9CaPUVyFsuWm5yJsghYAJ7dZjXQE
bi1W1R0zcNyZb1/rHwFw3IwjCYEMyNmTWHV/fz9w2BK4UgTO2oc2Ckt6slaZrRhYoBJeEYjR/+nH
vVwvWH4u1hULr9zv10urNgJ0xvU0avw9zEdj63Rzcf/Hd0WupxUwpBC0Npyrn6qoo5ndXFJwEke2
DlUa7DCMQsZtBfATe/DeyUX85wsPWtvH2xtYPhOh60/cNPDBFgINXi66Zm25HsPcGjyRM8j50x/f
Gu5Ky+V993mGztUP1i+tgSIhbmIuc+8prToGDn7lvLQACvfoVeM/XSd9h+RztHy0B/jArOXW/7YV
GOQBsEGiojOA8R7mSFGRI6Fas3u/l8f4ylPktSDCDkSTgzvm6leDcdAuxgWAM3BADwS68AXQnVnj
XeveCZh8/VKQaJf/BLz5v9+VFeJMwUO0fMtOvTKsRBxDBITaSJ13FqhXPjCbNYO1EKktq//V71VZ
iAzHmFvR6Bhw6HLAHqIx3cfuAHFtrtM/X6W4XiAcz3MDHuXV2kvWx5D3Aa9iSQryfhzsaOOQGbZv
m/Tl7Tfx1WdoBTaoESl8NuzfnyEmf7JzfIzhmWYsP3dRuNWKgPp0jPR/clM2dkrBI/Rc++pSESW9
YyYjq9RgwcmDFHB0Q2wXgB/8d1Ij/7lbk+8M1pO5GgJFMm1/vyuk5IhuQpDCsHBKxMwD1JxdRD3O
QJ640JdBa+R6rWUwBZnRJZ+mwObA+x88Wilk4JhS2vI6oF1xeC/1COfBCo2aDCTc5jQr9UHIIX1n
Qf733/q9QsC/LAix8ATTX8u8Kk9EVLSKgZi9Lucy/mJoJjirdiTaqEJldiviPLtLtHbODMeaC2F4
4pYtd94yapdHpDj+rymr+l/IskvJ+R5tFtP97JAmJs1dA/vLOxvW8mW+9c+9+n0MA5lq5kl7nTGv
iMqYCWw4En1A0MUWXLtYF1ObwBoGFPL2b/LvuvOtK1u/vxmQUbC4DFy5Ad6I4AGyXCFvPRpn69r0
+nOwSAJoEryE2tYXkRTxoe7Cd/4Vr310LP78Xt6ycMnlv//bcox5yElt1D04/WBLhgmM8Qa5/xFI
eP3OpZaP6h/3C0CBLxwZsOddfXS0XNIO656zDttvLhrNPUOZkrEuHNkKiNDbT/e1i9lLsChKD+wP
1lXNE1RZ6yz8W8aOZWSulelUF8NP9d4dxpxevIPr7J37M197lpJOARWJ5fnWdZpxgMeaKoIMTgAu
DWxfsghQYIfV0adcP06kfSFGsbwduMDhrmKnYMJFJsCW1kj6ZFiBd55Qfdcb/DNiV9Ms37/9TJat
4eoHwFRsgk+R9PrYQn7/rcvl8SsQWqjiMFbKGr29w+ht+/ZVXnkKbEsBBS0blCXE1WsdziPTV7AH
62YSIHUdACm+a63w3k+7t6/0ytLK8m2ysVs8cdu7enfzwe5R21H7MR3Sxzkuw2PFdGdNG2UZQXjl
vm/MGBZkYFxIDtF/vqhSULPWefS8WVWvXrFixPmZDLG7Dgxl3LeewFshpkpdsFznX96+1VdeZ5eI
Y4eTAi+WeX2ARiGJB7jmWgiFlxQAm5xa+nSoqecaYxnRZ+8821d+RY+dkZ+QgG6Xad7v7wohOsA8
XVr6iNaaUz1ksP+qVl60JYN3LrX8qavXkksFpkVZw8n5OsKZlJ6GYKCQzTj3GQHlTdKBKE1iIOCE
qm0HR1gfSMYy3lkhXr1DaUnPRXPjuubytfxt5UPEqVPoTBDRMF3s6HOiIqlgouPqUIc//vWYTMAj
5xuWPrjR3y/lGbDksZdS5M6heHTqKmVugO74gKsyC9Dh9bX1zmL06t0FHqdK9nzTl1d359qtyRrI
CyOiqK23BlCxD5BN3HSTYC3/8+MKT5Gf0JOeZVMB/35/LQcnaHA8SsgqHkoj6hyfvO6trpB3vv0o
X7svVi4ZWA5xsL59dV8ZGG2F/thdYzhzCRiCPmzkZNR2iA/feUFe26CXL4DDAy0dvJ5Xt4VXX3hd
x20R8uRH60qq3kUm4KsDYH0DhnEMcjgfgnLgnDYNv7Su+yNZPvo0dybF+Z/fucdexvCcRdV1r5ab
JicVyh/gZBK66x86HFC7MWieugFT7H9wpSCAh4W+h91iWYz+9mVweiOglH8B1aJFoAD2MFBHFrpX
EvHeecavffv+cj4jVY25r7zaLJpRI9FqkFNUyH2P8BiZspFetdHMcE6Ao40j1kT5H3yOnC/w37Jy
06Owf7+/yIfzOAHORlGcRzhtkWEUsWd+nZziUM1B+M6J99V7ZHzkO5RY8CyvfjiFx0FaE9ymMFHd
vZ846ZoMnvkAUSO74BIkcgJW4Z8fE1m77UVaZVLWeVf3OIOgQ18Huj1Hq2puF9MoOsHWt24Crv3D
TeLk69tvzWu3KX3Ju8kb6rHa/f5UIaE54QjHY+1NbvM0zoDGtULOmpJI+mmIZX7pBmN6fvuiry0H
9JUhigYc5xz3ajkQuvRrZ4CUgBVm3KjJmNZebmAQYFq8/+NL0fekJ0NXcGkCXT1RUrYXpxmzA+y/
5iamW3mhrZzt8jrs39kRX7kr2uTYnITPmZEa5/dH2WFfwpTVQIoNhNhlKCuZheQe+Gv58vZNLX/p
au/F5sdLSf1EN0Zc/WijCMMmq8xmbSMrudGEVo94PUsyOt++zvKO/+M6NodgrHKCW7paSqVfl1kK
2ha9iw4OfCtq742NR+64DXBq9vwnu0ezULEdEoLgZz/evvyyYl1f3hcewhIGZR5Nod8fqNRl50a+
zRcv3OHRD8X8gKobZKnsy109lcY7HddXvgWfrFM65PS4bHm9gnZoE/04Y6Qo5wjnUaH8X0o00Tph
vA/AZImnRAL58Mc3yZoN/sW2bSE4SPx+k6CPgfaj1V73AXA6BSXi1mM6vYMHCdOEE+U7v+m/n9rV
U2VT5P2Utss36F8t3kE+TIxJG8BqXZb9cOPC/7ks8T+Ej6UT75SGz27GY4yFacb0gZor+ljQgfQ2
b9/4P5+263sBFYVNlUWy+NXngpkDfFNCo1R4hnVPaGL+wkiCBFQMCGdQCa6/mjDYOKu3L/vPl8r1
+Uy5f2whQBuWr/hv26QHXziRhCqRX0jiWFYuKBNiJo/4WX7xEibv3OWrlzPlMmMKzIBN8/fLgSw0
sS4hcloYgB/R8ThHneOLH43/5ey8luTGsTD9KhN9z1l6E7GzF5lMU05dci2pbxiSupreg/bp90PN
7K6SyUhuzVxNd7WEAggcHJzzmxFSdlQiM/fm+ckVxecLErzGHC8HdG2pSlwOLfQfhbZkYuTi49yZ
9l1iBQMGmqXYmOHKd8TQjTEd7hHS1sVFadR9nOOyBPXTy9tzbFSo12Pt4CtBkJ6jSAnuZkXRf789
Sxl5LjcxNX3iOU8cXnE8ry5nSYG2pI3EUcXTA3RTM2IymJLxOFpV/WVHdf1XIlr8AyAZbZyf6ygv
R7bJDHiP28CvLkc2URaamtriwkS/9EDr2blrDFd/ROen3GgZruwdKriaQVWOUi5B8HIoJdCTKjJN
IA4Vmo3NOM0HuNWAnefqYxng5H17TVdnxhekrgS6zrQWt0qaO5Eyx0BPoDgXx5IMEph/oByRzsk2
FnHt82kUeDzbo+2kOotNmugjHI9c6sfMEAD7RgkPJro7KHwbf9D41U8IGkmbhFHZyOpkULncN+RX
DOl6pJGs6GKzpsOEM1HeCCgg1JcUXIqOMYWPjSNx/eF4f1A+Zl8Saq7OYK+hSQLxW+zbNkFSB1KA
jwhNdUSpE8UhnGE2llOTO2E5LUc+zug86WTHi+PQqBUiycIQNJ1q812S8YKMkgJTM9OoY1xbguak
Vi1kAVvNz3WdI1Uae+Ig+tBA1mOon1RE1T7f3k7X39hGv0+nlEfnmRtksZ1AXodQ8PjGbZ6hDtET
ZL+GqRhP6ATZX4SAiXlORtiFPjhuQJa3R1/5BB7vTLI+/gdvYxHmPcce4eXWNPbb+c8Q+WMaL5hM
T1CaCIHH24Nd50lEIY02LefGMvRl+1ma4iKIiDuFCrT7jCEXIjvOPJyDHMtcCmvOXRnmiEl2QiQH
CyjC2+vBDoeI8fktbATZF+cpo0SqIvDU7d00+YsHUfuEQ3uAkGxqvr891esDxEgkZFBIubuZ72VM
6mqs+VILvI0+FjCO60icYtqdGxt6ZRQyMB6YMjWgJ7H4erXiIaOtBizo7EH7xfznXtGRSr09l+uA
58gSpJwN9Ba2y+VcSjRrUZIekWeVcl5TZPR3tpZ8NYZ5Pv0XI9lkeAYvO6pmi0y2R7QM9sqAsStg
ZPxMQ+c+R3wYvQ8ju7s91MpepHbOI0RDpZrO+vIDRS62NLbUjsH3sYUl0VlHc9SHJ02nXr/LjTb9
lE/w9lqnr7+0g/32SjLqc0CGdAAKNp3OxblHoJf6Tg6MCvPC4pF2+HwoB3QpU3U0D7fnuvYBX0EL
3uvnWzYE0YDpO6fTB+R4amhSKWQyuO/JM2qHW50JuWyXERZ3XGYkgSwqgtKLHekGmFRpE2zL2piN
j+jdVV8qxda/6Ar43l0vXM/Py6J883XFqCDXeFBq1M6WHxO5nnHMQrPfj0ApHzBWqnxt8Kz/4hxg
cEcdUOIJaORenoNhwhhaNZFoh3GILuhsoNVqzM0eL7+3F6mYCu9J4geNVSqCl0NpOoxlQNbAnhws
SxxEWg844Vm70ECO5e2bQ9ZSJIiADri1OHN602IK1Bv9vg7a6TR7KGNHNIqPWT/+uD3SWrSiEcc1
I+FVNKcvJ2ULI/fmDLeNuqm6O9HwQi5ckP63R1nb7FyohgW3FlVMaxGtKiOg9JfAvaxdbENQ5UcK
urHq8yzKfuPyvBqKSZBV8xLG5AuEySJLmtFZau0Ob1fV6p0T9ijTuR46agywkA63Z3V1ruRQrJxN
kZRM11zcXApG3vCKkDtKizw8A38OkSAS0TOebO03rzehpCY4dpQbM1wZ1ibLxV6ILgLXzDJK0spm
H1R4YXIFkFWLr9gmaqcsT/UXJFfdEhEoq37rOePB8Ougi81vIYWTh9E4o2VXQk7TMdhBlUMcp3jo
z7eXdeUL0snzmKEBhEa9giLFPIF0NBP2FcKb9yCWUeZ08HMDAG5unLOrPE/OCugk7VrWEsDE5e4P
AJfExphKY85sxJoNaVfTQIAH+IJyqnrd/pM8LP04Ou3Gsbu66RYDL7YOmi7A6s1o3guhDUfegagX
xRZUTW1OqnvU1iMfJS8Y+JgPP9JYzjcO5Ooe4jLg4NNBoTJ9OXFE9mbReFidqBEmVLtYRdbSD6Os
eAyQCEigaNQog0xIXGxc8esDGxa6U3TRyDgvB24cDQlWnLbo8qX9H6h+1N91bIhOUGEcv1ad+ZRi
Avn2gyp75FQDuf4Agi1We6gUTyuCUs4WEP+eklWbP3aiKIafc18oz33UJgoV3LL5eXsrX0VXYEW8
gqneUkAxgNddztYuZ7OeUMDZI7+gzLBJOlDxOBY7n94+DkmnQbrpASZd9t64LvTabeBP25ShpKPO
1AQPUQRvZePzrU2I0ErlgiOHAeNiQrGYHTMLUlVqImPeWuK/MLf9Vn92JQI4v46yOJZRikY7wh/q
HjkQcXLsABX3yJMqRM6bSyJ8IZJ1eiSQM2nQLK4LdKTqvI90QDd2qX+LlEl7r3cO3S7wRP7tj7Sy
9R2SWlzrbdl7XuLoMMpxvSIL1D2Kb6jtoVmJKvgw3TW96p5DnHV3PeLsGx9sJcKRr9g27QMN8U17
kUmoTuQomGxpSMzlzU8qL99RRJzfDcSEByj4hW/N0lvOcxCVvz3dtY9oywoX1QTq/cutgtldKPKU
XdLl9nSClo4RYwLLT0drZ+NyWtuVZO3A3qiM2FdgWY9eTxNaSIRQAC9PpVrWvkNRYSNmyihxkUaz
VSgWAuFzYC+6y86hYyL5Wc+4uAGvnlCPdOo76Xd7rKXd5VBP+kZDbW0BZUVEgjsdXseLGO2NWMZh
86XvG6vID2XUTUecv6YTvMatOujqUA4BRCVdt3hOXsYptYYJRbNJ39eQEg9ES4QJMShDd9LZgsiu
riK3H3VFSoO0Ki6HSmPQ+rmT6fsWT8w7SAzmXYV7yv0Ic/H3wTLC0+1tuHbq+GRERp1MjfbW5Xg4
JyRC2EzNMJqXFLriORaw5lIccn2BYQTm1XO5MebaHHnyvJbNqaksIQMVgPewGAn7kyfU/azVaeJP
9ZAXcOjxYUSEuni8Pcvrzgib0+NqAz1DcIEvezlNq7QxBJg8AnPidfEui18lr0dPO6bIJyNch2oY
cc49xpGFGh18Q+0YlCo0s9u/yFq8Yd484YF90aRZxNPU0fCJimLwb4mrPysYsqhgNOzhRDlt+FmU
woK6hCx93zbGFhzuemzOPwEWIz/K+dSSLtegUkJ77KcAu64yqf3ONMcUnbyd7h3hJrV+bUbDQeSt
crg95evow7CWxl42JSZr+dCFsE9dS17seKubB2dKgqcU7bvz7VGuj6gcALQ3L2luCnU5udSdJ4zk
RrC0gUXgCTHTQu7lOFb1lzeP5JhEAfmmJkdbJhP4olOkGx0ddqKhH7x0jk6D69UnbR7sjUldH04a
6RK469qAMa5AZqEdW0rRxkDzPWTVjaJEPVxVkKUq3OAIIFZBaqDdAipdn076zoBCee/yGKUNcrlN
Ogcyd2cB4oO7GZ/NGm/bBpu58yhg3rYxOOK3rqcsJ/Gc551Ir2m5nkWfpi3+U8hkRXMH13dsiAwl
D4/HHHzNxma8PgOXg8lt9EuLsOqCaBgkgshpBELUbotWRNgZvjpbA1a98PadkhCf4+q9Ue9ZCUE6
sC/EFMCey0RnEWlL1RJWSO+TjnviPGFj2O+VyPxaKBZuRRWypwiTYh87ImFaNzgeW7neb4TB609r
c2FCqJLsEgKA3G+/zL6MPTcSqjb5U6N498owhacpc4JzmtczCkPTVkp3fSgZjz40NBYGpAJzOV6G
hCMSQN6Ek47uPVFxHjFDiww/NLutYsP1h3VUgoyu6TbPYogYl0OhJjPOaGUMvlU1PaqGfSs+xx6a
7Von0g7K8Gj9ifFK8xDixr6xqa6XlbH5qCCbTSorS4pVNmnoqY7l4LtYhT8NMGjOBQVZdK/09hSp
WreRKV8vq8wbaQST/rhgGI3LueKYMyp27AwYItYEby8Zd8hpYHSqNl9vn83XludlUudIgCtXJ601
2fO6HCqLGo+KfTj5WMci0zjk4Il2jYlVKlA/o/ujRzPr2UZp53dQuRNa/wnNkZ0UiMajAIPd3ZDl
9kbv9PpCcXQCsErSLK+yJQoQ8ahOBUaMikqgYjqInE+0N4Zi+vv23OVVvJg6PC5LJiqUAK7iIDxx
XLc0E3WFsEVBCKq7ugf0U8cnDd9RsGkGAAeYUq6PXKcwdvmEbt7tX2HlQ1N0kaNTrEMMQm76X86r
6QVox6Yum9pS00dSBHFWG0u9BzBvbDyEVoeinwYFh5gP8vdyqDYxyEJabfD1WRF4oRWRZu6jtkXx
2TGGbuPxsxIMKRbz4DJAwsn33mJmUc+XUJEsQQlpUIp9p2vwpdHUuTegrO57ocFbN6b4BEvYfdfO
TfgcztoW33PtC0NjpUPkAuOGEbScMxqCulaO+Atp2uOkG/jExFTuinxGrxA3WJQudcXPMvj9ZDHd
p9tfd3V4zhXBw2I/Lx+8ZtYGUUrg8DUttdCg1Ggopz20aDexRvQSwccDsu5QeaiwiVWcN+OtXb4B
jWVJCpKvw8U3EDbQjm5sRj/s8+pHhWPhyQg6azd0dbdxZFciJBcPexlOKFWRJakl1DpX6PMwIpOS
IqWBg/J5GAF5I3UTo3qji9PtpV3bzQCP6NzSydRIni6/bIIpZmo6bK+698ZPNgP4MBzFQ1LFW0iO
tWgkiyMyXQLrtdzJolMxjozBOqZGpZd3UeEit4QRGsYDt+ckQ+0iHlGj4N6G8wrDdkl5dbKpr8KS
G66sDfcBc1TrEJTIEJWdmD8KC9Fr5La8w+1BVxaSi1vWYySyQn9FJ/wSgdA5dYYwRVDPDqsBEzG8
gvzKkCZBTYv410ZYeEXELedIjx24ESwSyT+4/G4TwOO8UCcsm0EfDxp654WH4d9cqM5xrnttPgxB
LEp0l/PpB6IMFtryyK0i+FtLOZqBCumwE2qCHGiKq8U78NliOtET1cLj0CElP6O18WenOhjMIt3G
N8I2xp7fK1qoBDurCXv3gFL7KO4TPS6fmHiYocysv5kzyl4xyHdIjzyYDvqi7FREZZM5VocoH6qY
H9VyuA8H5Bbx0HLuMxMrhTd/RehwvDYByVoUTORX/uUrIuzXt1mWmTxxO++rK5zwsUSg4Juh9/NG
mruyYWDQuzBGARNAH1kM1Q41OktRZ/q1kbsfkYnJH4RqFWd7ROjw9qxWDoRsZFGVsUlOrrLZro3g
k3UMRSN8fCC5dn1NzNF9ktGgg3epP+qYH23MbyWSkVzS52QlaaGZiy9nzHrjBEiS+XlhF+9jJ77D
xoIkrBlAxguxhTFcm+Ovwy0ORJHJJzV1DX/G78o7CzdEcE2dMUvceS1XVU+HFCcas1IPtxd37Tsi
kYlmAK9PSqSLHDNGOhW5QYq8wzSq31KqNV9rNaw/Z2k+P98eSt4zi0NPh4UXggmsClTPYo6thupJ
SIvOr6dZPVBExMy7M/7GZAcTr1HR9yUGMH/XLQ2K2wOvLC4DO0A3+ZgapJzLY2El6Gj1Qav5qXDQ
4Rl05ROoqb/LTu3fjQJcpT1pxca6ruwfj8IPFV/67sS4xWQHt0I62WHMPmhcLgoESp5yQIDJrtVx
aSom1znenuXKl4QmrkrACN0WCrSXs2yRBfO6GQHTAS2kb5oq2neTmWDhSytv4325tqCSxM3XJIhT
5rocSsmgh+VIPiA7KlTUQUUzuOK9IwqHPojQ9b3euO7zUMEWevscoTYaBhpMZFKWXPVfAlxcU/ox
SCL9JgiwEBKopH6qM6VBXs3Lm41kZm1B2awUFGW2TCS4HKxxdJHGNNf9ogjcL0Y5lRhLxJhG2G48
beSIa2fDktchCH3AIkvETYp9n8ACRvMdL2hafOC0/qHPXAu1Lh6ilGNkJKDppR9QBeg2QPMrCaoH
4Idcg+owoy8SRGLrnNSNibWBVSn93eRk4dkJ0Jrf11MITkxkuvkhDwz7U95b3d9FS33q9nddmz6V
SomipzPJL3K51PiCOtbQ1oZvpzky7VlrJePJLDPre5Y26p2F6fghAvnntxOPtI3B16ZPvQa0k2SU
XuEXDH3sxtIeDMTCoiI7TI4R1ohd6vXH1ANKa5ZB+oBhgO3zXO0PUOG38F5rG43nLQoMUlWIy/Ry
9ild90ZBdQhEp1EghCvUXVx55llBnuO/CBIwhCV6nvzgKkGPtDSJHPTK/XyI0HOM3O6U4/F6l1c4
ndz+pmsRkCEAPfGAJ7NcHB89LDRkzhLDx6/eCPcD5ZOXYgCSvMPbZXjosWt++5BILXB+qDGCS0ab
5nIhQ6us0AprZuLS0D93cCYP+HZiXsO/Hb9XAbplt+d4HQhddK1Ql5A6SVLi53JABMYbG6HA2c80
PfkKXgOVq0DRdqmKnVOOX+IOGeZxI/q+3h2XFylkY4MujhR7oDSyOC2jruIBnfYTCqChWvpjP2oP
g2kF3wdY5R+zYIoeRdiiiD1VhX0WeTI8pTgen6beU/+6vQDXW5cskLSBnj50t6u+ao/KKSIRCpU/
zAA+qdCIfxTgBZ+qoi6+3B7q+piSBUowE1cqr6Jl+qAb9IaTJpn9DrXtw5jr3iHCr/ZQ5a31yQu6
/KAOcbPjdnXObT4Gh9vDX29nmYQSIeiwkistYechTGmbchiqGIgoFqg2pEjkJaAaSM70pn7se6/Z
+NAru0szJHKCMhgodHdx27mwpHsMCydfk7SMPrObg9Ep3gGblvkHHkj1KdWd97eneR2JUXCmSu9y
y5JpLkvHmJRpY1cjUdi0cfw5y/XnNnDLD0RC5awNEZqjPP59l2R4I1ys7SSCH1hhUNi8QReTDXNM
O70oVbFeRf9IjHr4oGRg+1ORhhsX+zXW3nXJXIBW4PfDTloWVlvRNdlgYXBhAAoFUDskKMynGAm6
TVC+Y/MMuwyLWT/Rh/HO0cLpQ0ze9Qm5VbxQRZY+6bUTnm8v/NrHpmlJtR4YFhnA4lDjLpZgZkAo
iWfIBpiCuoDRMW4K9wH2FpgrITR8V3gWum+3B1774qRSVGvgy4Gg1i9jWFJi5pWMw+y3VTU8Yhik
/4Fba3bntkb+1zQ26rFE8OCopeawsb/XjhThC4S4zvuYEvflyFqJPlZQo5tMvV+8G1utZK6a8gVd
LHHfRGGwEUHWthiHmDNlgcWl83U5Xg5Qd3Bi7Cmhj3bHEVXqPakfRhGjW25cDPJrLUI0sYrVpONO
vFpWdMscI17pkIlE7ije06AwEZwXw+c3fzrqNfJNRV2KfHhxZmpEACe3TSbcO/Ox3uNX6NzVBYI5
mpJWRyQ3qSK1scBdFJaHsrFvVjYsmRrsX3JknlZLHDDl3LpvqVb5czhXuGfV9Z1VDfq7DmuyB8rl
3W7UxvLtUZh0grtdgpXYO4tPaNHyt+K4kAqqLZ6uponlBr7QR7W3PrtprJ9uL/ArXmD5HUHrkr8g
e2Bx615uGQM1Wz3F3NGnUZruEX9OD1hVTsd5sOz3ldGVf2ooP/sTnimHUcUV8dA0qn3CQzP9FHcV
uvUoSpp7r+ZRtPGrrexm2u1EW6r4uLEvC5KkcvQxWzH5dunoz6mnzHdO39Ufgb4VP0Jc4Q7qhJxq
OjTR14pX488Eyx8V0UizPOJ4GR9m/AMeBbHorKbJsLE7Vir/FE/oW8lXsEn1fxHPIIRXs2P0oz9Y
ZYu0TjUMmR8js/OtVQ3FOToKPqn3NioZPwew/+G+DAv1EW1mlAg2VmolznACNZXGHU1ZQESXHzFP
KA5HJfV/q8elEne9NDx2KDw/yE77fEDNxbifsFs723gkI3juFT+7aariQ4lWmV87SvEELtY8xU6V
P6bNgAlflyrWxtZeyW+IgiRSaFLKZoH8+a9v27524Hupo58E5UiJfjbjB30q8wfuSu9PpN2R1y1R
e2cpi6naqWIK/ri9UCsnWpIHaBaAtjeIyJe/gYVYH46RKocrtrD2C7HLvsfXoP9sZy7Nm14gvH3A
rc99+z0A44ohJW0R4MriHkhErfd07PHqU7oKu9EGm+iXqDEUKNQ68AeM3p1cv3vzZOmPayZ0K1Bs
xvLRawUa5ljxoPo4DjXVn6EyReeErmd9cvEKiHdhi1vUPU4305sri1QTCdtUTghiHLfLVQaEaGKL
VFAZatKqxgfHw6nFSOsMFnOgzGcc641yK1jIuLiIY6DMpJIrPXrSnsUlD/1ThzKdol9f2qjeacGQ
YjHYVQ9eP/0wwCAdE7V7Hr20P43orOxpAHcfby/4dbyiPAHBjnse1AlyeJfzNo1kHiIqtT5IM/0L
xSILNp2FgFNboOV9e6yV6AOuRSWNlSgMmruLIx95vHfUmcMy60NbPuQEqMI3ssj5ZnZN2zzl8zS5
R89sJhNfeEiO+zZAgxvPmrzconNf5wKAQZxXQhf5LbqYlxMfYgNpE8gYWLMTVnZtrUWnGcucjdN7
HeUuh5E//yV+iKGCW+IanQ+8zQ1xJnW7h7bC2QBPj/a7l/Tm8fYirw3IgaVyBG6AhthiT4nE7qwx
T3u86KBMuiWOQViZQqLCAXEXALfZyJDX1hHEvPycFBRQs7ucICabGoCEtveNvgmfyrktPunWuHXl
X4dhShWoZRhIN5ElaotlBDPnDUXe9VgJ1O0RMmZq7zwsaJ7pVDXPs+UFz3WqGE9lFea+3avm8+1V
XTkmjE12Q4JqSbzJ5SwpbUTmkDB+lLeFj/cWTuOibZ+meaoPt4e6zvypehlAPghEZE5L9gNi1p0+
Q6LxsXVKsUipEuVLkuvOfahpWHvTjscJpNCDF14G6VbV7Vq0T9bcKA2hP0S/6qodUCtYDYS6YKIx
5hZ7HEGCB2do04dCFXaN8BGKta+Wil8jvJL3gVl1f4i6+5lHwvjUxnN2SKtoRGCwdx7pEYkPtxdn
bR9AxgUyK/mlsM0vv0MZjSaWQnlPK7urqGgjMvRBscvoNCmVYeAb7Tro3fUDEkaJoX5E1N3aSD7X
9jt5ACqpBDGeSYvfIHALM2g8foPBwoF1FwU5gN3EbTeqv2vHGI4n0H/4pvDpF+EpxVqv13GZ8xVF
7T/XpZriNIkJ63Ty5rk+9rSN724v7erEKJzZrxyN66593Jo4CRQcZC7mL+qoB+8Mm0fK7VHWDhIC
IWgwETRg+CzCBXTuoiwj4mGRCfUglMDx47zHHKxU3o7foWgBKp6KCVpzPN8v90oQR0TbyEEwo3eT
UzkMnm9HanQIQq/ayJXWZoVwEDUSSlEMutgUXamVWWx4nQ+iFKXXrhMHPdIxNo+irYrM2sZwiOtS
ZFGnALVcQCEat7KI7xMGZw+6KhIf4+8Cs+fEli4Xw5uB/mQFYL0kTgXw/fKepLFRVB1+RH4AiQit
77w5NWMd+ho2bsfbe2Ml8ukqSTYYCx4oJIGXHwwAlJFQT+t94bhIzgaztw8LJQE80rdnPfR4JCgm
cM0hDTYO9cqLEmUiQh5YJFl/WgpWRzr4JtpAnW8qUfu5SCcn9jHldHZaDDDvXFee9g2ZaRywVTzU
pn00UE7lFWoW0mAdUyp2c4dbGTfYOawgI/q3l2Zlg0n8KhVOqrpSt+RyacrJrVqaaYNv4nRwmuvs
W4U9EHrh9kaAXYkCFwMt4k4b8IQfItCUM7iB0UdFBMsSQ1jtRrXv+lXDExRuI2kDOCg6EpcT6jDg
HjqFbazPs3ry+r7h5asph8ZESdBVC/Wdgp7gxqBrtxtcSpvOAO8pKHeLHabTFuiMFqPSLrGjcj8r
E0bABpqhe3co9B9KlavoWKjC8BNemgNWL4b5vjCq6kNVTyhSEzm6lCwqCB8Snp0nTsz45faXXlsY
UPSy60ZEMZcCPCl2hLZZoZySaIr9KcOU9WDEnXIIU4/SSjI6Pmba9kZUXhtU4gDpqlK/uVLkRFUf
/1Un6H2XzXxOovLPDJjTQWBPeod5GH6vAfTP2xOVMfHy8UNnglvAIrxohOjFTguSdoZto5BpeGHx
zS77rykCmae4EsWjIvrgLtYcpLKmpnxIg/Tl9uAr3RqyY44j+Efpg7Ik11buEAjNlvcrlILWz9um
fBdPTujtpnKyTnEpsn0eqMNxjLVqODcZcKGhLQC70kTfYjitxHT5BqNfA+RVYjIvDwM+l1nYZxrf
PG+zO0Ls+G4I9e/CaaZ7e6zb0+3Jr8VZtDmwfpEZHhCoxXApzolKjffEPFvib5x+4C+LvLIO1lDj
y46DafwQIhH3brYqb+M6WZuqS92HljYNI7KUy7FnQ01KLLWFr9WTd/IiFadoC52Tnec1+aGph43O
iZzLcpehBcxlIq8WmD+X46V5FWlex3ikpuMhy/E8VuymPKaW0228EdaWFTItZV9g8PyfRb6RFPOU
5pip+rGjD/GhdS186CiGYt/VtmceKuIF1Wc8TIFp619uf9KVAyx5jBLUC0jx2qdFD8s0Dxm7KxT7
2ClCOpBhH/zk8m/rvVkk4n60a/dwe9iVMwx4h6YnwUNWEBZfM7LqjKPdwIANY7s4p6o6YFmmUEOI
A2X8MDrGUJ96XTE+TmDZ0VVoza0Xy8qqgwahCGzLphwy3pcf2MbMz52VoPUVV6RHb8o+OlWPvfWs
d0e18qo7xPcjv+Xy3jhFKzsLXISEuBLl0QhaFL2D2Gm8QWTCV5LY/RNvWvOUTXpFk6rYkjLUVycJ
TZYUAEVhaE+XkyzU2Q1mFd+dYXSsHw0Gxvd0pvRT02f93Sy6yI9CO9o7Wlz80WGJaEOGAKYxqyYe
SKkb9OEOesJw14+j4RchcEQCa4G6M8jz9mtdGRGeSYX9+xDMsYHg+tz/mcPmHljPebjvsrjeEyYs
d0dRCte9xK7P0RRveWuszhLdRFn8g8W6xGW6boSlbTsI/KiU8pMyDvcZqmwTFFO92dFbnxR8K8f5
iZprvfH4WQlLoJd4+hCagC4vN7KOu2HUOK3wBXZV34icH2ujDFvAr6ATrEj/fPvcrGRZVMAkt0PG
+yvJka5O3Ig8Uvh2W/GKhq/Y6bu82NJPWduiAIiYFzw21NIWW9Sp26AvIkX4at1hsFGkeYyBXNVO
95WLu+ftOa3FAiC18hZD4ZMu9eUexfU1sbJ+5mWnmNPnxjWb4v0sAijl3dAaTwP1qAnLI9Hjbcnr
+jCkWPTd/hVWCDPgLhBSoHOJwDhFzcvfQcFroe8NDX6lZtUjwv4ox6IXUbXBoz0X4F2a0Gj+QCXE
zJ+caNKlJXgfohgitJ9pNaUvWpwPP2//UiuhmRyXdhCJO1jHZYCKWi+rMwMXY6CWw2OeYF/dC0sc
87CYDnHT6tEONZ0t4bKVUeETS/SSR25FP+pyJSI99fCeVGq/r1r7iwfHDM/BOjA/qpVuTjuaJt5D
GnXl2ydL3xjIKgUsgzt3cd02btODW0UXu09ctd2nsIUe05IGzt7DCeWAtjRQDW6qjeO7NlspBwjs
mfIgV9LlbA011iI7mPErLyzvi1XrIw8JM0igBTRhdVRF0R3tMRw3hn0tOy6yC1An5FCy14pN4+IV
oxZak7q6Aio/5Ww9GVqLJ31veNmPiRr6h8RrjHSXQfM+d5NZ2DstpaPgB0NS6yDdI4xmXaRxfQ3V
b1QZoS2gYSawJtvNpRK+3N6HK8Hg9e0om998mmUmpFlpNFTegNBVU+g4EJuZF0/PtoEyR45tY9ds
BYS1AQnjtBl5WBNaFzczCLaKojrKWqpTgfUnjc4emqyK73OBIML+9uxWdgCHizqF3AJs+cUO6Ea3
dSOuez8IEutL29ify2rOn1wchf2x7qtjXIdbGcDKpYHOHZnea/WbDX+56yYalWZaObU/lQr2MEnW
OviJqxn6s3Y9fKm94b8og0NJhkYuHwqyFHA5Iu7I5ixE3lDIioYU/kQyi3PkjjRx09hDL23WlOjJ
Cc0hvx/m2lSSXdHo+vfba73yYWF5I5BNn1vm1Iu1juk+BHlT176WAzCenMbYKaFDHIswtDveHmtt
jZHjoQmO/gkp3mITeRkFAY5z7UdJ038ItWz6nKp9vmNo91TMVbRRyVvZR1An8YlAcYk0YKlC65iU
OsCg8CLMtPo9cn84hY5qEo3IW4rk97oKyPDcvt8i36xkBFKxBqIhiTQ6ZIvb08i0xNJbWmMx6JtD
hCaEr7k8jm+v5sqXQ1qS8jW9BQM500V4jlUvdry0av0s7Uoo5uZ0n+D6vo+8tH77QtL5oolATiXH
XExoLieR90YnfK+w6noXpgC70jJ0P7ACL3CKnCMMh/Dw5vl5WDtC06K/iOrZYn4AptVSd1FiDopm
fu4nXG6RClXAAmrJRuxf2ZhIhEilrH9f7Yuh3DRFzr+uSOE6Ef095Hlz0BJVfYQC5HwoSn2LDLw2
Ht0Gnncyi6Byfnn0u6xoGiSvhV+PpiMOXKzJfGaNvQdSKv3j2HbWVny7JoTRfIB8BvEYthQt0sUc
IUbGWT/1FOn0DLmDwUHk4ThQB8+TXdxrZeLXrWp81mJnTu+0nqLuMZxqcQp7lUTTrNXAQKyrtPQf
jTU6zSlUreTFDaxmOuZoWJIPDE2Sv585j1Iwwgiew7YI/4pEJbCDU7wS/ObsfslKN8/3XlDo4cnN
aARupI1XZ56TwA0OkgicOdXnRVTl6TZ2VtwwTXAv7xOuKH80GnWXVeZ8Tqz+J+vw+fZGvR4SQj5l
CanuBhdlqYgSzSAg06K0/Dpp3f4BUBLPNzPDu35HjaCZj0pKmnPfAeXZygyvIg3dU3ovPF25QWik
LaJ3m+ByN02h5bcJGhOHUDrdxwEb4K1nUY5DIOU9QKMdD4zLDdu6AR4KNTY0KJsM025CSnw/KJnx
OI1u/uP2cl4dDsaC8QIiUZJ5vaW4CjodhdOhz+4nRhCcXKNyvjaN8dwpUXAo845r8M3jyUwTDDDv
RZVS7eXcdCdvMLVkDSko5Uq3q+3A+zuK4h7z7Ywt/NEzCnQPbg969TyWGFxa+3SfQcheVTowqm40
zKEYVA3RRleT1p+rJPebJu78CbjO3sJr6Hc9NLYcYuSWuEhzGRkmiuSjseFQDr6cbonDcNfGie23
Ua187kOAaucE6Yy9HlabZpSvqdpyNL4lcqakVuzPxeK2epep+MFDO/HQZd21IjIfawzKhx1ZR/Je
dSE57gI91Hme1zoy11aUKL9rpeV+wEwm/1uvc6QPGDE3fDgyswR5Fl10lyYNaa+HddiTmkYaMhVB
NN53CaSpnS5U4JJOIMpkpyoI8e35fsmfdplO325/xevKMw0P1QbuQ91MQssWb1QzskjY8EjzqzBW
H6EK6MPOG6285NdskmY3jG5nHXjaVQ+d1aCV6UxWk+yUMXYEviSGk59v/0bX1SX5G0kqPNUsnqrL
prramlFDebJENsyMhwMfNW2PsRHOygEVRp2GxzzzJilakAk7/OGzF5P3DvKQIfZ5+zlR7Xbf4NXe
7FQw8MXORpS79OdRNdVjDA0h3cdtkjwXtZqhmW7Y0zfq3Va1E6jVp4cSk5NPk+6ggpWlJu4YGDSL
u3gevBibAUuD3ANR/+ftOV/vaIQ7kFCHv4okC5Xoyx09ZTWMq6mofNh/9n4q9ezc5AK8wzxsdbqu
YxMMJNo5PIVo5V9xVusGXkiIIomvu033LepNGwKXrWHMg7bfTuUxuBEnVncYXS7eCDJVQJDlcnJ4
0oW5RMH6ukiGAzc8GNmsSQ8kRnA6+6LxldpVd1EyW4cZAMe5mIJgHzll/G/A1/+48JpvX73nf5bV
1MTovS/+8X/9Xr0UH0Xz8iKevlf/U/7R//ufXv7B//UU/2zKtvxbLP+riz/E3/+f8f3v4vvFPxwK
EYvpfffSTB9eMJwWrwOEL6X8L/9/f/iPl9e/5dNUvfzrt59lVwj5t4VxWfz2nx/d/fWv3+h1/7Lh
5N//nx+++57z557LRnTh9+zqj7x8b8W/flPsfwIOBr1C3VyKF1BC+O0fw8vrjwztn+RaqHUR+F4z
9d/+UfC3Rf/6zdT/ST+QbwplnWY1SeBv/2jRF+BHhvpPGSqRU+e9LV313N/+z9yf/x1a//1ZWIv/
/PM/ii5/LiHyt//6TW7+/xeAGYFtSkCQ8H9UnnEoutw/Q1lks6kmzj5sU+cd2yR+37dBfXT7kMd7
EZfZrqK6ssPEKH5SOzv6+MtarYz/Wui9+AVIrMEcIPsiS1hXugcDkbGISPL3/KbKZ6WFeSE63WTU
Yrzrm7zeITWoUcIQbfzOyhWn2o1K4yFg17sxYh3K/DBadvVHPtnfgrhqq109GsMnPUz6+aRU4AmO
OGUditHeaq0tII6sHfUn3h+yiCxBw0ugWm1PJck0ZGnbnsb8PFGZso9tXJnDbiLIff3f1J3XbtxY
uraviAPmcEpWLmVZsqUTwm7ZzJkrkFf/P1Tvf2PaM5jGHG6g4Ua7bVUVi1zrW29kxxL1IdKGxWdK
V7s4d462quui7SlN/vN1/LRQ//U6bnso49Bmq4Fh/W2wHZZlQorgKDzcWEn2kRThFLuLqPB4W3n5
owxn7wAxSZZvirMcYe8kZXpC3jSbR93TrHDpvE4uB9sg4iipDbOs97XKhuhI5FMxIT9R6u/ixf86
5nAFoQZh5j8Lo1Dj/g7FG1U01Zz4daJpxW1iiEjLP/ld7ZPRRa5IRzpihrTGyopI7arc7P9WlvvX
CXl7BwifeSyx+6AVAE/86/0vV9SFFksngZPIu2LqW9ssaXREMKNTSyqXhy4q84uZutJ4aNwlcutY
ik5ncyw6P32q7FpN+9mtDX/vWHVY0ZI4FPPr33y7/+ZtcruBsWKZQpz4u2Q5jAqf1sOVLgczqjTb
cyiezbGrDr0wzSwx7WEmWdUWnX0qV8PO7/pV5+VRZ32fxra5DnqPmNBizmqHcIabc5T9N4pfZ1sq
/nIHYmHx8TGx7W289u/yYm5zGwLfppyl87LxHlVBT7BsPndRLBblrzuvX5iZZYTzIVgaqEo/rOXB
NeCQT63opYgzVYaXtUvFjwnVzcHtdaWug1f/KIfS6GJfV+MTJStDmHDskcaOomDD3Y2GSs39MkaZ
uxd+2cj7UXmpdwQN89MXAB71EqRe7cWmCKaJQ3wTZru/+YLs3z88JDtyUaYr8kQZsX7bh4O1tttF
BHUi6agpEzxDmYgb00yrWJlNVsZdOpA1qpRb7tVim1+pmHBuRtDRFOem36YQE6Ud/M3bgnX47X2h
T8OqA5rmAnJBk/w2gQ4k9ovQpebRHTtalqxODWeSWnS5i1Q3tD9KuxlThuGiFde6mc9tQVbLvlSQ
FMscPmDvJDfIklqdg77WiZTGYSrH8VWYQn1ZnOgbkI9zrmnPhttvhJVv6oJgP42jvonmFllNC5wW
2O19YbliQmUzt5cxbOajY44lY0pofulk+4HDH11bUL/U2erfUWpM04tJZdze4GiZeKZqknRQ+8UM
tkLr+bmHbj6M9fJLDv4Qi7591+a4VDubIrirMsYphRN3zZM95vXODsbmCl/BOzFoFWyHmaGf2yX/
qEYyGGM58H65VYNwP5lbLKBRDN4t/PJE7+CSIT0V4rJo/bRyhDlmYHuntSdOBlHJ80TgQwwiap5q
Xa63rq5BwMK0rSB9hv7Yaz/8bkCdJxgZ8tu0KaydPab+O2v5ZXJGl7wBPzotnZmdvNZuL3roplhm
QZXFeuaQmNQeqVG7OrO9r4NPU28VGM+AXxF87tyea4toQWs2m0MDSU2wB2kBwazUU9/ZL1E6VPc2
qDXSttGKF2OAYEXUZxTtzZIZHJxJ/XiHxuGQ1ZglvIRZzqt58RRU+yXyK/ETK+rw0cxN4ulpH9J7
cpxqXT9AwOv9EKbNc5/P74Ud6QMJcT8dbQ/TPho0CTG6mhwvXszP0J+x/EEOMlUBep3JpOhVWv6a
5in4GFzHe4hc4X8ddRr+xDrezonpKxn7c27cuQgdj/10y9xhu404+5w5TjiJgJDM9mp6U3TuLWqL
k4DvYb/B6YjZEFztSp0HcYOm9VHNszpn65ienY46wqMCCrmTcFYxtuoR+iWSR1+q7uxMoU8DZN8e
bennr9SXH7N2da5llqo9obHuJatyIySar3aPQubtGT6xPq1LL1n1Pdm99IP8Q1bZKPjS2vE7asLx
h60cmxtUueshLOz22ZujEua59vxYMdlUZJd3+feozZajyA3EFHNBNzq2ga8G9HnCtljQcg2qtOUA
GiaBtX6pHogJNQnUtJwwHkRNAIhfuaLkSara6VBpPxjP+aSLoyjRpIim+JYZnvMczmO6N+Qy/GBh
rU7KtYd3ePj6YZBKETufjrG1lEiT/IKwi6ag0JgF9stQZnasl8Cv9nmIwMJcbc6uhl3ZL14haQQZ
M9ZyX/PIRpWVnptBVDcLfcW32WhtFhOzSuy8uK094JMod6NTi7X+6kjytwtOjkfkgT96cxUvls0d
i/HH1hdV+ONB4q1MmsatL3WqHhol32bhyoM2w/EcLfDqCQklHGxsS711a1U8RpLTTaQq6zFUbv6U
TdI421K1u8Vf2uPYBNEJyeP4RQ8eQbxNULknpqoH/qt4Lc22PFWBJCGulUZwzjgWf6mDQP+Qhl9+
m5c6tYmRAQ9tILnuFkKyTlY184vOxzoe02X8sLpqKuKgLNu3uVrkaTHsOuYiLacUTKyK5zrldO20
Y/1SrfrRqcvmnojJ5Ue0ZjNnxflH43o/o4HW8bh3jPwKNlk/Q8BUd8Iu5S9NZg+zr1N2N4abRUfE
XflpClf/RI0DX59TKUIMqZNok5R97qWZ1o+xKMQ3l6zBJ3whCi7QCS9I+3WSr9tF0FzHP0gowLzY
NJTHg4VFu6C1mr0ulxlvDjWp7B7ucsysPNtjL3JOlm0UOl6JiR/2xN60r3YVOveVl6+xRxjcjUNY
x8ky8+pip/13a07lYzvr8uJNvT5OfRUcfM+oKF31SQ9Q45KIdpxe07ZPb2o12uclLJdXncr5Yain
6n6aeTXFn8720iniajtMj1Ive/KM6mM2WXXCBKa+FlU731UjGSlHH2+Fd0jrCQP7UhXDfag5yhQj
2QFx42XZTxPxoYypfEtK6Nw7f+Igofw52hvMUPw7Oui1/omsUd42YdvuCyC5B1HKJsllGCaTX5Zx
NiyvtDeTXd/NadxN2v8GOhDRqM7zHFd05sQiTQmZnszSwVFOvAwHK/mYjXZ168k8f7KUPZ5L8k06
WK7a7xI3ksU50J75OnAwu0k7wydBjF0vT3O7iHlp+1gXjdiPXhGciFQ0/hgD+bOgfeicFnZ4YXZe
dOxLfglSVjQUrGqEmCnK07QwUY9D3+2raR4PegztL722jDVuhfthTE50E+aNyDlrCXlfCJtSlR5s
vhcvU9NaR0+a/pceiP8wazp61qqz34OoOUwh+tgkn1frJyJCbv/Fbh9SNxuPDKH6TYt+vetTS9wV
XrbE1LFPZ7/fohaHngKHtu71lZL75Z7T+XCS84D2FbIuZgVwrhgGshdKZr7KNYou+FWMfuMmups+
dVES5nUVxGFRXYuaU9fKfXIcS9Ve3NaRp0ZLo0pokxsZO+yfve+qZ0Oq+uBua0soG0T7gw6/YD/2
kYsgRz8qbVuHJnS7Z57s+roO4wzeNVZZEjKBx27qLPFgrO5+6TzjdfYW864gNOtNO01wyobUKvag
0lGypNq1YllxEhsgS76YaTe+DpnpfDOUZpUPnFL9hJwPHvx2DdFmNfBjrp67LOFp/m5L97kJ6c3u
2YR0MEfPdDyP70LW2bMkG/eXWrvqJwrl/LEo0urgz4Z/Cqe0DuN0Apur+lDaibUW+uz7c0+YTf4x
+yu4aOURYZGacDoFBHo35tXtvH1ntov/MpYte1VV9MWpRFgd01ssY2cxh+eu6CZOFi7ThSbG4Fjq
1UrwFoOsOrLIHm0boRoPVlV8EDxmX234TU7u4MZ/9GaxPqeOpCJoVunyqmRvPOY9A/7OWBuiB/to
8b6tqvSSBtfLs3S84evQFYvHVQk/ctzo4Q4BCiuAm0942oktfCBnZuKoDfR1WZw6vDeKis8+t7nO
Eh6sehdFPPUHoUliaWTVPaE/J0cqMpcPCs/QoepmGe2DVwzBm52pIohNq+NXxr/wxbXSgAAgJypT
jLi8pAMoOx8io9H6kquyDF89GisOVi0idkwIfJ52HIwuqsd+bFwFoxNFAwPrwv8YdTdEj7Lol8Xh
DkUKchoyyXaeDnbvn1KkUg/cHVV2g0YjU4dyQIC5U2Qzegca71hwMmjOk5jm6MXKRfNhO3N/khz2
fmUD2gBmi2a+1WLNHprVqiCshSAkpFwXwboTiQ3t84G6Rdve5pRAtQkq2Q8sXsQ8lY5k5MmC4Y2d
N78hMc08mUUZZUmpiYc9CtNNl505zewbqMH8Y2oUPbuYAxdfRrSQkdMr3KSamW927DzdWzNkgd5b
QZu++GM4ocsM17VPWrvGZyBXK+DeN/wB8jCS9cesnPClHibjTquRHyy6ga7mseyM7ynbVp0wYnYV
lqsg+1JpN/2OOBIL1uIYzXFMa90ldTiEL6qoVHtE2B68tdVY0aJrOPN8tKIlotKWsXxMzCIPsGDO
I2T/FyZC/90vDOKrm2A288TspurOEDkh/YvhtV7cajsPD74auyfNsM1Mgr2h2egC2hrUgDAl7gs7
v6k7adzJzkPYt23XdbKoQqlLlbbhizU42juuVeRZV0NAWSWY1qPyvXVEfsOj3BoX0zQE3Y+ScsZj
iYwIpRAvQ95XPo71VeXrXCaDUsTXiTE1X8OpCq1YaOgUllGD+9VuwbaZ3QevSyB18VPg1vbzmDiv
oLg6ZhO8Ys3CN2RovtF92AtPHYIBq1TcqiYfMfnMtPVQXh88ur1V3C2EBOz9CG8RabxmGcV9hTna
s4f21kB485aPlC7vUhE6e2IZ/adu1RfkqP4DBLB96e3S+G7nFizL7K5csLIuJ5ScvW/EXa7yo0Qb
8OylI1tD4yNLtEY3+tqL0ovDzh8oF9HLeBUic75rFu+7ru7lL5rKM5fHyOhOdu7OLHn56E5x2TSc
OcVoq/5Y+bOYt1j70ojJvViIoyiByg7alX1Le6nRGrs+95q/q2n8NMb/M+ZBbxQVBRRE4iQCu/xd
+TBUuZxkak1xMPSRkdCTso+KbJxZOgn5jZpSh3G9olVkiy3977JEFJ/Mqh4Xtmg7mpOgnrP5viOQ
2d3DA2ZN7Fgo9ffKs3M2tGIWb8LWtZ8YlWqu5pIRKjXnUk2QXrpzY2q/ZzuR5lBfFLmjBny8Gy2c
1ATSJFqm6Dwe5nlIt3mh8pICyvJvOYjfwSlodKBt4DvuO8Kd/d+kA0NbBJ3JGRolW5n9QedpQ1RB
OnU/FxVkj7wVlZhObz1muWDgZ0Ov4spfrTmZvcq6rf2lvLfqwuWuLVz9N97KfwFpeXNYjjZ3TQjj
RdjAXwE+cwjV3A9MfVMzlC9ZikM7HmlELbkDaVy6URmGwdolg2A/ryWBsEFNqkpiuANns/8MEv2V
HdrgRcSqUG4b+Qbq/bsfMuttOy/lJmgi22I3yPHaRELvM9+ZD2tV/l2cxV95rz9fjhoWUEPsq5DJ
v31yt0VfXRRmE6eL+302dP86+xNVOrMfff/PH+zfvhJBPVsKNBqAYAPH/sn43mSdUXbZ0oCbRHlS
0P5yGRr6KXEm/E+N1H9FM33pGv75nTn6C9v0f4lfwoP3T5f7X/il5/578Rc+6vPP/0kuuf9AKsed
BIOCgwz0H3jvf7glK/zHZk6FcNrSgf5MeP7/5JLzD0xnLkqNaKOBuRf/l1yyg38gIMcTybl5S7iD
0/gvyCVUe78j/LwOhlykNvBY2/3/G77eL+bEaCZ/Cc8K5WMesCAnE14KUj8oyFRxwMySx/5CLbtl
OOtNWnjrMVS2+zON7Dp7S1tiRo/+2Dgi6Wieqb4yrazWbrLbJt9VC0CeJR1HfBeMX4LTjUVW7+gs
9K57fcAhV9ae8A9WQZzwc2+kaI04AHcPRpBZzlGDcdB5q11vOq4yrdNYYxCUse3DXyctexRapNoI
vH3pYwMvmhXUGpPY8ADGHoVJTnOtheIevWKcm6We47VMt0jmtDdecn8ho43OaorD59Brf1EFmztz
7NvlcFdYxfAWkmxkXYkd5SDPxjolvmqjhrSBGsxTphTXx0IUq9gXU2DXu74ziB/lh9ykY+ba1Dep
5UkR/5rGju6XN8MGRdzpSQoQwgGX0AFBU+SDXCLK2ddVWXyBoepZcMhtPuZATk7chSPXcTSqFuPM
rAf9zt822Fd7LdWXPOp84xE8rxeHMQUkobiwM5/KZrC8W+b+Zjk486QqJrto40pgDt+oPbFFYsip
TeN8keMHS0EaPOdt6zBAeV6/nkJyfzXtLFq9MYvX9SEPafZIep3l64NA018dQpyIgHyDlWXsglZU
JO5s5SCTchaMskFwx2FqcJ6CdZDFjvYGPsVc2v1bR/pVdK5Uaj8qNlSUjxDZl35eVw5YUub6sFBK
6CbM4Hq4m3MMn3GqJorUwixiAoFXMIczthqyZpmf1ktgD8U2YtXhNzFByO6kdNN6q6LIv+ZtkJJ8
i0TC3XupaqezkU1k18mybYY3VTTlrw7TRxZ3rZtZH5036odgZkxJhOxQeTC/ud+tAYbxwtaq0kPK
qB0mc7gUy36aBO1RI89UvqdaPstf8IKrH+RjIM2gbHjmSapXk7y6KqXLwCOQ176H5OGHZdrih7kc
2hYrJrU1m/YDkE+zqZfQuXD2Xf302mE3NJPBVaF1aKOIgI1o4JA0BEoaz7U7h+45NCwettkKVxmD
nvJDxWLVObpyrR+0bVakt/z5KOJVlwCAZSn5Eb3XTvpdd6nnnqgyXMFKCALQnG5np8ubDxdybSU/
nu2PkdXYwnfLuPfyKHolJ8rXLjlVnDB3a6T7N6be2b4nDhsT+p+364q7wfsmLMGX3hgVS8OfN92o
iAE4hL000fdNa9ve5NXGZDh+Xc10OIbfAwIjUKkVxsBNLzPvGznJnX9uCfyw44zg2aT3yumRawLO
VOSL+0ZzWHXj1cF871vKGOK6zN0f2lDuHNPk+VFWNSSDY5dX0vLGvSRX/yymjke57ed6l4W2PGVN
+yuj/2G3trafHXyjqe4onkOL61acSw4A0oKzdzo7jFCmp/ZtmZpftbQEdkmyIMq1REbThwEp+2b7
EsmQLJA2y7p3VZvRtV4KiqtormfHFZWwAdNSlGJdV7+aaR+dB2rObj2Cb1TcZH354DAQiWQhqeaU
WWYYbNBu/lJr7znMNTRBRxxIlrgmaVOPoa2E2EX8BD8es6C0uT5TsOF1gmo1QDwudFdT2TqldrGi
iM8KOya3Zdj1VrA8VagO853NUfbBt5ruxgp7vgPHEF/wKA1b4o93WQINDjOG1BP3s/J2mTcWT0uf
V5prGC73ayuGm0x1aFo8emKjen6pgrm8W+zll1mq8WtodR0YsJcaJYyi1xpn2XTpV12Vz2Ids/M8
iPGGT18T7CvEm44UQKAs0nMFUEwHq+iOfcWtK+femXZBUbaX1eWBLmQ+07CjQ0qycBs4CcMPT25p
SYiotcprVrM6/yW6pXlmxW6yuE8jv43Lnggrk2RafiNo8nsVDVG1V8MwHrxsIgu3dv11AC/jSJGU
Q1PerBEMTEIemvgjzGvw/5WQRGMXDTL93q0b3tq09rtoxg5szgiGH0SzgJzit1qeBzX4RyS4FFrW
MIDVLljmOUwit7T3Xeb7d2tdV2cTKOXISiJuGlUFoNhudrHdcDjVJIa/ywXSJROErRyGvPedOMO5
+4OtEZi/GmbQoK6cTzBr4y5bc6uOZ5JR7AsNZV5wqpuNmpVE7VUwVpX8MDrt/vRz+Ss11/E2q7ts
NzOKvCy07LyFZhW8G7gYCmJd+h8whC0Q41KkyWimIRKAQFpIVCePlyLy9FrCpkZXs5bDk+su6Y7U
F13scGP2PxcC1n+FFJo9sMJvpBvP3h062PkPy5qDZ0ooxG5UllHDva4k1LQupqGxtusEp1j42NtL
8L0Bcnws6XgCiU0bIvGz9WtlKe86h7nFatOnt2FdrX9M9Hd/BWKpDvY0zY9IbiOwOZTLgFHdrqHJ
AmoCEpX1I4jG6a6x8/XLCjxVJj2ezHE/02wkTxUW+egNApOjr40NP9+XldVWGz0Xoqgr5XKbd6n/
huKOh91eZRSvJJWpvYEPeUyiTNS/wlnB6ZSqn17D0WfvZzkI6c4o1pX9JF07Cpxn+9DmjRSJPbts
xoD72wnUb53goIpS6wO7QfWVU7P0DzMO0KvrtTLY9WZUH6HlwBsGeJA26Qbi5R+XLpxOWFG8n02Z
dZc1Z3GPUdtpP0G/V6/HHJ4yT1Z7KZo9AlrhbsmT1hy+SDSFUxyiTwJxrIOOZS4rvfCbPfCmQR28
kpBm2gPdUwoAWe+MiQbkPUNQtetcHi5ySds+2nVpa/yEhM3NgwqzAlSuXiIJN2ZjPov0fFA6zdYk
72URsd31rN2WEUQSwt9uTMYSnGm914liV5HtLnbTYPvGE0mk1rTrZBRk+5B9k8gR36qt965wrXfh
BIt+EBGeWkpN3P7oFYxC7AGmNIFO5JDvx1X24sFnUipurBRhD8//Ys+XzBOR5puYneomKqPpW7G4
/SM7cigvaC4pmk+ZOlB5EiPDOjz2/QcF5l59NDtC8I/gXKI7BNph+6hJyjoBFTfZsZSEkrt5FPQJ
OnkOy0p5oCqTYzK1Yn/zrcd6cGsrLgjYePBUgHJqU74ehVNFV9LFo3BvM+BN2MaViVgJrTOLSeFf
l7SncItinfLkpFn5ZAvNvur2rveL4ejOb0pr4BqSuHuxnEmjFsBfibi2jybNLVkYzcFIdXklWdy5
UkrQu0dTpKJKajRl7rUjCXrcG2YISxoZaizinDnjLeizNIzdVQ13FXuol0jdPbpp3pQ7U5gRYACM
oIy1dDQWD4NRLN7Mpg4xwQsPe825Z99kE8P6yhjwfWyz+RmLFNvyOo3V7WgJ/2dm0Rq7GPmSpB7T
FoSWb9xVddO/R1YGdFvmNX+fAFzfwrvQqwb2VZagE0uLVGFCBmmjhy38Jc4nj5u0bTshYyULaFev
URvHj7RmONpBZjuxWD3jBg4xHHar8AzrwsFn9sEFRfEayZKErSxqw2+qGbNd4bkL8t+8CF8Hx8wb
3jRrT8LRvD+XMncudh+GfRKRmCvQ27a8zdzp7NewL9ubqNVc/8UBPkkCmstvfOlF4z4zhftCk1r3
5gKbHSuI5ne3cBjmrbrTH/heh8dwQOXMJ85T9ywM3zm3tjOps1mbbZV4Qpjv6UTtQExeC38vry1t
w+RWr4gXQjCkaB3Wg1xVF57mUPUON5CbY7mB5KLNykp/OZ4qrmZhamj5IDzDT8830dRiCRyMWiDB
zZ3V2YnIIHuF6W+Cg7Sd9WuODeJVWIsABPPF+hxIDNqEizfOtd44BdsBp0TYp+m0wPzXx23tWom5
LRaeNToUl7jEBo12Nj4zfssYxR20EFjsCd6JA2HeocDhwle3GJi685Qb474PgvycQ4x4G0NiblwJ
Dx010XWY0RE2mg1f8sar5BvDYoRwLW6Bp2V0G/eXkJ7x1ETF+E6wafScLWm2R3rsIDUxGiPxPkkd
85Pf4fH9mX6SPv3G/6Albfuky1faGUm/rIfjMC7BmzV2jsQibi6xsV36UFmEI/ldOCz3AIU5BHo3
H8IqaN042hit+pPccjaeS9pue1k27ovNEu0hZ8oQ/HdO0k+6zDf1g8nkccSi+rUIguzFMmz/ao8w
VAUtHyfa4U5Mb8v9Zr/7hvgeaq4ZVH61uml19gwn49HfOD3CHUby3QNGm6N2tTjrTSKTI8980VSi
H4lUiV4H0zl0jSdhbW24xHSjFdc6+Og+mcYqzU0eUXyo13DjJGcJJZKkmcDhGG38ZdFp+8zu8zNX
WfbhGwMkem45+5BFtd1FGx+KXHV0drSbF10ye/AQCdEM+ROrZA1XSwy96olm3yw9hstev3GxzkbL
qqX0v1HNmSViysodkCSjLdkeScPBLxlKOT40RBvvUVHKWwX7i1YjOshlNs6j79RXtzTsk0z9BLFU
40LsGc3PsOydfRFMw330yTV7n7xz+clB5xsd7XbT9NimaXUMesu4jEaW1Ti6UiZLQSc6PDZOqXic
hz6jQmV1DjURjolIpzpPyrArL+bGnkOnfV+zXl8YL+ZTtfjjTS0gIUJaEe5tkmReZZPLYa/DEarc
Y6P/qkq9HPNP9p5w75ksm4i2Joc6s4Qg8/Wc9pRdnHSroh8uOt+ndjJnvnwnhRVHNDVfLUWTAizs
pjiYN/FBvckQAouphnUyquDg+6I6qk2+EFB8cD/1fS8unu/JhykweIiI2mK5N9Zy/EBWhUaCWAvk
Es3sfB1nzoQuLrf2WG0Si7RqoTZKpg6e3gVAkfwvDijcxisz+ehmJmaJQjy7YWOcGcbRheSmlyYO
TW2KHdH09r3TUns8bQKRIbXf3GGwrm3ZFQnc9XzwBlVCCBjGu6nNAIkP4hOrLPU1T43sDBcusGMb
/Z4Zhb0Vvk/G4SZmGZacs4E1t8tpJHjuRc8BvBTrglft/Zn3rEl8/dqHbQqejW4UOCqqHmhZGt69
rPVJXK6m7sui0y/jBNJff2pz1Gjw4KA+QbMztrLx4uBT0IN6UT1AvBnp/eLJMJGjjF5bsx73Iba5
4zJl1XrQmXJ9TivEBA+6rJ+YB9eD9Skzotpk/FFt2iPxKUPqECRpNVfjTjjrfimM+ig39RKTJ0Km
cNM0aTn0+6mBbGEDHH4Igssfcg9Bz5jKjiMYZU239qdwyljQUEEyqHPHIemxkfIQBNjYCHNf6h9Q
Ff2SsPVGZytvrpUTLrA7aX6yNt0W9GR+CjowFMWwLpLWF+HPEZJzSogHCb3dHCyCGcA3xvmoN81Y
sErxje6O5dQJe5oflrFaDt0mNvM5b5Vhq/dh1dQPzZKfBZ/2KAzBgx5uojX3U7+2fmrZsiCc1H7Y
hG4rDptvSA/velSP+w7wM9FOUHwryL1+GscSkdta2QBoZvEWVVN/MjIBXojerkuhn0ugMhKqZxkt
wBgG0zbn5C42lN/cSIErkuNke3Q2cR+iLbquNsFfybc0d2i2drOfSh2juWnPYD3Eu0z2cha5azyR
EcRn2KSFVeA8WZvYENAvS3K2qcOIwvU2deflBn7ayPf2OsOsR5NDYNYaWpAUgSeKO3OMrLdUMNmR
tovKi3js7hp1UoPNIY4McocZDrmkRbXCYbDr4tUmq4DBKi12c+SVFx3lIzV8iC9tVJgrLGjSossM
NoGmN008QRNxqPdYMmNX6el1dtu8uDHCdn6dXM+4DG04v4WfclHPQRnyUDJH6PfWC9EsykCY9WfL
vdhxHvKBu1SRWVQhN2TAQZerdngo1gYwFfpFEXFjDtMXAmGYAB0EHWu8bEhQ6hbmcMwdCXA5OBlT
ajR3phEXqNVflsEVkCp5X8cZzpur0Zr8AQ72/sOCR/4LO+4oD35bMEt1qss8GLQMeEByGGl2Vo8w
5jrPXZrvupyhKs7DimQnT1u6v2EyQbUHi8QygyWXQxffaQj4lDeV/BtLz79DzD3UugyUpGPTmfpX
MmXo3FRh6P4J57ZcwkaY3mmhoa3CuYREzO1EitknHZe7oDL6b//ELPwbN8bvbhDiqbe4eIL6rC1R
5HdHQ+jLabC69XvYTe1tETnimC1WuVsBXXeFNYhT59TiyUgrt0lKYZiH//zy1r+8PjwipmmOHnTw
UrjyG1ugQpIp8qFowb1ks2FcBhlepL/7TiLwRB45gINYRmqxqA+XWHl32t9iaDJizjhji7RmqNcN
v2On20js1hwR9ugfw3FfeLAPSccihu7FDJp+R8ZiHj79tx9haw/jItLyyt77L7ENeeDlhvYBw1fT
yvM9IYMBGGhUFMsfKdo++aWnx8hk84q4izRy5B9lWbrTYQwAaPdqpAks4dgylMQfF7o6p8L4f+Sd
V7PcxpmGfxG8ABrxdgDMSTzMlCjdoCSKRM4Zv36fPpRtDgY7KOp2q1w2yyqxpxsdvvCGJX8aqijU
7xAnKhTfyLpmfluteLhIuKZQDtj8G4FMGoeETjB56Sqhf4ytwuYrKLGlUY8HoaJrYWbdxW1MKR/a
ra6C/6bAGODWrOVEexnfCBtWFjfKNbn06Dj9gvFsUdytrYLonPbyFZRGsfK3B+t81XSGvIgeh1S1
45jwOy+PiRC8FzaY+pNVt+l4FwqkgZ/oLfO7iD3e9fGUfHWznnZTmq0s8suucCvM3QK9iXQriNMo
oWJlt/FCBdSEjX37F74I0fyIDXA0mCVSkNYComToW2pVnZpr7sZgR3QDvdF7keHU9HsOKHwMlIUT
/kcBLDz3J7zps+dI1yNcqyo6xK+jBZXjJzSjI/M+z+uQhhbw2fxML6yL0CLuDGCWLVjLOpVtIUoC
AGEB9eu/mGZotSe3za2acliaGeeGABoPlIKcg6C6ce4Upyoq/sJC+UbqlL6nd0zRNWlongDOdpQ/
6hggz7upi62PLjL5+QkoTV0d7bEtLwEWCwqzqEWwSgZqlBu+BI2LuAbrm0D2yt3x/fdLtdM7XOe0
mhrka94FPGethH4MZmLtYj1Ec7fmr10wXnN+AioLq6qbM8LDvCk5S90sOEZhM2vLU5E0YopO/dRb
zoGAwEYowbQcxJ04AMAYbDr5EF4uN95Kb6Ww6UsBlovn+LWSOGRnQ5+soZcQ9lVBaVaGeO7anpwQ
EJO+PK2uFWWPINb5s0He+YYGRpfcuSUtWq/UTKO+5x3I0ifVWhzjXKBDoSBNauid32QD3SeU/fhX
9dmpkuZklypsKAimqfNHbRXZ+kDhKP1Mj0JdPt7ew5f3MaQFIB1cI4bcxghoblkt8QRSwchCEM9o
psokIPKyZM4fCrWoH62kpaShVqi29UaPZLWCSdbBIXrhr/73EPELWGQExkzcMCwTe3b5Wv4ALVjj
2VzKFMwKfsJddbYizSAOXh3KIt+7UiyzbTxg7xN/ThQsHE953MqbVYv0L2ZsAv/JazMxIF2oQMP1
nHLruRDT8HuZ8o57gtTsAVBo2ASIOBh35pChYtSQryen0lyVYsStJFQC06DWend7dV+Yxz9Ojg47
9EHAKfDQUPsT+uXkzNiK1NDq/yK5ap4pFpW5B2OQX0+Rw30mER7CE8qo4jG0s/gPVDSoiNp2m2Es
4zihCCa37LVThXfOm4Xirj8uafoBOh2WNIWimR/cYUmfrKHk2KihWaYeDSgYwSg3as/4ztoeVW0q
/84i0syvIc7XlCPNLoAo3b43QvK5AwTMhq6MghLptDSEAC7EpQ1s4XLGuVLZuVkB/BOyNSho3JAG
VZ0s/4FKKDFkd5rxzB6rnvMxgsBgVpSOSSvIzPpGxHNw+xNs8AnyB0GbBOAL/VYDKLM1cCoMI+Gd
WeRdwXP+gM238iFN3dI+RQPWWIiDWMunEUNsmtGA93G+NhcnfOUCqE4omPWgQyd67elJi0z3Wxk7
aR+khWq9tkUmtPNQZ8W3NjHptpp1UzwPY9nkH9TJmUkRZY+Wi6b+Ta8786OJIQ4cHVWlAPny/yqj
WdNvUOEieEs0JqMfKTijnLtQYYtUfQPAa+zIQM2uygRaf8D3/aXQutqb6MRjW7aKJMFNZ+4k2qik
4JiTV8T8lZOxeAW3SA99q+Ivy1+aqHphiOgedY3mHpopUHWQC+TCZjigrOGQlNOpxRknEGneVH5p
F67xUC4pJ2WADPJqyWvtU+cuFLXNivQNDFxrw5Ys3GdEHmDBl7qWu4HoCyJwMwftDsXBWpTTog10
zF4+7P9rnJBU2Puff8NxrnFC09e/vl4CheS/8B0opBv/0lC4wvABcQIdn2uwad+BQpr6L4xD0BhC
TY2E48X27m+ckOX+SypES69SDdlmwpj/4IRM818Y9tgohJgO0t4Euz+DE7pMeaScrEx0EP7iL7PR
7d1c8kMuaAlMruEpNaQOutP2O3D9HWoyq35ftNSV9bSy4OaZ6ZFCziV07fvQUoDewWGc37BVkdIh
6bldVkMkajlJhW7Uz8nYJb5Ta+WBIvn+UOCquPFNiwW9vPtwJIo1fS1N9MeNxseWbvWSBv8hZVSO
vL8ug+Pvs3ohgyMvAPBqKyClRZj2io5ZaUlsPE6DufhGYywH2Mq9z0Y7D9tVU5dy4ptIaCiiKA3h
g3j1CoWxhzBHsVStH4ehbB5osY7Vae5agMJDOmsHgYH8u//7dP49Qxw/JCda0vo28eNABy9P08ak
r9BjIDmgQEpUklfnsRCKV4Ho90LSyYP3a+8TAiYFq8ZjAZyU8/VjNOLmE2wli1GTPl+IfZbZa4ak
vK8BnT/8cHgPU/GXCepkN5Z0jOJ4vrCtfwh8nF5LFq2wACrpC/2hdhDibFmx/c5qs9k3dJ6D2MnD
wHXa+TmsOxHcHn9nC7Fx5H2AMw1IhM3HLZM41ZycjzvObfqkVy5lej5mf4RSvQTFfp+nlCuQ2FjJ
Ut6MM6ogQaIU8odY8/Wh7jHIUxyre1WXcQuIJf5pfSNEJsg4CJA0mXdsxVIdZc5CyjuQFlR6q1ZE
t2hZeONN0L8He3Rnt0i7XMCP8OGtKzPknJxQ1E5hevPUfMnb2r6LnLx/F5uZfjDSZZz+fRFhHRtI
DOFCyQe73JfhSJsZgDeLiHlEALlISzyriLRnrEW6j8UMq8WbzDr+Rc1C7VUzqoV/e7fsHEeMV1Am
QCaSpGFbtKJEo9EcIQ2Na12RXsCJR3tteWj6Yv40EKX4Tujm97cH3bl/2KEa9Qo4DDxDmzsArgCI
QZ31rYA1ngA8xl6BCcE5miflMauV4W5oXfNcD0n77fbIe18WmzyuALqYgGvl9/jhcBZjMiO97Rie
XuorIkYDPI8c+TOncZWDld2dJF0oyhyGg0jFJmLWOsI3XkBD9oYrX2vW9GG2Zu3Puhut52JYkrdj
rkA8QnYEBtxPT5PbB2E3ag2IOmxtARMktiK1Ng2vjNP8vtOT1O80sEyJVsUH33KTGbxsYbQ4ZD5t
UgBE/fNySekS2pmmMlbUUlh1m3yg5LQOZ57SFSWA/BXBt343dY31QRSVigCj/ZcCGvXg2t3wBf7+
HawztRtuBzQ3Ln8H6oHjuMb8DvCKbOcw/kSnCMfnWAJR60b1U3gknkFvHVhGc1YG9evtRd+5EAnR
+CFIKwOol0HXj3urJ12L1NgAV1n25B+KmT2JjKjdMubynAlcKW6Pt7OXBfI1aKDIAJE0+3K8uoQA
b5gTGww86BlarPDpFifACRTnYC/vXFMGYSiRAmQZAr7N1NZRoYBOFdTLwxy7UXuEx2Roy/TBmob2
ISxM676xx/qrjXzwm1a2xX56qvAukEMU5C9ogW2uSVy21K5Ucmk4OBTeYNDcB/q4eIq6/J1/XKhh
/d+6Si/byJEunkB3IV8QRm9WFXJxCVvM8GyeoDeLIRIfzxWgblPcnXPQ2zRh1SjIQNlCsYqPjOXk
1bcJj34cfqsGj4yCElWLIniy5ZaN1OzcdCDVbq/n5VZ9idSpzSB8JBlQ6pVTHtWqqY4XUQdlriUn
oRfWr8ALhF/hMhJQOs4OJGZ2x4PNwAuDzgpsg82i5iWQAqSmAwu6uA/ObvLbuuRzTskfbnwo6nK5
XV+mh04vhRl6EdIuahOaqHoEUdbG30utO/WUStPaddX/yGojPHfAnJ8MF6k3C7oaDnqxcXAjXj6p
f4/O66bpnBj8HTebVRk0qBOgsIPQhCoVC3pemW51jzSEaGbkkwalqxMHZfW9QWWSyM6VlvcvKlM/
PGzaAAtY11IaEVpaPEAwyAO1Q7LGVdfsm+2kGX3ZYTr4rJdP3MtMKeTjQ8hLSq1q228IIQkisVsD
EmvMFfpxZd7DlrU8tQEHe+rtaj65ERYfuFyLg0Xe2VEoFyPWZxA4UQqSP+2H+Q4hInPQxNug6EHg
9ooSvYIO7QItsjX6BKt68LzsTRXNXBkPMmEqq5fj2TGwB12f0A9WKbbNSWQ/2ubUQH2wLMikeZPK
1nL7vgbyfnDP704VgSDyNeJRqrqXQ+exUtghytrBYk/pk1025inu+/mXgR8RpMt8tLQbg4bvnxXL
FC44fIe49DdXoDrqVllGBkirWrjnskCoA2rqilqOudafKttCxqnWbRXpR8ONv9JIct+mIS+6gGUf
aONkHwWMmyDj+09CY44qA20HWkebByjDfAmYbNcGdjF94nxhQBtRZwCTCnjD1WkHtbr1CrAbeCMV
uaB0msQZsOVwcHFevrnff4cg/KeejboP0evlt7CTQhhjbnTBPGBq3uO88phBRPQ169+6jP/nQ3T5
EnwfCmk9Kjv0kwkqNp9dQcEpnkaqkkVku8/GpFd3I3SRzz/9EpAN25SzKRPJNORyQijRGzFdqz5w
W63w9cTNz7m6aJ9QDKRHCyjy50LTv6cF6ZaiOfKqVAEuB+zDuLEBA/TB3ObleVjV+RH95elhEml8
9/NzswiOLJikyIhu9zFAA4qcAx8rR9opqFW7vEekaDkZoEP8aOmb8+3x9jYHOGIN6x/KRHRhL6fW
tUsxVcKCstOO03mwzf6+BhfqhVjaH9wJe9cRUR82Hi9ug1t2HqxXqidx3Ad9Zel+Z67lx6pzsje5
geJPRrwO2yFHHKqf0TG7PcuXot5/Q5TvX5CGjkrez3+crbPACp/FWqwEVanCch469GiDOaGts9hj
f9YVOCLJ0oVfliTu7uN8ddX7nobtGR0bNAQwRg/f9DG2I8UMwufJyhH+Ao0ahw+G1rcIrtqLc/BM
7YQDJGEA9C12Aydqc3eHiDY2OphV8OnQll1nfjVDukUirYzf4DcyvFETRfyRYLZ0FuXs3h+sl9zR
l+vlqqiH0qcAWg9OY7MtcjNdKGTSvrbjDK5HPIRWMDapCZhYqaiux2unRyfcsdw/6lZBv3mgO3Fy
EHy8cxGU/0Q7Wvxy+zddrwiPJ3m3jOgJF16u2x9eT6Oum7G3szoInbA/2/HgIDRr94+rOem/N+oi
PiGP6Lwr2m55h8ei9dvt4a93r3y7LZaE2i3BwyZlHI1aTG7VUfAw7cYzm8z1JLrlTu8G8EgVIOU1
79AYWNry4IhuskS5eUHec3ujZSIVWrfClfhz0XUcaEqxMtY9nKj1jgdLFXfAOOtvtrJaD501RU+z
G9ZxIEZLf6Ml6vTp9gJc3xQSp8O9DmLHpLG2uXVjO9RWDHeqQCi17eOWrHFStfQN+jjLwz8ZiivU
tYhFsQW+vJQ4xRUaRwyVAbH/s6U5H4Rd28UnTqN1cND2vqtFJQkvGeABtr05aBMiNQJlkjowVVh8
pxRiJZyd3rJPS+isX9ZitU9NM6Mzojcuolq3Z7q3qXkuuYFdKMvEhJcznfFlXDI3roM2i/Wn0Iod
L1EjFTA1sgYZveB7sljlPnNQ5zJK7QAYIZ/jzSmnuEwMzEeVj+kmMkhDs7FRh6uDdHDK11E9onGx
xpb+tJpqda9BBzx4AnYGJOimmcNKM9w2UcXyoafxqRQwnNvoPmmU0QO3Z4Kptuf1CZDeXB0s8HWO
gVIANgxAi6R1xxb6EYranpLQLQKQzzXA1DR+XtLCpk7XhU/AqdUTCNrsH5xYHJR55iSyiZxOnqUf
7qqxqlO4mFkV2H0f3gloBc+z6KLzDE7snWIO9mODIo3mTxEWoWnVZ68RIJz+ur23dg4sL50DkIDi
Em6Jmx/ROTqiDFFfBa0xan+Cmy/uhD0XZ91s20+3h9r5rrzPtNrprVE63LpOgD6T27RtAhBb0ddO
d8vHMtRn0Dxq65tdujYHn3XvTpQxJnmNrPHgN3G5wl2uowHhlE1ADRiSrdL00FCdMPsI+SZc0Is3
xt8b7tI6SKgB3cGoCXtfRKGdB7envrPKQlaZHFkYFmAZL38I/2RUcqSdAu5uANm529IDmw3NFyHK
N/7twXZ2M1NFUN98UffeSvyvjhgbWEFNkMHheh6KQrxdrcm8RwHqHZc/inVKot7fHlNegJtLAtkZ
miYIPkiE6ObeNyEXTcnCBKOs0d5Ooxn63NzFl9uj7FzDlHUYQ6bl1Lg3V36KtFFiLmYdDFibeQt0
tscwQ5NstQnHPFBjKHSlM+qTd6sTp/9g+xL+ckPQfZKSupffsBRWG+MjQ7wtwu5VUSejN8ZjOHul
MWt3GDqvP+eL/PKkE0XITia1dnbwdrr9CMxMhHXg2PDka1DWMHLt6TcAeH+pHWIHp2hU9J/fqhxN
EIwIB1DbNzaPTT6qqwqCnWna8I+KzHVe99Navod853y+/Tl3LgQCJdB2QqrQs7aXKyrqTquVzCZ+
xK/Eq5tMg8BeKE+4nkO7taryIGLYeUcNfIdNUzOIluBmX47Ht7JTx8m7QE9jQJgGB4NkdLG9RMQW
aPhqetXCeuKh6cM5WJfFPqhl7f8Ah+YwJUP20WbC5mgjgWryA4Y1LH9HLmx4hW4AAmmwd17VqFCf
zNmJpJhE9Tlt9V9/frkdad2CeRqQ5m3enQ55qk5D1wHVokXUh04Tn7qatvQ4om7KhX+EJruut8i+
JmrmEsjAH7bWHnZBhc00c9d31sy+TzJkqKN5Rp5EmT+WaSkexniYvWVVcDlTivSXZVASdN6QAWwU
Z3xze/pXVxQ/hp4ujBgViz7YKZdfX82mBkWW3gVZOvXP7QzRF9yUcf75UUgTuQYRmSFj3uyx0M3K
JZssXOvtfD2nfYqm5Nge9aau3hPcEXhH6ZXSOBDq9j2pmKO+AtD1Z0jV0IHb4kFrzUlKWkT3tyd0
PZSgKqjja0aXgpXbXHt1ZHO1WaoOwx2j9ImT8clZsBqcGsR4f3oooj2DXi2RNm4lm6vHnYuektui
I1YTrcupVpKhPwnsS3oPYTGUt28Pd3X9ULCn7SN7prgL0ae+3BBm60D5mAzhA+X9EwDbiAP5Up/b
0aYBUkzKwUJeHX5Gonsms3VKKNxAl8Np2RKJ1Z51ui5x7Cel1bxGlLd/o07m+IzcX/cI8Ae8HHKZ
K2KKLY7Ot+d7XWuUc+UzmqDoQQ0b8oT8EHAiESxxp4Puj1ywnRdpIUBZG13QXxGQHZA1NlrxqwFj
mU5Y0YwY5zTpQlAMvBjyc4Zc8EGAJh+wi6hB/iBSKkDFQMAoP17+oKlu1kzLMUpyOsX43UGrD9ph
1LzVo/z9onSIdNZd/zWetSO/zp1PTyiKCT0QXv5ni0YqOqtT+oY+VI6qJzJ1wvIbNeqfUkso53Tt
rIO7Z2/pqUpQmqBvggLWNhJ1h1UM84DjAGU0CiatBlrGK9aW05vnA2DizqxJL2eINqO/0OPpkCrF
wsFT07D9Nqo61b3bu2HnXPOLQIIIOle4xm/ONQhHvQAwqaKFsqQPVQOLv1YXN+CU9wdDXcfhEk7D
M89nlo7l2++s6zjVRqqz+ILuXID79BignjI+LaNRngtU70+jMpbBuk6Ln4woTIZL1x1cLjufnOjU
JdOR6KyrLzDC77bHUiz+YGvNQxXCc9BhbwU1+iLBhDbhwe2yc9ypJNKyh1UgXeg265t0OWrBman6
woj7k23GzbMG7eSxc1CO0DohmsBQ3OYdQJF5QnJ9VIyDZd+ZMaAFGe5QkaY8Jy5PVxomVFMRD/Op
iSF7rfZIpofd+gkl0fUrXufwUG9vqZ3jDFuKijSiEPjjbE/VVOjZ4oYhPENFneJHyTZ8FKghmR7c
1Kb1aAQ5zQl4LySLwYAaeDDhnSUn9eAFwU7she50OeE4NUEJOLHqK6jinNV87WHpwTy5q5HEME+h
abcf8loP7xp9XL18if/BW0mAYbDgjg6sYLsARp62IBNbTKYnBLHSAQGOSoughQqkhW+v9U5shfct
xSAwY4STYhtLztGYZy7MLX9GqTzysxpe/MTeRzAb+4wozezfulK0vgOv9j7L3dwgxtJMjCwwZZjM
Pj5goVx/fJ40Qd0RFD3Rwrb0uVDm04CSm75pRPVzhFrWPRFtexrGNX8sSyDgA2xHGCbl0VJcB3ZU
pqTNCaBELpdtzTFDAcSE5mxCkzWSe9D846PCkTzAyl6fJkKgF8aJdOdVTf1ycyH+3Ik6MUyfY6V/
cKJGv0ub2MDzEXXwLJPipre/8PUFzXCSBCBxNyYGiJcDKjEi5rqILJTsssIvw3kNhEDKny9dn//B
UNT2XKAoFrSazV015YOjOHlp+TzGmucMDuemi23PmRGiuT3U7jJKJiklCkxgtu5wa9QmihaHpg9B
4NU8pBFWf7kIRiccvTpJk4Ph9nYlsR1QYJplsmpwuYiqDl3Twp2dV66pPwIIzs8c3drr4XW9r1d0
zwtNhHfY3aQHl+HuRG1qXRxNnex9s6Yr3VSUMCbWNNFab6wF6kJTrD7jiZbf0y856sbsjkc/Bt8o
GDxXzXTNqcIlog6GsH46Qd6CX+xGJnldHpYPVlK3f93+kNeXLYU1edhB9cAk3Nr4pEWU5FrGeJPF
AmL7iTjLYravprUwkNLOLNQkMDd0Wjd76CGUHWzZvenS+KTMJemgpr45jsj9FyLLWV69Xtz7MDTF
HZCmiKK8azyuc3TUH5ef6zJUhe2jWvjmmRKwte0A1MuUIdTXWug1pe1zTg/7g9JZgtixD33R9fY5
sqKj+Hh3UFI5eA7wSSlZXO5egUZWbqIG6IO4NB7dSFRenBI81c4SYuQxNndTjbDWz39Ym7SSnJ3M
D7bd5aDanAq3mUocelE6b70BJbBzBybFOGnxaH3L1KgYPVVLMsAxSYkCVGvHH2//hL2PCwCQUimv
KG+53Hs/JCp9vExrH+umr4a9+VjNYgxWTQn9Wll7fxj6o8xobzzqUGRlPCMUwze3hDs7eV5QWvQV
XSxfVOSlzqA9q980kPXi1GVV9uftCe7c7ZS9wAnIGgE2yPIH/TBB1KXqqhiEQHJBg0geL8nZJOQN
Inv4cnuknalRKsBmlHMieEg2r0jao0gBfx4lNWDWKZot1WomQZIgLZE26BD99GhgrkFcE5UA2tp6
11VZrsxrotoIZiFcP6C9dLJRT4UzitYkVrrjQdBxPTtuICgy4PRl3WCrX902qHNZShIFMxqgZ5sH
2ptSRfGKFP883FrGgyDgBQ96eQ1YoHXo8BLbk8ps5QDqfHTQSydZaMtF/zIbifPFWbviHUZA6mt1
FcbvBUpXb2Oo3A9JPTTZXWi78VktkukVrQiVRkPZoecUOr8Ss5Pv3l5/+TW3P4/sxoA2RSDOl7jc
V65Q6ImXcehbem7dczJrT1+QR7k9yt6qc1IM7n4ecuL9y1E6NDzgYiB9mKQTSpVdhT9MYX8sbLd7
6JX+YAdfX4K05HhgXDBDGpihzVkR9P6IHLvQz9ARhi6ruJixV+KkRuV8jk0bgdy4PMKRXh9QSkLE
DXxlHjhOz+UUDQHBN7akQC9CZNiWYEOUZpFxJsz46XYNoR1RMyEKSDhZaLscCrU/dBMwHwnSHEPo
PrLtk2E1VbDm2E9kk9o8rRXKcLc/4c78THJDrh/IERIQfDkoXmQzXTcrAWZngm1RcXiIJnv4UPR9
f9A/3huK3qINsZWD42zT0AZrwzgL9ZiCuia+1aGFqZsFV4CjYMzZ3e157R1QTNh5NRAjkX/YnAAy
P2uaphI/x3KuvtbW2L6ZpnVAvJoe1Z1aiJqH2lhib3b09gsOcVWAY3qFhQaerqe+56lBg2j4hO9J
/CzVo4PbP3DjLktThwiCYgggWk6pSqnzcuWrPEfSEMOdYB6XHPMjTSSPiV4rb9LElLziCdPxZC70
t8gc1a/DdkqeO9Sw7hr0Dp8bUS1vUHCMwFeASZ3VFkOntGyHN7oSl7/ppiJ0pMwEvcxGmQ/2zMvt
vbldZPMLMgSldBpgm5OIeFmFumcfB4NafqhqNX9AFzuWNKnYK9F+OcVF199lQ41Tkp31dwqPKuSE
wXmdl3oUgBmpD1bz6ibiroNLSC+QTjr/vQmQJEasxJPEQE8UwaKozDrEEA0qiNi4ivemGhbn259v
b0COCw8AjStZ2Ln8emFfVpiOIOJGCR6jtrgTj/Wgz2gEldVDPcZH+/nq8MB1YxjwuRTPLO7by/EQ
lh8MEwV6D5lOVJKgqwBPAI+wwtf2b0/tKlWSDT85CnQEAQJus5YEvUqKwqrhjVNjYk5BleibpsEs
pDA60LPP1Hu3UCa/rNzuYOidWSJcQRZBwgsedBt/KSRjXVE3Bi45gxNA00LMnL61ZxjD8P72LK/S
Fkbg/FEGtGV/fNvFFX3aUoqCcGElOGEpYWNToQhnvy7sFZGDCe2OYqneI6M/Ir9eHAHLrwvBjI8J
AkcIxgB9os0GihkR3FDK+FB60KhWhwTprDG9r20rxcKH/nnic47C7pxok/YRR4LlObPr5j7Kwukg
XJODXRxo+WMA9UCppDZNW/tyd9WgIDQ7gv0S6S5ygwhk+mVXHlnS7JwZggW2lSMkQ23L2VKbeNRD
uzI8sPzjeXCRV1YALZ5QRXd9FFqPUsPdWZGrwaqk40I+fDmrBYKIPQNj9gQdhYepjMpXQzPmB2t3
FZbItSNpkCA3bsRt6KlNBTARVPrR/BXhX2jIkwYmVvknzn4pvkq9brxF0dY+IDjvraUk8WhUFuCo
b9198M6kwyNF4ROttz5LnXu0Fa1aPa9Go6VBL9qj2tD+iBwWansUs7cwu1ZvRszG4e00qKyeCgPV
czVC5KgQKwj1FI3B2wf0+usJnkVyMYrI0D62rc1Ct7NVLxlPH3TlzsQk/IF2o3m+Pcr112MUeowg
VbCZt7dEGnS/o5jyNGQoBLzeILmfBqJ1l9dTPeQANxGOwR9A7cwDHOH1YhJ04WFicBK4gLZYOrIg
zvTAUTCgE94PYZveG0hvBIkTqk+mk88H07y+0xnPoEJj6zYPt7l5Pui6I5zSuYCmEccLDHsuHwZX
twNXQ3uYzh9lOBNT9goZsKNgQcYxl3cLQ0MqQczEscHrbe6WJTKUCRy18Ew9Qx67n2xv7k09aDu7
8BcwyadIG9tzMcyTbxb6fFYsRbxXTbC7tz/19eMikOOimkH3ibO6vXERRwxrLLiRctDGLAibBnM1
rbcfLRP5kdtD7X1e9hVleaI7BBw2Nw96yZOih6hGRENv+nYtZq/VFuVeN+3xpHX9dBDt7o5nsraS
cSwT08ubrsuFNoEZZTuxsYJIKVjAwcpfYSjowJDtloP0d28pAY5wMk2pmbNFlg3WZJEuIOKQOThd
amqa+wuu4cGg6UfN+b1rQPK2KX3DBAXrcDm1pFMyS5QM1drREKB9OfqiRF7u5z8Y2AUKiIS0VIc3
5yOaligOG0SjJji+iKDn1ilG0x+l0fRPe8Tq+vZwe7cOACTwVTSIWET5PX8o++C7mum1rUFs7bqG
CCvV7vKsVGB7tt1jB7Pb67TSOtgk1xEPZTzmximAKkJX6nJQrV5o/tq9gaSxBjpaSd3h7bzMw71q
TyQgZTW3bx2lKX4xUG98nDN1/nx71nuXEMRhQgzeS9jbclV+mDVqLoubgQHzsJCJ/VwdIMUPTXKn
Ka77kXy3JpkpXV+x6und7ZH3zge1WgIcnkub6V+OLGZ0vq2J9Xbyujl3Rt8gkFohcxb1/WnokLe+
Pd5WPov4FTAOtpq0Ghxesa2YVJljLG2pEQcSR6n4pCO3C1syGpy/JofE19eLXC8RCAmtwrcQ01NP
S5GUr9V5rD5rYZnOJ6Ooa+yY51KLsB6sbZKqBD+j0zxUIwr3cS5tsUHm/dollvYtp+jce2WD3vI9
iP+s89SmrKmSWFb6Vdj9/EdmzSUqSyHeVCczXYfyVK9jfQBv2NlikhsEpo17gbBrs697tMOrcYUg
3mDRdI4zyzoJXFGCBGVdL27w2Ftcq/Ew9CxOaIod4Yauc2oCIsrz+IpJYSD6Epff2RWdW5uhg9XF
ilDuIrBkxDmhVb9MudahrZ22w4deA5R6MsyM5SgSoX9stMXC3aZPjM+Vg5ozdoxtg+Atmp1vzWRo
wpNOeXs+JdNA4A2aC5vtiNYL3KO4mI4Ckp2rldYwmKcXcQNSg8sppMtamHFLYGcrxuzjE5p/QPEt
OpGQL8HtXbo3lEnHGFQCPT9wN5dDoZda1xoHkn0D7JJPR6tG61Zejbw/qM/uXHiSG/SfoTYPYom0
oIacGUGAOWhPo17nn1eZGp3IAnGrAdE6389mtZ5vz3B3WFSaIaFQpyC+u5yhYUTIqSTM0GmssTwZ
RifFkqehSk5qPdSfXTdRgtBonYNxd1aW7qlUcANeSEFiM27sdOUc83s8tRXFfSalEeveaV6Fuvrl
9gx3R0I0i1SG25u75nKGeVF1mLRlZMyxXQIInu2zazStjnus1fx+e6ydp5iX8b9jbaKMuazGMkIW
2ou7XP0wooXzey370rdH2Z0RDqjUVAgazS3l2lArZ8r1GmUPLWpAcTfu+6HSS9T3wyOu1N5QmpTZ
IyGV7IvNrkwq18pCEIWeqDHNQa2oOAPVye5xG4oPSuU7O5G4gkYILTzSxC3odCzsedLjkGxmaQE9
oWVxVpyJum49RndZ2mjvl7kwf7u9lHsfDGyb3Bg0tciBLzdHgjGBXY18sHwp2IvJCI1XBzV/e5S9
VSS9JqCgoMlH21wjlE8H7ASZWte2+m9RW36tS91+bzXZP9jrTIUgBfEpKlybzyXsEYDqOAssKsbk
uTIbXhE9imp/XUPl4HvtTYpwGioddzH5y2asWipGICgu8FGcet9Ugd31A0XNalmOSLx7X4lgGlkX
Ae+bfs3lV8KjYsIBgLtRQ2L2vGIKeGf34U8jHanlSc4uTGtWiU1/OUqN2vlkoYjh2X37J1FfExSZ
vp51JuSN1hje394Uu5OStVGpo0vauZmUpbiLUTsD9QlKpa/wrCHbCnM7VP3b4+ydKxj8/xlHfscf
Ykr54uiYtglPTPC0kDOtT7qBGriNYQWSGG7+iNeGe1A73AknSXxIo2kt6Cg0bAaF1YJPZbkyaAfR
9BSGXfLrmCw9FmW2/Zz3TlUf5Cd7y0l+QrXHdNG7FZvAKtWyLh1Utn6LbOxDv9Z/lJGqH2R1+4Ow
SSS7BfL/5tVanLGYdKujwlOM/aPbpED1dbzufv6LSYKZStmMutVVm0vDgBIXMOEBZEpeoTyDZUWe
tH6JmwUcYedpcsNvt4e8nhiVFp3iDvhHFIO39INU6/Vam9j7OfmB75q19V4bhfPx9ijX6Y2s5+Bm
DDlTllg29yBGFXocQ7SFRWLnd1ParU96mjivSyxXPQzBm1OF7oSH49AQ3B75+hAwMiKZFJS5rGCO
XR4C1CLqCVg5H84pi7dCEcmvgJqHJ4RY2wdhhCVeAYCabw96fQgoJMnKo8TQQsSSi/7DyaO6iQ8M
hw/61SRTGdOBR2ejAW/2n0te0fM/GQ44p7QNlnWzy+G0JLJQ7ZHDVVbrCTdxvZAH1J/T/suCVcTB
ku7NjtsSIW0uS+BF8p//MDu8e+iKrhzxbBxgWwHL860YXxkNov+nbCiUg3ru3haVt4nkRRKIbJHR
SCnDyYnIXMitIo+O5nSvxo5x0ILd2yjgMShMvRRutiWwtEUMDwoiSBO3S16T+E53ypSmiC1PPTZ9
jeNDnSv9219uZ2p0kRAUkYRHkBKb3QlI1+0hZEsf0Gh6wuQwDtyRW+b2KPLOvSwzgv0i9QTlLBW5
t4Gw0dhW0eeMMhQLQFu7jE+JYXVvEPzKfjqZIc6RJRT+Xaqp217cRCFqtAoOup6qoa+IOT05MWYz
7lpXnmaUgzfjtXTwAuxsSIs2vexWsUWuGoBlsyZGXfLQxcbwm5ZFziNNrfJXRZnQYw+L7CD+kR/l
cjklXxakBT0qepxbFK9tFjRt1wUtMLzK3hrpNAeQjm0PZZjIy5t68jATKx6xRS7eO3g/HOyZ668J
OYLYQaVHA4XV3EQreTxiH7vYQPOLaPrdsUK18REBL4K1WqLhYGl3B5NFCz6oBf16k9cU0zqrw1rC
CG6y9q7BE/FVuy7WHVmqdnd7l14zIFCgMZwXCj3l0yvR+FLBFgEfp8KPpxzX7nKcA5UjEbjpsDxF
/Yyh74wG0hybEIOV+ZUxOu3b27/h+jwyLt0q+UqhHbMFHoCiwV1vRQsHLd75QcUzPIiSNT64r3dH
kW8tASfhnyEX/YcLlGycPZo7hT/pQ3+PXzH8dVp8B6f++lTIQAUqjSzuMSv9chTRtzP+4BTRREe5
WyTr+KD3Y/SYWNNSnLSq7w4+4N60uMMEnX8T7uQW/R39L2nn1Su3EWThX0SAObxyODM3KFi6kiXr
hZAcmHNq8tfv13rYFTnEEFcL2H4RrJpmd1dXOHWO2UGUDJwgWBqj/dhrmf12rNEgvb9Fe8tywISA
X9Elv+Xm4xWpA78tYqbg5TIkWgQUAPkCvbmnisLvtejI3u27wBf8xZ78Pb9sFvI9kIZY2HNm5W0O
HuoLxKzzQ2JVKSOb7rfei480SG6WyEgxvS8JoKNcdzMioYZQ+hcRbK9Cb01UyQfvNJlO+4AujgY3
dHUE27+55NhjJIAqlAtr6A2dmhOXS9enyCkZSpxc4ram8WMAb+BX9gfOa6sMAd0gtgzZRuCQMDu9
iVUE7rGCyLcIunacvROiVNFXzpJ47yzDCHVdUpQ03eb8NBeDd25qz/iuJgh/+W2mpm/6JdY/oz0J
r+icQomLKih1JDHSVzbL4jusH/z+oqi+kNR3D5rdzh+oYI9QthmN8JWqPQj0dr8cPosGDC8s3dL1
4ShraJ4F1ylICmG/mVRnOFsoD17crlMOPPHNOZQfDjMAMiTL6BaHMAjHEBOpd5Db8zdrcsvvSB/P
1zLtEZlCIDYdT2aeHDHf7VmVCDFAafx7MwRYejExpSGKoFK0+ewtomb+AZmTEMacS9ErKjB9XTvf
v+J7X5ViCQPIsDcC9tt4riVLh7CxFYR0LXjI2lSfgw4CTuqE5RGQe9cUDR+wZnAJkt+tN3BauhkV
WN63HkSYj/JIg1TKFAYxle/X+mM2EEY9CN7BCMjC09oURJeTObkmgmoTqt4OXbVgtHpUhbI4vhjo
Sv15/yvevqfSILBFkxEEKCG26AtFUGpD9ZPHTERIgmtm5V0AOudPQ6tUb6Zo6Z4VkXZw8mbVP4nX
6mihptXBi7pzgLAC9IO5NRoPWwIXrwA9WJVuFsDF4ARoV1bBIszaR3F2fueFXuPbhVkeGN3ZVVwn
MSFldR6+LbqlK3qGFV0TdRREpc8hVESfFs3paL2AlLj/lXdNUZ+CdJj5DuKy9a42JcnlPGEqatXo
2nV5dBldfXjXWW3+emcDYkeyispxp5smPeyDo2mUCqbGxpPq6O5FgVDpVJXtUbnjJsQl+pFcdsB6
IXcmhVuvKipSCVMKM4hgCi9Qo8y6ohvdnqzR8/62rUacRw3q1FYiFiCVOkqL9j4qwGxJ1UUqQWFi
bb4hIrLVEGXxVsrWj4MCc2ut6ietDoeDws7OWwvMFOCD7BDgBDYefHHSuCmsIQ8WY1SZIGvrlzyE
qaoK2xLNUyO/3j8ve/eBwinRnw20hdLLemnGQJHEzkSOzqRePxWO1ZyrWi8v8P4sp0wrCuSt0+bA
9chFrDIWuZ2/GN08uslcLCPKbnkgQmOEQrnI5xeGuu1rVWbOY2YY8cXLHA3hB1PP/rq/4F3blLPA
XvD2A5tcL9jVxNyP+kK6InrjeSnV3icyBDHZGfGpLYfvGYJaT4Owj4B7e4eIyrGkw4WxFbzJ2rA3
l6WrJEkeqP0SPczkvp9TlQIC7uoIFrprimjt5zMpaZvWpqhs5aXUeWKkQPuwFKrzUo0OA8uDGh5U
KfYsGR6dXHITSdu/WRQfTZhM62UB2LrktHSLcp5EmZ9T4bSX128cQ6OMvRPsgUjc3IySumBqq7gb
KELLx7lIWwRM8+Jj07TK1aiZWOaRVGgCtOLzfct7Lxe1SPotmHeYnJPu6ZeYG9gpBIWThadbFC3Q
vdS4NK3aPbqzjWhbK9D6dRL3y9jESGrrspU+UmM7CFX3birNciascAu82pv1z2GSybpJFvRm6j0O
egxXH+qppyYvv2sufNm0co5o3W5SKC6qRJrQLSLuZ+XrhdeJjhZiPWMzYfxTmN3wAd4f96Cgtncl
GUqBukjWMZj5XFvpi2gWcedluNdBvC9N9tNF6vjCa/nNCa16OTW9U7+bbegsDj7q3sMiZR+YmwMs
6WxRzFM5QmPUFnlgjnpbn8w+mc6iy6IHy8raL2lfu99dLxKIVLvoaXeLqx4pM+w5fDmBDw4Deg+i
ks3ih6yJIR/NAptH7kT6DDYE5dhgUqnepKV5NPC/d2PlC0r0DqCayv7aXpLbWtQr2LNSK0e0zVsC
rbHTS4ze48GN3Vsa4z8k/VSHuLYbU2krnC6pDMIeNNl9r3JtRvnD7iG3y/k8dYt5cI5ul4Z/lSSe
dM2oLm5b+bbZaksYRWgVi+lj1HbDU68SaOageF4d0AHBoCQjfRG9kW08kkuSLw+J0qBI6+E6qVx2
oPLjpWhH8+CE3pIGSLgH/9CNls/01u95XWlSDC6IWJVE/KV32dj45pBAPAVz/fIy09T7ZxK5OHXe
kNAUt4YPY1Xavg5bx6WYpurAG976IX6M5EnFJTJ9uQUU5qrimP2S4YeVJP9UldaUnXKrMx/siXKV
HxZ19zka6jI6CBp27VJhgWnYBWuwbfMOelS0/YjEIDyof6PAnpyBHjhvBotSONk2YoWDZbzc9/x7
J4ppDqoEkgTwBmzv0fsyi6bKAnPSUD9cpuzipJP6djbQ0/gNU7xqcOXhBciT1vdymYaIv5RtbkE3
Xiw3WbgxjY2QSXukP3V7L3WwGhxgXmwJ7t+4nK6Le2swMTWZeuWPGbPuPTFu0ESR+gDeTH98/dLk
qwXCBlgo0M310trEHvQyb7gtpfU+dtvqxFteXtw+Xg4s7a2MRIHTIcGaN+/VXCaGq0ysLLcTyU3E
2MLSFJEvkqR76fOpPADR3b6PEiJC1MxABlnldtNMfY4UB9nUwNaa5jI6Sve+cVv9ABK5dwqBvUi6
fznLvm3Qa3pFjb+o0wBqU1THFc0+WxmtrgGfc76/VXsL+tWU/Cm/RDplYvZl3GPKrTLtfdaH6RUC
7/E3rjJ5FI1I8PxMrG9icMFTqEWI30Aalolnr+zdt2ELtag1ivCHQ0fyVPeHffmdsyFlRiT7Cn6L
67xeWtSVqGiPKKjQRfsnDCndFIvhoIHB/NnMTM/rv+RPjm0gpST90MuszYWwUqF/bibwADTdBR1k
8QczUq/TPWMyETDZz0IY0T7Niu0BbD3UNuMGK0NRjy1A4bA6NW2dfhPoh78DXnrUkdg5i8wlUFcg
EuWmbWthMPC5WDTkWRTtiREw62THMZzK6SHtyJ4pHjwKC9Qzef02bmoY1FrQ/kgC1UhqPwpRZhkj
rccXUzi6f+z3HllZx2SiiliFaHeTMRlxxrQ3TjfIp1D1kS7R/tZCxSz9MJHsKjl6aC7iBEEsPPUa
wZp0ggElv5ZDWZ6mwh6+3/89e0uXsASVY0pqtWURNZk1nyylTSBlV5L32pKHb3F6cBSp0RH+cedZ
dWiR0q2kVcmI6OZadIhf2cVSJwFaKah0O017yeoBrHWctCMURRqqrZm3PLx2gbw+gAOAG8E8AKPZ
+nbEOm08V80YumoT76yLofUzgUOw0iQ9SFFv773BaDHwMGbf6QRvNR6A9Du1miVJUIgp95OuGc8A
1tBqqZjq9zS4de8v7daFgt6TlVWKfSxym6cxKQxKrIdQf4Eq7gu13uLM3KByvW/l9oRIGj5yJS4H
LeYtpGPIhJ0z1x4Hop+MoGjSBq6sDokdxF/8+6b2FsQsK4kZnFW3pO1TCdlcqSlRQMSuAHpjUnmi
zB/ctyJv87omhAWqwuh/cAo5zesTAecobcExFkEJJdUHtfXSi23BO9WSG14z/jffiZTyQ9fM7usP
CI841UWiIdly2qQpTJ47wkM5NuAFRsql94ZLZ3Tzv+WSohZRZvPB2d85kERDcrpBdlAYOlivFNGl
sLN67IVtMQOhqnJUlIfo0dOb+WrnzPQebODtFSd5INKj/wpzI3u4NpjXPfxCBRFylzbhtWZoF5LT
RT+FSK8/0awyn4xkSA+Clj2jzKjiw8jsIRmTB/iXSGLMDCJzIUTA5Hx51rPBOTsdGleaPShvbD2q
PiRomx0EFju3AnDw/xmVn/4Xo6regpEAAEEn1A5PVbO4zzShplPb59HH++d1d32E6ZD8czNuhpL7
LG+nsea8Io47/9C0CdkMN1HKS6LPStAVHKWycl49PUYeCKCKK08tGorXzVaakApVIs5FkFlMqdB1
mwMBJ/kTMahHfc9yX+9msEeIhpiATOQ3u1gPi4doVimC1JmbE6FOfzZhoDxNTuocvME7DoDU7icR
IH0v3qL13oWh0o0Ip4ugo3fzvMC3cG5DgyGjNE017QEuHOUaamr5tjJQPL+/mTsujvae7IZRhqEo
sjk3mS7SofGWifdueulQUnovGjP9dN/IzuFER5nJY/iZiDW25RCiJq1Ew3UKhtiQ9IpDcuV5r4Ms
mZuDvGTncDLsR89SOjZoCDbhjJdk2Vx5eE+3pDvfZuNCRVItnwqLfl9ep92fSjHmB0Z31gfpASU8
6Uc1Htz1Bs6qslCaSabA9oTnx2WuBnCtdw+pM3X+/U8p92P9WDDJzZg4A+qUX2BaWJuyrS7UvIlx
f05k8k0BCHcyGZH6SBWvCFIK/weVpV17oDZB4gA+ovqxtjeDuKinlnjInC33qchF8jbOo5p5YxEV
PxpvKA4M3h5IFkhvVvK0kTRvO06dGzeT0JYx0Fo0UqJm7J+TTvQHL9GOFZjnJMBIUgJBkbFeVhwv
maE3yhBwYBltBgbxhD5ReeCUdz4eRRtGGYHicCq3BaNlNLpB41UNxtiYDCLqabyGU5R9UdoheV60
NjyoAuwsS45JSaYI6lO8s+tlVdZUJTR1h8CrTPVaO6Nyjo+H7G/vGGErjQhoyaWdLVJ5cfWs8exl
CHqrS/6I2j58Uto5wTNPGuXkwfkDapP2YMf2viUMFIQpkDnJ1HK9tCRRBuIVawDTVLg/4P3NT1Eq
xEM8Q7udjuKI+ub2TpOBUXeUJJ2MB2yhmp3XMPNVFyM6UAVCOXHSPLUmB4bq7RGMd2fX6K+AbKLe
xijmdnp4HlJv6fqSI1+OzVOTGto1i0lJ7nuOnQVxi4GDcYmpIW4ftMVKldbVWJAI8/wPPW37c2pW
qAvGR+Sqt5bAi4C3ZqAemIy59Rk0q2KnTytiEVdt35udan3yimLRGU5svPhgWT/HxtceEWs/dwmi
ZFzw5vWEbmtMEM0TwZDE1QgXeCkh+kviOj68FqRXC12WhyEq5vFqEdPA/jMnFgxSZaqSwtaqlfsh
ysR/94tidafM66vP0zTPfytul3yaY3P8m7jVA6jXwIT2MFNiNvx80o0luL9Bt9eKGUAKDFBlSM6M
LUpkZLAhM6KkD5KIeo0fi6L6nNE2ihiTcw0fknWGsLzp4F7dcrwQklMdYqgAglaO/Obx8vC4XRHX
fTAy4PVFhIsC6/FoLdq5Hoa5vybDZF9MqbF7aSeGz+05NP5TnLa2/SWLTe/Ahd3ec2i3yR0lhAOO
9a1et4ijvJvoMMA93iXPHZnyeY5y9KvGrH/OEic6eG/27NGTBjVCa5wzKy/nL4GzidR7pqU9wVdh
6acCbtyz1zB7G4Od9Af0sw7ehNvLTpkbPXKyEhzMzYPajbRV8oq4MnGSBqxDyw0ss6Noec+KdJV0
bOm546rXq0IAFJg2YMxgLFPvWiGBe6El1R6c2NuLLmmJJKkhDzbxyCY4GJdWqyLkZYNId5Mzdbf2
gxk2ma9yB1+NDpGmiFEZBqcRvMUQpDNg9txrCP+RF/OtpZi+FQ5irITk4sEOq+jP+5dxb2nQVEC/
BN+lZEZff8Aa7jUmmYiLa1O4pxZS8tTXywr+MsPO/369LRmIcPwo3lOyWdvqlHrgwEBWNXdm/Mzr
F54pPmVvR2Uuj1SmdpwMB4JYVWo3EShs1tUKUeIJIpI3dVAfFOE5Pmx3lV8DQnpsZkucdNL08/0F
ygWsXTRkJsTGKHLwLgAsXy8w1Brh9ap00aIZACsm8UuRTYMUE3BfZhjDHutwdC7dPGpf71uWf/PW
MszN4IoA+tH03ZxQ4UXesuRs49BQVIVtDeoR/P/k/rhvZ++4EB3D1SVH0iDLW6/QzR1ngKKLtGOh
QlzQR/Tz2q3Ri63Fwcfcc1gQDWGHt5XcdGOKBsI8KXMItRmXz09hlbvUKfQFqds+29k0/nV/ZTt7
RygJT4yM9gzwg+uVLSJL0IqVyWlpaeiEgtAcEq9u/HFZtIe5R484jgfPH43liGht56zKwIu0g2vP
ijchH+gMTS/ajDgiWjLmJI0caYIErICh98pXWoSlL5xaXO8veGcrV1Y339fIo3lZJgoNBuQ/yBTm
87MWReJUe8MRocv+AmX5WVKGcmzW35ZFK40649SEGiUXYdozUJaKmsbAG4xm+vTsZtqRvoX8SzdX
QjYVICuWxNvWFifphJWAiEODBTBTIYiO2uhdOC2vx2PzpNKJlBEVGcKWkjQXkwqBbMIz50Vf+zx1
PuaLE15aY9CPxk5/Tg5uV0R9j2I3ARSCiPIz//KEQ1wQLn0FQsbu3OK9FefD4xiFJtDhpHqnCaH8
089tH+id0z3BB119NKasX044h+zjYll49j63LQQ27H+i2AxPRBrdf/Raqb7m1ow0XDQcdRv3bhWT
dKRoNL4R+dpUQsNoWqq85uXU40USTEENnreAKytARgE8ztU5GsrlTF9fOXhIb88cJWZcooo7pvOx
PXOT3Vt95jjQWKl1MvuNm9Uf1FJtJp+CffKHtsyu9jgw7hMdGL69V5RjVLI3SqIoQWxRDONoABmZ
Kf72s21flr7xnsnuc38Zw/DVLhJTco4PUme6SFvCartXQ1sIfFY6KyUzvM5YB0o72e8tpWo6P+uM
I9qi3cXJPBFwCOCYLQ25qjQtlC0Dz2pvTUGSePalQEbDT/RWe7jvn26PDoujrwpzD5ByDs/mtIeD
nprwIAVF75iXXl+yfzOldN8j2Nud65FhP6tnEFRVsyOI/u3Lg2U8Fc05iifUTtaWjchoGtvjTs/1
Ik5eJsI3VcFLF4cTJAdlVrcv95e6axCxJVrXVLyArK4NEro2s5fIWNl1mmeHET4/r9LqVLRCv8QJ
4OD79uRbtnYkLlyidLBoUsgMdvNpI1ND6KXGHxfIoD8lrTE9eRoMPDPKTwH8TPlLBZjjWo314ptL
+/3V1k1H1tMNfgAdkk0iG+l5M9ATJP+zTfrKUULR1jcKFx/mtf0pY77jwohZ+TZNhv6s6c0Ram3n
EK9+wPa9nRpFKyanD/qGJh7tETAkfTG+6SxxNOh0+wgRVNC64vcCaKX7vN5ZoWWOV3jlEKB33QXQ
QZon1YW49f4X3VsQ3o4LSSURrtjtgZ0my67HZggam5Z9OONo5nBACT71Xi2gQRGCKjqtCcIVSba+
XlDCH9aaOQyBmiGZGmpm5pcTPIX1XKinWDlkkdpbGqOEBA6sjJhvE5aNZStqq1aHwMqi8sFVcKRx
Xy1va5Cap/tfUdu5hrLmBjcHfUBEqbbnwpBd0FYfwPwxskz0RQ/bz2bF+UFLy1t8tICtC6rLc3md
dcb8zzHcO+/dIbYKOm0DDEOgJbThTIW5esnm0H7jVEkaQ0FgzUe0z7vfRSo4QsJnUCOXf/5LLEDf
jWpQ3g+BnvTtwzBCTyXa+FMS5d6Bc9opnBAnIhUGwQCYQErVa1NidCOv0fgsalV3l7arEKlTKOnW
bVqfmzZ+SZmXuiKbI7i7qntyvaV/YmSrPdifne3hdxBEUG8jIdi+Pc3MGO4AUV1QDbmHymqyWD7E
bfaJ1NZgXjFyXp3s8M7ZfGCyAULXbVc1Rg2uLtJoCkScDI+OO1KvHEeKblaoHKxtxyMzOAD+HHdB
3rhtd6hFBShvnsagtA2UCJgRe1zSIg2QGukDRguByPTq+NAs8RIYRXKEvNw5TdS5qcZhW2Z1m5M/
2IzSJpVLtyWJ1Cc3N34UiO/8ObaHl2zHIZLOAYLkllEJ3sKxGyhaSjUJoXEua+M89Fn9aQmb5IAU
YHc9AM0pMqOfREd4fWStJjdjctMxgEVqeUqXaTrHeaJRNFXqg53bCVOo1UCFwbwLIO9tDNY4XlnQ
gRkDy46Lz8PSlU956BkfNT3T/bFGmqpMNOEXvfn6qhQgb0op1KU0oHbexgU4CicKxPkYFHmjBYzc
EOs2VXqe4944CBh2fYBk86MXB5wHz7/+oJAbw7dk0flre6+5qFoRXYsyrc4ii1/6ysr+GC29f4Mv
KoLRXjJ/8NzqOpAbHXztPR9AWM2AObPKYCU3vkgbXLdxq3wKqhl2PD9fOvpNqpaLL3FpApiOZ6jS
7z8LO4kEaGjmh5mipLe75ToxZ93Ol5Smrtf0CR3/0UCYynae3RmZHYEC2UkJ4Yu6b3TvmsiNpREO
3SqJ8/p7z4wSDro18L3Jn/zcFspHY67SP+5b2bsmRNbyABGKMUm+tuKkRmKZLSp4Rh9Z5zAcK3+Z
s+ad0KujCfPdr8i54RmhcASwYW3Ki+Z0QNlrDFA4hkBRCxmxTYaxOsMF+W8vivFzrppHJYC99fFe
gaTgxLi8XWujZqFZg11VUwAxh+BQDl0VqIOtvxty6+hB3lsghW6V0ym7DNu+Xd4uoT7FMy5HG2P3
0bb6JPnYwCBtfTaEfKWiCrZcS5/yo87Q3p0AfUpZAJfG67GJMadlNs0eooWgVuGnjwjig3rshsuQ
aNMZTOERQ8eRvU38HmqhMOoUe0ndp4HajPE5b9rqos6ee4lG44hVbG8XLZTlZaccZO+WvELyCY3D
XI2BAobtC5J7KGQPoTmcUQVPDrokR7Y2x9QQjP9nOjAAICj6eZot76mcqYdVc3yE0d81RbGY1jIk
VbQQ14cz6o0GhkgAAEZdWJ/7oU9O8VioZxCxr5/ho8MLYoO2m8yptyWJbPSUqdI5m5XSelfY7dyr
3oIC8Lgel/suZc9xwYeDQKLEvtFYWK+KB8gtLX0cAwapTO1c8j1HOYVw5JX3DiHZAKcdeibA1xvX
FWcJpXbTJSg17eSDqeQ2XQUrfaodM+pgEV6O7vfedknhVmYhyV0ZeFovzEUkHsKaCMAsEdpFtQfz
0pTosYVi0A8qH7umJL4BwdadQRE6u1GpLyGBrjqX5wzR0E8cjIGagJUemNrbLtC5tEgokpI5bj5j
G7o6GsDJGHjh2D2W5HYvinKoVrC7ILDkNs8oXd8tWAmGrsWNoREKKqYorqldIIBlj0PlJ1WdHbxp
e34YlNn/2trsU29Uhps6ABhgG8ivjDK5z44i3O99zmCnosZOkDJa9hunnn4dLAvAy6l3yiDxl2ws
T+u+GVJcFKWN6t9Ca5ngino3PIgKdr/jzzFcOdgM3GZtxsrzdCgnDj0Tzmn6qOWR+RRHXdde1QyM
6f2bvGuMOSyJ1ZAY5M2z0gLxqqK5JicYOzP0jdqKn+a+VUj1NLy8/xvWAATATwlHEZLc66VpEFip
Y5b+hKFU7+xwQh1EGE9Rfsjdtbcuvh2yOmCe5EjA2lKopY6mMGMHdiiPAnUJ20ckQT7HY6UcwI73
UgNyD1JIsnQ4yDfhh700rV0mfMEaqasvioBZwKn0TDJfJ+ex71W/FEp+WkT+5f7H3KtkINMICzX8
LVJ5dHMJIttTsmIiy4JHe3m2J0S+K2uurukwwvA+KNY1L0zxR1OPyVf4k8LnFnLE5QRbd3au4qq7
2mlkfFPDobDf5HZc/jsY4/zf/R+5uw+yN4APhypke5jhH69TzeP989TJeknjCXRtrkT/eGN6pF6y
91jQowFlAWBS9iLWW26VDKY2Do9SGXoQ1OIfLnY3w/Cvg31A1etoqHpvaRLaQqQLMgHI6dpeX2oJ
T4ngac9m2MRKO/1iSg70qnd/JwlkopAWmsw9oWJcm+LqxrQqWZrdpEgyIAPVfoFSe7RPSY2cyG/4
BPlUuNABMd61Tb8qKTDIFAahn5aGD5AQ9A+lnhgnhA3j8/3jsbdnoOBk3gVqBbzpemHj6MSROVEl
HmUDP9LRsBalSR2tiDKEtb0x/3bf4N6mUdmkagBci4Rh4+9Gs+ldI0kH2MtM5THKdQihyzFeuKR9
ePBI7T27UM/BckDhQKYm68WRzDvVbGKrGs3xY5bZvRKQDo7OwX7t2JEdV0bHGGGkJ7V5lxy9m8sC
strAmoz40Srm5pyHTfHX/S+3awVMADAc8qybTisTPcWI8DC1yKLrqstYxfpjlOiTd/3/2dmcdSo4
IBN5AgOgWcKfXVED3YqTg/7drVwECABo0H6ecRq623zDMr1k1BCCDWrdiOcnO6+E5ld1jlsamzz7
qvZJ9X2aq3Z4MKpcIxkZYqbtTVAl39G10o2zOlvdo6ZGShwU9JwHv0xyB/emO/23ttQ0xVeNOHnp
kzLXg7AuKS60GoSm78Y2K6UbnI3RH8PSWE4Dc7QZZYbUfHQ7UolzW2XLp3bO2yOS6J0LJ8f9YIkh
IaFqtinxTPYEdMxEyjdyXWgDimR+MexqfDCrtISmfz6ab9o7NYSDnJufcPJtJyELS9Or4YMIIMdN
C3+a1NZ3+ro+So93AkJKc0zWEkpTENtWHvSuKdKxVun2tC2DaDqof6I1NajqQrsubQmHH2nRwVHd
cSZyqoIGNAVI8rvNC7DQWVyMno+pwunxMKUi+9hhz2c+wHx9CE853JONHxgRiELXvmTIqaqggt1z
XDOLAliRfTHoCx/EMnu7JVsAkpdTTvPJ0/NLhFsr+qgrUUnTrlGVryBLp9SfqI4H96/4XqFRhi20
7iWfN4/o2o7l9ZnZ6W4PA3UyqIHtiuiPMUfV/FSWif13003MwjRtF01vp7bsXxBvn3+ktq1oZ1PL
0Dm5/3v29pHwjbIOakfMIWwuBYjFOgU2issxqF0tkaY/gIj9r9T6I3D0niX44ABvydkKZuTWC28m
VajhgkK6S0Xsr1Gj2wXFbCb8EKHRg2B770rIvSSHoDTGdPHaViaiLO8MpQu0TnG0t3rkOIAZx1Sp
TibUttlHL1Xc3If8T/y4/z33nAwlVLwMHRUei01gOnd522mo3AaxpSI1Mvc5kjvo87zXvMg+MZk+
/8YG0hBlyNahOcq4/HqpsaW4pqKMhBG5nvmKozhQK8PsX9t6fXB2d9dGgCkH+KnGbUkXcjSvzWyy
+qDqzf4RGSf7FFrxeB3teni0JAfy/W+5e2IA8sIEB3KAVsd6aS1VYSJbfIzZjeFzXCkGEjqe9mTE
2lGTY29pNJilODpFJOA0a1MjXEX9CHMAI8SddR3GOT3FtZNcnC7s/1SwfxC3/LxXG4QCE73UCmTJ
gIhS/qBf3A3R3wTLKVMQBU2eUzEOruf3QjzXolwifyo68blczPlvQ2l4WGncxh9tIyuPLsreJ/71
Z2wuJfW5zoyowwcjnwVmfAY34Qu2YEOJo994MXB3IF1+0iZsMSBxbIzI4jBDA2HbcErMUgPFmXaX
phXm+f7B2fPlUAHL+yeFv7YvvaZOKRxpZMDxrGSnTNenN5Re1a/3rfz0WNs9RASYqggFFYmI2uyh
a7adUMTAFGzl2Od00uaLkbhNAOqfUWPbnd5YRlq9iUvweVUhzEcji/org6Zt4VP+Ev2lzQaHmQaK
Llew39WnMrSsx578+SAe/4l+v/mtlqSXh/2Tg755r3VYFEvoxgZGy9r+3yxyxmu3lJpKv6c3Gajt
0EwuMqcbr7qetZ/A53tfY9PILmjzpt+T2tAK9Cndrg7aeioP9mvvFNLEJJ3U2C6SyvWHLGt4gzRq
4EBTWyc5NVPoPoDZtL51jNseOJWdmgUGACHRUYD+YUunXlHT7KJw5uI5BgmyKKJzhlbJaUmA5kCY
9E/PfPZDLZIj77mzSMadgBVDUMBg3M2Nb6tlIYCjoDu2UXXuG8FFt1KCukAzhJsdeJiddcIczbg3
Hoa27XYW1YTvdRpdZpHS0DV9e4BcvTQnx5+aunwL7Fe/JJn6ly6m7iC92F2npHijDs9rv8XqOF3F
/GjOeBJlygmkiVWcG6gtr+roHlEw7HlRqvASQ01yBsG5/C2/eNGSyaXZ0BouemkkD8086H7p1IPv
pUgdK73rnLSwmz5ECi5GmRKkB4z51bJOWKaFydQv5G8kEFtPHoKAintaX4jR1c+L2zdvdDrXfjkc
tvv210vKBmJDylJsdXgdN21A5VOGHRdNeW+VkfWRGTD3yZtQT1HjNvOXZXaCAip53zFm5+ym4dGT
sRNbEVX972/YIl5dBjhIR6CTr/Wu/SpUmtI2miMv8B2UT5NIvA9dWmSvzwGITWlOc2/Ic7a3tgu9
WCkK4CNjN04+jBv6c0jYemBlJwqQow20rCgmSA2X9XGKIGkFQIwVDVWHT1GcVumpMXvn3TLN6jmM
qdQceKOdl4rZX9lWpbYl+/1ri6qadEPYqXxMM54Xv/BatfL12DP/vf9W7V3KX+1s4htGBmMElalF
0gGpL5MownNTg7yZiqk5YAHbXZIOygcxE5LDbUCaa9ESqdbAfYAVMUiRUDgxc31Ugdw7hfCvwi7D
UURkZFNgsg3YK+uUrRpMwvxID2Xsa4rzMLdNEONrH4rZPhrG2v2KMPlIjjP+u23zuHYFW+fws6Jb
lU/qDKF1byFFhohCfOC+d4+iLByAe4a8cptfawuwib6nb2VXcKGXqClr/uLi3xi4y4Oo7LqX3zgh
kqLIYB4FwP/mJE4uPNKRIGYyGqOAWXY0T2kh+o8G8pmPv2OK+IyEBQjydiRLmxdXmWVPTuuQv4vn
uQoaN3XPTmUcDW7v7RgCVjCt8y+lavlK/vJAmC1M8poinVVTNX8OzRJ9Q9LDejOVWvjp/qr2zr2M
5OWMOAQl2weXPL53hkm2k9TU/cQIdf6nAnfBwbnYXRBlMLJayOHI29cL6lWFUZOeF48qnnJB3aPx
p6ytH6ZSDQ98094RZLoEFDNcD/A3bk5EhEqJ0Fwe8jofogtc68pD3qbZp8UY2gs0XeGB49i70sAE
WJTksOEzrpfWMooeoVZAgmCKJqgH1XsfR0L4LlWPcxIbMVq9S/jj/q7tfU/2i2ooKCQilk1cbKdK
XQs0UoKoyNxPjPlPCIQP9XM4wah+39ReRPaLqW1WQu6cNVlNqUV140JckjhR3uWVo9S+PcXeyemt
4q1wSuCRuDsvuG98bzN5N6EyJXagZL45N0udJmatgNOW2kFvyTbf51arBqo+L28TPT7SYd+7DIC6
mDKQlR7w7eu91FFLhBV2AhZuqgwLmZa4KJ36elonRNZI7+RsGZ5yG/714UjoPil9MESx9qi5NaI2
2SGt09655DxKajrKEEDJ1muJQzic0P7iXC7DDEZnns9pTsm4by39YmQGqh4x1NT392v3AwJco1MC
7AnQ7Npophd6GnWUCYHuZde6R4aCkZCj5tqeFVwwx56SJKiPzakIIQAx7CSnsSGKGhgB+jJzHxbn
+2vZu2OEq3CWgD4nVZZn8xcnLBZmcK2Rg5/C0fklSUvhM9QzR76T2b8TUMkxNSZFeVm0G2As5Pv5
YFPQcGrXuqRWVTBZ4x5Nfe3dJmJRPKPBGDMByHpFUtU9jQeVASGl72FaN2UgYBXXusiKR8epooPb
u1c1JgoAMSPBCtjcvGO081SAF0xQIpsMRjNZvGuuJPYbU1ni8xQC4zeW2ro0S6r4fWaXqNWZ4XXR
5yMt+b2V02mW8h5QxNFCWq+8n8ZJz51pCmgrDf8YZp6eCqAuqJ8hQ6FFqfnX688OfGZSSQSFY+YB
1vaEg8TG0GOv1PvqwTHj6mybdftlNObpAFO9dxnojEroBAwKtyrqSTi73sRcWyxa7xJ5XfZ5QkT1
+voFQUJFlAVxIIHkZkFanseGJhiFqkNd8UstjYJZcYleFe83ZtkYzWGWjZMjyU82PqRqpxjkHfxe
qd2HfmqFld9o4fgpn6f5oHuy4yNpIdA3B7YDjee24N5lHeUxT1KJxZZ9MdKu9Oe8ni6wpLWMMzju
ibbsEU3hzoMqpT1Jn2Dtl7IE67MxhkOSu1o/Qb6gpN/01DUeqnYcTkbXZv/NRrswKZp88MLBODgp
Ow6Nth5IQ7rbpP7bTnoN/IFuHvOBo5LoFzr3/3Rjaz2oafQ/nH1Xb9042+0vEqBebiXtve3tEtuJ
HSc3RCaFIkVRLCJVfv1ZmpvzuiDGfMBgMEAypim2p6zyQXTyZkuiWLSTH3e2TrpT9V7OMPcwTWes
Q9GtE7ZZLYACI5quD3/fkm/O9D4KXjcsHKBJaAa9HKXrtUT1XmAU7+ZzDmTNrYRVyBHB4UPng/+s
cb4PB0EGcNCxX5C+vRyOimQ2XqG+NnZleQpCZ9rApxzmrFHyXw8bGocIDSBChQsEb8LrMGRFB5OM
k2p1tbhzWg1ba1c+XEFt66PAfP9RLwqsGAqxPxqVEObdvWReziqc6FAMVGnAHObdS0JldWHy/rjK
oLogQPjWUG/RlwrF73qulv+s5bcPj5wQIqggk6HA+HL4AfJeI7MA/wwQPDqgUqYf1LBzSxGKtUZq
NL7M+lGQ8uYc7IOiWbrj9/EUvJ6zCg1sxQaq293vqLFgpB/HAN6eCSP0+Pc9+u5QyLkBaEMhHNvn
5fzyDU+uzRLVFluxnSyPcbfkCNaVKdYPHts3dxlmheABWpMole+mPC+H2v2rcoA7VBtWdG/ZJ8R+
izvplpqqNLgfkym7By2je/z7DN856wAd7XiBPYsEMvblsBq/iplppNolGiFXsHpEF3Sc/g/fcZ8W
kh0834BLvxxlhjUvUl/sE+kneUqyIG5LVkb1NNPq8H+Y0I4RwBWGEulrU1u6FkGVEkwoDgv1kAw4
pKim5ZAb+vs4720N1JuA4cRjB93011OaUOruRKog8MWGQ6n5n8VVAKb46qO+0nsj7eQ8iPZhQqjl
v/x40BmuApRJxjaPtvKiBGil1rwKrz3P1H99YrAJ0b/CGgH3sINGXw5FsUmCuUBlJFNshpXzHJ7K
bcFbalNx+ffv9871j4YICO/YFODIvGZaYgswDxFz2dIxd7q2qwj5TYwY77JHC5M1qijVt/8+JJoD
QHztEsBv+vMwiEsYJggPVDuzA+ijac3tstURvLNPsiw/apK/d6T/d7xXkcIiCBbTwx40c1HajGoK
Gr7E62XpSAK9hq47Kd1/pHS0L9HrFwGlDGz+CC/eG5sSiec6s6GWbRxIeUBNPGwEKipXRmwGQqex
uqZQpGiSJY8/OHlvpwse6W4fgvQRLPji1XQLlplcGdxgElJjl4JuSTtP4Hx4KqbPYT/ryyLGUfn7
mr49HDt5FSUGpMjg0b0Wv6tiAFe0h0AD/p2gDyGD84I8oo6hEPGfLzHsVvyDcgZEljDcy8PhRkRm
2MtotIole7J+WeslI8PnwRTqg8Pxr8j9y1WEECi4JejbAWQBKvLLsXiWi2DDzIDI3CYGqwlb8loG
Y/9NLHIEIxBGwY22A50at0T2BnBzPLY9qGcx3irKvuWkh6hCmQIa+8HF9/bFQFKNsBAXBagv5euD
q/2ohz7N8RmChH/mKM41IaxWHv++rm+vB3SagI2AsDVKBNCUevkB4Bc5ia5EYMPDGGxxFmQ1usfV
F9er53ieyg/ah+9NCgMiT0elALDpfZv9T7FgW3OTalQ42zKf0qMBBVx/gjd5/pG24XvT2gm04HpC
xORNdRP1bblh42iQjzWEx6ZO9DVwprSWlaW31gUfVfTf6huCxYMkHhrdwAZh677atZB1ClFyw64t
eUcvF7qMt+m4jhc5ttdhTbOgr+MlDm7AHkm/FCsBixBiWvaGuMp96/PKtqSvxq9clvmVnWh5NVme
/0mHMXtUukvhpsvpg1ARQ/tKfwjGeXub4beHge5enIXMw2sGSEGQMicpM+DhTrKog6oP7/UWi3MC
883bqpjCa5mtyfMaBdUHyeV7SwXgwo5OQ/AHmdeXW2KF/tZS+gSh9ZT+cQutbqtNywMr0ycD/O9H
VcX3hgPkCPRbdBx3APPL4RLJKhIaZtsVTkW/ZJAtFw4uGNCCSMraDelHxZ13Ls5/Rc0K3JoIYl6X
9JnMUzn5wECoI/a33WSiGtXT9FKV80eiw+88DBhqz/KQASD3enW4wrSbwh5mOa3NjN+OpXbqIEPk
CGcKcPhZJLZsLWXsg8r+O3sH8BpUMXGLoqb5ugsTzag4oFtrWy4oebQpmHonEPXscpUla6lQP7X9
N2b4dIoUEILHv19g+3q9usERYaJGvDeA8C68KnJKS0Rpx9i04ezcM3cpxNTLYbk20dxBcc0lT9Ak
kPCIiGf2sMr+o/Hfmz14C4DmocyK3tq+3/7nRqvsRkC8trY1dO2fFfw26qJj3aUuAtqUjG9fVuXm
CzUWH3Uc3tlZu+s60lF8erzMr1IKEAizaFqcbVUZFK3OZ3oXh7S7AmRB3P/9I787FKoxaGLvFcrX
EJ4JzGj0TUZIwEg4GA8bTWsH+F4zMGC8/z7UO+cTtZ5db6bcS6KvW6Oji8DRh/pG60LY0Zy2wMwT
XuQMEM9oWoeDjbuPEt2/DwkA1cslLHkCNyZIfMI5uUB3NC8JQzaY5UHDtmC99jZb/itPF0p5/3+S
QCO8HFEX+cqDgBiA1betpblBV2hat+usTz66FN6d3H420fX9V/nq5VBzYCNG0h5Crb1PvrLKievN
qwDW1CsDQkpU+d3fF/C9AwFjERSzkYTiJno1N9XlKtwYREy72LGajHK8rDz7zWJm7kCBXs+Fzapb
qCB8xO55J7ZAqQJI0t2fA92pV3ExNA6sTZgxLXF9DkrhYBqIa/33LBGsNFRgdjTQ3kp/dcmuenBJ
jjS7paH6MUqx3SRRREDXXKfD3z/kO4cO7n1olaLCBXmO1wVQa9W4UY80KidwmIQ2n27nGV4RkL39
CPXzziWK6AfTQi8PlOTXPft0jWILVOXQmiRxtlkirq+MA/0PwkCBPZdQ0nrq/CzPMpX9NXcA2P19
rm+xT3uLCuOjwIWMGIf/5TbdysIXcscm4IcvsPSdf3mPKp4OxvRkEhRqoi4vDxTxTy2nvDohWv/I
yPCdkwI6JVJWBCH4Hd7IivFwXSYG6/Z0mMUx5+n8adYV4MnLgQ2VuPj7jN/Zrf9WLUE2x1EBNvLl
hCGHbhfSY8IQr+iuxJh3j95Z9sEo7xxGjPJv0SnMkGi/eiOEi7oCIQfmBAvhbz7s87pKBn1TFUpd
9TA+eEDMohD1bR/dO+9tKYR04JvjMoD01euwbinXbjYhigA0yi46o8pWcrSSKOPzhWU2QE8tittl
S8ZjUS7i6e+f973FBNUYzay9n4YC5svPG/NeEJWiJsCjZMOVUzxrhBVHKNn+CYMu/iBXe++oot2D
+w5gRYSxrxYTSJ60kwyXwoZts9SjlfYcy57dbqj6f3BU3i4puu4YBR2XGHHXa3LsWFaGew05tmom
632XZ6QZYKVRA7WXnSDdrlrKCBhQBL/I379p9Haae0aFtD6FWBBwp6/WVBNqXUeVbYuMwuiv7zJ2
iF1gcNHCB1zU4RqnF8U2Z4ci8KU+hMXan6yXpD/2Y5fW4aQNr4N8SKAQGIDz49N5+vHBL7l/65cB
IXC/KFDACB0VQ4RHL1e+zCkf2QwhUbPQ9Sre9pfI9WPtpkVCAKucrrf8AS39tqLp3NXhkmcXLDH/
GcKGBAM4Hkgc7Rx0tEJe/hqQlsgVpQ7yV2OSX06B/0YtrLxWn4pjBBnUAyfbR7XSt5seVO2dLbLr
U4GIs//5/8SidItHRokFywmONPwQbIuPagEdzfAE9DoUIavJrPz09w/+dlMg9k3RpgOsB12z1/kb
QGVFIhxSbQcHkgbNR9osPiefLBfZB9WDfxELL9e2QHKa4rrEA4xOyKu1dSuORDVAiooEUwonI02G
rbYkqeI6Ut18nhhUyU/wh9RjnczAwjRe5ss/mwl8cqgSDnGXcMvKm9IZMzRB4fy3OTZwpgjKtXyC
Gq5ajzAfplNtZWg/jV7A0+/vn+vtGmFtMnwwCEnsnc1XUQqQvSMRHJvScRE26ZwXDVBRwR86dgJ0
ST98+ft47ywPshOEEChyoe7yOjuDczJ+fNGbtuApzaGHqar7DZKHX0w247N9MNjbywmgNeSC6OHg
4sV/vNyBquc8W00Bl3MRjvqmjxOSfZv7Gf71kNAYylugXrK5DuDHO7WBCOA8mQ2Ok2OBvjk/inkX
ql6NUF9j9A9tPY553NVlOHY3dGCokDvfEZRLgu02cYOH/UKlqketwOKuUUeDCQOZy+KOb7L7srlN
xXVYQID+SHjWfSpI6a7nMghpO46Ih2otOrSRe5FALhEIQjsegDLK4F5MgO1r5sBlGdzLYft34cH8
WptFzSs7bp3ksHsEgZaeh164pO5HiJc3lVhCcMKgB1ddwd+FcphlM+6PU6BLd+UR4XXPBnhPOBfE
E42hPVhB+zahIblLlj5SF1ApgyeGjIQpUBTLy++bggjSf86vAIJAqQVoa1Sr0H94uUIAmMZdnKNu
TQtW1RS+7E3m6QD55Ko6iLUrDh9sCfy8l0cWDCQoCf8LiNgpCy/Hg2FKHlnAuwEYFt2zTbU6TBBe
upMzlOX/PtTbo4XcFDkqdJSQACAjfjkUfACoBslTt/GshxMpo+6qWOHHidxxvQLt5KME/N8e18u5
oZGHXYWLb39pXtd2kmlNgH0CgnclGdxM19hsX2PumDv1+B+uZZKQfyyUeGmLCJbQO7GO6dCMKMxs
TZGTijyO5TI/4qlmY92j+0uuUmOiX6PSRtd4XPRXN6X8ji0j6igdo1t5C8lnJPra0/lyCDjk45Bt
xUtj+lyH9RSzqoOqXZU9FTahzxl8tr/oyEhSZ/mQqcNAxULrzfHsyXSDGxuAYtRPmczD55DL4Nvk
gZCDpsRcPnWoPw61YdReonMrtpZJZ+4pD8LfwJpDxltVhG91sUoE7PtqfI1d6p4g/Jafhe3j36uH
ZUmbpxv7B/GdUYdogcdLrQSsez9tXTmgO8J1cd95YZ9gUbShjh4QOzTKglp+NfRR+biBYEdvpe3C
rB6wT9XnzXVzd1eQJJ0gcGD5JtqYhjK7IwN0xJsKYRcOHvQCzqKslqdk6rKpCRLtnwMzMAtmlmHr
ccQRgAYn5IOgywCryr51AJMNqGqQ/l70u+10GhF3O0OnKaydhHpdHXnUSI8jahNfXMCRvkr4hkxN
TtKV1w60n6vNVeN855YtOFCKLtgH+/v1Vb4LpyOSRZccZxckjVf7e8YxAxoYoK8lN+ocTZW4BjOE
F41Z8QcfDLbfA/+7t/fBCjy1CF5AfQE08uVhmibwJVaXRTBADUWzCFccS+I+Avm8gb7tnY3dtw8v
017Ay5KXw6D9nmqw+cIm4rILDrKkyxUqTeSQUdy7tYmr5TOhmbvKvbYQzxVlOteiDAPeRDLSHyFb
4e26j/hy4gjb4JSCr7lrhL/GZkJBMGbLWsB/QiKs+1I4EXjgxbLKQKc8Z9nXmcLjNrXpTgWMNGQU
6JzJ7QJKKhwSp1IvE6AEcQC/dzUZ9bTA+j0BXmruAKKgcu7auDJ9UVvlDL8gsG1AZUtNYdwAUDKR
e5XxPjmMNh66miyMRId+yOG6YUG4OEQdcXfGW4q/Lbr9yqmErcu5HOkRQMXNN7CTXGXtMl/8mUOm
5alKPBMHHlTRPW6KQh7EtFSfTGyX7wOh6VZrRjJ20iOdnjOm1F3pdPXDpwGOeEcsPvpMc7s0XT6m
P7TyAHUybd0tEWDU19QmkftifL99IbEKvvUjzW8LiIqFYKUZOjdRRiFaqgfVXwdVBRm6Xkj4g6c6
Hq941y3+Og1d+Twana5wpDHDpe02S5t+63R4DE25fEPjb7pczcIBCOlJ9MWl5ZTVgRsh9djT8ROa
SCNvF7rBHk6XZU9q58oxaWhc8BtQwbG70Exbv4AMX5xhHYDwDvrS6KEMI3FlDdMkODpMILS4E1Ir
KHD2Yt2uqBgkIOMwRGkKaO58x3nAbxgDDHB2ocso+LQDbIeUCMb5qGm6gphWLvxzDn5M1Po+08jJ
Otg21qYwvWqJH7o7KhG1PLhSm+8dD6EGTeFI+IgOnyzrhcTzNwmpyQBwyEX+CkO75RcjpIu3pg+G
8nlh1ASIeCztG8AfsmcUa9fPXkzlbVfCB7ZZg6n6ueGX/7wYBQMHaHDk36Yx4kMTBmn1GC4b6Q42
74hqV7lFBWBDJIZML0sU/AxmSqZmLQj95CLZxc0ygUVUw7mYcmBykoXVQ75W9mkcSvvLByJcD0DE
q1vgy9B0SFiUXQ+bjvu2cnpIaqNB/gUwMQiDtrIjP5ohgF6UgRZEckRvsfglJ7H+RhJf4Efr2CXT
pSgzkLM3Ebk/SCqkOXTlsj1mYK2sj0VCYWEKM/bANkyaObieV5PppuhKzlvPivwe+i3sswMbMrvK
eny9GvnzTpszlkGGVOZsOOEc0QeT+BJ+YtJsE8ebOPlraDMP1Tmj6Tg3ni35cti5dl09T1zIg9Q5
fvNOrj65lHaRz7DDtUutiyI4dXyCgwB0arp/2CLJ7TiXWsD6SIXPGWCtRT0kCb13M9yWQXaI0xYH
AmlhMGf2Lg0yETd5tya/vRHFVKcOTJ16gVrLbdyVBlu09+IzBRU5PkFoSlz1npTZdRERACPpmqrw
Ek4ZadZw3rOM11QWMm4yWMxeJ5WG+VKwxDivS88fJNnLa0u/LV8IHNQIQL00V/VA+tk31QLc1ZLE
SiMOiVIY5IzglN3mSIjoBfFMfQIrP/+h5FyYetpg59LsblXmCC0b5+vEYFOdU570dzRIKcLyxKni
q+1pfBpmhiQqo0PSdCyn7pMjsWD3MQx+dWO5GQWkadHCrZEaRWUbTH55KJLYlC0UaMoJkq5q+Vyg
8SCbKekIQDm0FGOdw9Tc19HCmTgGRnYgNJWk265sOhtxHraU/wwI0tZLwem4HmD404VHXUK/tAGQ
uahagk+21eWyULhFrcH8AP/Tnbmbsv4W2uRAksTQtNFnUE5zxU6cqLGrR7pVw42nOf2DTkVRHADk
X5NjkDoICxRiDX8sM7q6NRRN5qw1UZ/8QsaNWGhceXLaHMqOzS5keAdFkoE0WpEJmJxiLgDxjrlA
pTHNpvAcBGNFcRS3ZG74BprOTYxtp/CnZfWgurj45Iso/U5ZNbOLTak5vwMd2ImjHqtuOEqhw/u1
z7Z1166Un4q5w5rAHaiDTQoTG7Z1LNQlj7PhR7jLyzRwKHX3qR/K7gQ3W7mcV79IVwfjED1tg5lw
NcdLd/aQ+MzQr4jHZ9TsUg9xKTk/9SvEzet5K6YJJnAwip5NguMygoOij0Pal/feRLBvWaKpyFoA
ibfyIByAObVg2YLBrSz/mMVlBtgDLZ9wLENfw/clEJdzTMKfPN20Om9uiO7hqpG4A7djfu6hsKdO
Sghb4iON5oHkOaLH0MT5dj8bTq8ChKiILAiWhVpoaV8WVIkvAQtCiwfRDj/Y4se4VlqF/4Bfy+Ka
kHW6MQTbvJ0X6HudIWplRyD/04wds66qLvLFbyAswa3W1FaEMMvp5slXjQLwp3US/JEWuDiTXlWd
mSApz9WigfDS/V4eq9bv2u948Cqapq/AB0yfRBeteCuNgb5j70iozmOk8GLCaYx9Q5SZwng+qsax
KTzAyueZ+Y41KfzAFaKDKDgjTM1Ao8Ku38QJFnxjD8Iucyn0AdcRCvMZVyksoKfkyRiNu5Btjv0C
bpfGdaBTQS+1Y2tcj4kX8o5oCz7guPlY3/AS8iaPG0Jvdj2io9LV6K5sFYwvJd/BL130qd+ioarz
ZCDusOJY+4b6SCTIDKYSPF6xrabO/Yrmj5vj8QAo2mZR7bB2vSApX7tWFOPwFArOSd3rUX2yQV/8
cOmAv8ZzmkEPaDHrJ8XBjmgoxU11VKziVQ0cAf/KAq7u0VFOp4Pvo2I5Qk91jmFZ00+8weNEIHpf
KJBFxnyOeYNU3ByFoiuKEDTuwtqXC3aHsdl8oyK9eaB4lmi+jqIFmeJOP0mbTGnyANNulM0jqshD
EERONhSImh8L5VXSeh0S6MCrEMu0hsbcRnoMi9PMDDNnlYE88ZUxhkiu4C77ankYTA28LYvnckP1
o40zAe2oInYEOm1M0BtovZOyRhHZzTdZl7qi3vBTAREcUb+opjgQ9TLGCQoflAXp2rqxnPGsqJAj
eYd7J95Rg5k3dIiXT4VbOWy/SJjfIbEqL23s5qCRGO0X3EspZI8pFDpsIhJxTHmMk6gZLKBPPXUx
O4aonFc1UYb8BIQAZF+EcGH3ueiVTQ4qT9RXHhViqHnqo+sq9xuWZYiSpw4FBsibBX1wAUmioGxd
7NPkhLtcXxe7SEKt1yj8jYJBBn/KxSEUmEvS6kUgbAoT0pGLpZxZ2HCddaZR2ZzxFtoV0S8wFIJ9
NWiErRslfduTpHRHaLrIh2TMKDxE13hVdVIxvdUxGOvfwYjFu9HbFOjoSMD9AK+EHLtmpLycrxJc
UPyq9HwZcZYtsCaQ0CvO2wAkdr3O2pAjjqTRzZBP200qbUza0lGx1gwgObyrRWpQ2ADAbG6Ed6o7
OdCUHXgYGr1ybjP4CFNX+gsWB1FxjEYZf80kysAnCP7gEOglDO+RHrH+UESyrK67Hp6MdUjEfCOS
rO8vRYTHqlYJg/osQdfkc2hNNB06t4U/4LlmwiOhsTEnLmb9tQgXtJKQQ9C7bEYi1egOQnB1Vs0K
xqp2RctgCmG0RHNZnhFZJyCjo1Q6nFC4CvJWo2MaQqw9wdmVHd6bI/o1QVfnu1gbDH7gmY1kbszh
rahjW6fIOVCtgh+CQZAHEkoDaw37hVQZvo+FxNCzpVD4webs1rIJXVcioJTZ997Gk24EXIJwGWFb
4ylH+eTaLBraaTa0AGnFaFYFqFIUeq37eLI3chG9r/VQbMDo5VaopjTYt02+iSw5phQVhJpkFRDj
WHsQtzAy9bWalfvHcpZLXD1D9cRzV0aIIE1KWA3fnJyfSD4D8IfOjioRhsGPs+4Ba35E4JwiUEtz
X9Z6pslPJaEfVsfwj7LHMtCKfynlUqGjAUW0os4yv3gw+BRK+0NViIMrkt4eRmALsxpAdKWaATQe
XGdVBfsRswWDPQnG0vOWLBzTgN5UdBqyfkibZOSwLdoS2W8NmIlL1CTS+bts62aozAFv8VtTmgtk
BKy4NqOGc0osS1ngCYQk1R3BNf7NZRNeEI59udX9lm/XuBkQViejQWgCh9/4t+w7cm8GqZ/tNgTD
ddL7NYC6XLYc5i6BdM3OWCENr4r+MfTrqhtP5jhHV6msrjhds3usSJQ0BmnAEZyLuDgw6Zcnylfg
XHog1qIm9SThzZLR4iqG4EqOwxWqm2xe8bgbVkoGLhs6oy2Z81Qg2FJBy03g1qayJv+TZ1tWXWVq
6p46GI9g9Z1fnp1Dd6rtp8D8GtMKZa3Ip8VlNKY+bkqbJHdLEq0SFT8trpc+tABz9p36ko4UYaan
HMs8TzBPanIND/raJPEwNXJR5CrWEKJrZhBMk5Yt3SAaT3X32UNHWAPvagB5YRVz3ZXq3EzgW5PP
Y4265vTZjEu2Hbzt0vEMbfnsd1ewtG/ZpJCO59FMi4sVRLCxtSyf5tr0VfC4ydiMTYaC4XiKB+WO
eeyGss5kDhot/gaqYkOITMD6YXT1VviF49hVirXYnuk/ePrIjy7gEI8yi3KwD8d9PsDsnUy/Mj25
+KYYNmEPSTXlvxd0SeAcuimBTBqBaW17zng7VxwVtx7OQArP9oC/siWwJfsVBVv802mKbRxyvgsT
gANg0SFh6++VsO5M+ZQryJNABqbxqIl9NUEKeCXc4AcctFAGuBitSx8hEln+KaI1g69FNJVdy/1i
i+t5SKd76fLuG8TactEyH9q+RuHWbucNXnu/4QUwXZaIuCo4j4biZxT24Yz3l6Gm4EzpPsdqZvRi
CkG2uyhJMuMAhov8M8zxzA89ArMehVCZPC9S+B+u4GPQwOIkVCjCDBWKMGI2y8XOdVN1prZU15lP
vW5c6Yr7wGTokkAxOgUQlkDMDi83Ga8F4ipcLqOJT2CxwI1VapoUNTSI2B8BS4GuBksAutwS6PNf
E4yN/nHcdj3SqF6KFqAp1yOd4XiLsP3hP7fMe8bTLZ3XLaIywVFXdPp2LkiK1YARHmpChY/RTsAn
n4+h9tlzqDyaBHnF/VQnbCzGmuOekQezhNkfnefIJzzbW57QXEDezRlgzdhf+L0HaecnEE8oaygC
qM/BooIJgcESXGg0aMoanDeDx9k7dGd7iFbUCZnhaWsR4j/pQSewbl+8+xVIqm+FZvTn0I/k67Iy
9t0hWkatGirQjzqCXHNDJN0eV3iYY35pACarSMu1TqAbQptYABtYIDdjdcRofGNW5Dggm4K2eViX
iJ48PJcfzDpOD2vJUG6xyvIeybTGs2hQgHZt0OGFaKDsrb6UBSxW65SOyz3ua9QQ+BLMP1SQjn+0
mkcFuhIrTOO3tJf1Bum+ewh6JZ+JI/0lsgH3J9um5KHDCfq9qBHAPYHSyYiUP0TptuqSHPQgHeZz
TaChW9YhclD42qdr+aiRGfq6Q7nhRxTZsWuBain4Qasc4Tf0ji06K9lm7lDHWQVi64n7Bk0Zae4z
pKDsnFQbuAE8HpJvpsvlnYtj/6PqVe+v9SrKGa3JucjqUOdUXTPTlfKA9Bt62Es1jy2zuhove7QO
fjGU+q8qeEHKM0Qli3tole0Cc2g7qgbSX6U9IH4ZbrdF+XvSe/4PWObzFbTvSNekU5c8sqmv1lpK
iQKyQyv3prDbSOHelEM6GACu3tbWyezrMCyO4AbNceXMa+4/rZVA9T9KA2kucBWr45QOXVDnMcFl
vuA9Q4ssHIOwGXBn328Rnm0wmyfUJoGMy6DpFEYjCqWcyocoN249o7qRft4QLaPr55E4H5YIzko1
RQl+Q8VRLJd+QM20ESy02D4mQBl/GGCBV3OzyqjpyqASh3VKlqExTkD3LAbI7pMwCRS/aFX15W2K
FuIfAUfcx1Ej4cVZ3CPpbu3LS0qGmSNkC/V8j9OA4hDsctytpVwaaFHn89CICjq5Td+b5DFLR3Qv
JnhF7P2XQEbXukumc4dCBqlnA7ruaTV00wfCZCGQUkcLmp7zpn7O68IeAcoddQs9Pspb0mVwErDG
pQgM0Ef/Q+Z5uV61336JHnfqTThGM04ouN/TCaGwP2fbGNuLVYvgIl9D6tAYyh05DnNVyZNF/PKj
Whbksona4qMiiR7aIdX8Hj6ywae0UOlni14qq53Oi3swlodvms0BO8i+yFRtgxg/clnhS97kmZdI
DeeUoBSwrHg6DPLGrElwkfdtN5Eda2yn3VVSrtN3BLX8a+dKPIwFCRTF+S/RxwL0112gNrI5cFwT
HJC+58i2ijVUkGEMJQQyeo1AocrYT5L4zNaTB0ALumILFejIxHaowVkflxpQ+vgR4Un+kIqlsI0T
5XKmo4qqWhVZcCn8OqVXc67nS+8Gxy7EGnePw4ZC0nUHnUd9pJDoZYj1PVKUNFHZtw2JS3fIUOjG
88BRsLqYipJUzYrW/yPkgDJ+BPtszFonVt0d0cSl90BMCfiqRChOqTGqTsDOu2+ZXoobswQ9mmx9
HF4C3M9HdJgMDkI/VP11hH7WVMe+Z3dBHOFtN85bfpCTJD8o8H+q1t7gYoSTMzhhpdjSoQ4RTn0m
q48QRgrZT4fcE/t1ExIYWKNwa9SQXDSPIC4GPzk2wM8JyIauQc+CPKd9zD/ZCRFEs806QX8coi4n
txnU+DqmpDv4nFq4HvpBnIV0AT1GoQ3OJS6+/ACFlFS21hdEXvRWbEOTwzxhqBXL8fBYm0XXaTq5
4gB1AsReyIJBYY4L1h0rE9Ox6YyOLjcU6tFfGLU7cXTGstp1C0LXfPBziSK7niTqZ3mKhxq3LaKN
/8fZeS3HraVZ+lUqzj1q4M1EV18AiTRMJj1FSjcIGQrebwAbePr5oK6ZPkwxyFHXxYlS0IBAbmzz
/2t9K0bd5zH9zDSLvezkdLXH9sha9B8lmoxvtQn4Nci1QmNPICBaeHHKpD1Ajg9ov/WO79VRdz2V
S6pteDNKB4rHTNSf6Q2zubO1Qo05RCTLkzCsSQ3y2a6NjVCo+bCb0IYscGppPtUFmu5jQvyS7ncI
TU6zMnta0Hqldj0u6zGTycdKjmhN64eIaJBVVKJrdxYb6d6npUZbtyzyi3Hd9ARAx5R7pwUkAigr
068LTjvVbaSXy48S0YN7qM1qeHTTNL6xW3ebxo3a76WiJR3V9k6nLmDOuYncwPNOwpunZ1oWbrPH
I1UeORC1P5QiZmbopM5P5KWi3yzT0nvsLUeBVpTjwHXDUkRSlbtQu43YRFDUccyCI2duJOF64B43
cZO7GybW2KN4Mw3tvkbsRfWoKYBfzGTCF5ddYSRMluaUXc1mJD+3LNt3Bh9OipZL6D9rN2HXu9Ly
LoXh1XLHPdbXZpY1bGMzGVEpN/iamhKe5YMiRv61FF7BcdRhmPtEXZj4YssRTSAf7K0xRdT2Ke1b
X2zpsIPQuyj9jjYC3JOA/Jn5DogO70SDl6KfW5kUqMi3sdTNzAi1mL4LBUMTOpPuOqniUvVrG2YY
ye+2iMO6asWD6ZEZdhxobPThXGCf4zhs485t7KUhMYRk7K+oSfJmOyucsUN1ylhs9C6Jl51H0f0R
e7Sxlo0tTi7zSMtpP1O1GnzR53jJkk6L0RjFTmn6eea61IAU1g6WBzuuQnOpgAqy6dOKbbrkSCFD
1R08tfWNdpqt7WiIUrkqqT0TbNvkhWhemqTrkisZuxPZBX2as+Ehx9KYmUVTPdfDopAKApQxRtLZ
XQ0p7ek5sHujHR7boW2XHRuYJlb8LDLQNnkS8SZgOj1R7nUhTRcavZ4jkfLj0mYeDJ1Wq7I7I7bb
MfJV8KIFCNG5NR5Mwnerq7ZSpEohhkXH3Peqja2KWE2dXXalKsqTmpRTecjk1Drrz5VpfUzgVQz3
tjYubLUUd3HrFwJGdbY2tP24hmg8nAz+UCvWxDF/mVRtb8lcn06tSRGdjkEzVj8BWY9LHdBO5iC2
7Ro7jn5G3uKQH21mfXHsK+Jxn3KSV8QPV2PtvFLdOrIDCXhefqLd0qkP5WizFwoizy61z7XSWKq9
LQp6hPtIG0eayr2xuMsPRdaroIftXPK1Qjqb77hMRzcxXuO4Z5ZEwgmeDVNRebk1J9apl+UghQHk
u53Zg3qqEShQgaGjAuUh5+lgnugHx9qP1jIo96Wl1+w0hqmxaJZEYzcjcRZqyytlobtwv9mtYTvf
BtvNHbFL6ZPGiW9KO2t6KlCpWT43LqvMD4+jaxRKVxrpUaZpIa6tuQWOHeB7A/mdODJyjrLDsrFL
jXEsL1VO6ObOJWFjCgtK58ut3fD3177q0ioA4U+C3484jWXxYCeqIr9Es2TZoFcye/uO8c2t2Vru
7SiLD+NBEyNLZqLqtFIor03dxawMQJ3t3snHfV9OZImIqkgnlsqhz64QRCXttp6cob7oFnXJwtEq
jfwLZI+o5Zzbu11I1dNU9x1Sk8XPqnnRNoYylw69DIotwWyZlfuc88bcwQTM5GU/W5xmFpX1NRRS
gEWA9zx/HmKZvHRy0bqDzSSQb6SZR5+VuKtVP1bG6RHKZqxvperld2ldGoOPe74gZInlzwyhmOX1
l7jPI4ezluHJfdzwTQHrxhwdYl6XH4PVZtZGRes87xBmao8YkKgxWdTsPX/wqMP5mGqUGzqpcbHJ
3Wz5MrdOfYcfWnuY3Vh1ODD1adi3SVrRRGCP6CctdlufFkpyqjh737jQOxAym31p+ZEdJV9EH/da
MFqdGP2yaebnUl/miY3sqKobbdDb7zNQ8udpyOWFwma/QBZT24ehB3jPIc0OFYP3gpDL/GBkWYtm
QCyXtIHGIqzj0TzWvD2Tv+gD7ZtmjgjoNdMpvywcQjInjg0cI42mKf0x0RsyAmiM05mnCPStXDT5
0NSNQ/nUKcZq0xbI2zdLQuf3LmNGfFCVrqcmDcOUcAjLSWb6GgYihEKzEX0kPN2HtLUQTef12D2j
O3LvorzU8m1cRY5zV5P8/dQSaIlgx5TWD68e85lijNXPm2i2yiqwJpmHXezJle2QO5CagYYVwSRJ
wb3shTaB6yja8jCqU7KfEDPXJwsrU8qR2mL59rqKWgY4Ofo1wCap/Uy6mlxiWreKoBmiLKb23JPf
y8Jf0fhsI8f0W8vpvrQxa1Mo5xI9R8bRndU490i+HZZo3lPWis1N7/ZlckRNpZQkG6ZlEabRMjwu
yAT6kGPk/K20teQ7IHvX9afEkscS8NO4nds2/dKJCbmymyTZjWjMlNal7tboFudF0GURenfkvMTx
FQy/d1rtDXGglXYiApQ+9GFortLtFWNF8kFTkrvqEzjas1iNhan4bbSI+yThZOyTxQU832Gn021M
OcsbkRljwyORluonzECLH3dOwYyneQiu4rFnOvc80Oo7jZLmE419lA9jDpQ6YFhSuM6WtDnGki1W
OGLdGZnc1lBCa0nbz3lrmA+qJ6PCZ9pn3Oj9LPRLpem61FfpBD3HcW8XnPF6JN1132XulsnITbaE
qSbbQW2UIXBoXmnbQvP6W6uPl1X7Z+mnOu7sG9A6YF7LmkncV5bcncMkneebFGnuvZG2bXnsPLtO
wsgcszhoER2IMLKi2KXXwyZj63Z0xdcSAmX90RrihlqmZrVbTS+zcjs0pkf9hwMgRVghx2CYteFL
xdprBoUGB+cJi0W1bFoV7Rt1t8SJQzXxUijpjtEf6aTM9bOWLW4aLqbifnXq3jWCtq3kGPJyQ0/I
yqok3132nnlo1VqcRknKVQAJiSq7W5bVhV4rlLATjZPclg2C/qm1xu6FOZTmVp6qa7GIyrbK8VNq
btBlhEE/Zlm37DOkFAU1WIXWLPKg/LFLOutBk4CJjxrr3e1Sajb7gfdFmr/pylCLg1VyoR6p7OnO
oUdVIeaBTRV12CbrtqVMrMOYfXiVcysskF9wRxDAIdN5MI/OlPAcUlq7XCo3aBpq0E7Bp2/VGtqn
HE2HnI04SKGRf3Brv+nz1ov+koPiyKSiuH79b/L7IdZYiSKw1CYpw0c4yfV9TcTArqSF/+eXIjUZ
sS70KFaVc8MWBB6tmPPGCRoNXYHhpmIX2/mwS7S2+oBVcq6qXXnJa0r7r1AISHRnCr1kaipeu9EN
oqyp/DwiLSF3ynQ3Z5ntN8PykYnhjQGyCobJpAZvhjLw7KPL52aJkJB46Adm/VAsozy4TKQfPMC3
7gpFM55WHfzpbwMEM3vp5DLzAiR8BM5OKMCNSMs3xWjR9s066wM55RtjQyPHXWcjj1uCTv3rsaGj
EO97HP6BZ7ffUlPNN/GExjwd6o/wIG89P9CI0KqY2BmNZypRLHJt0yqpF1AB6e4RBDingm3vB8/v
N8PeOiw8fHqMCBu+wrlPt7E6i9MhH5MiKOLXeaOfUG1om85VjOuxdccgK5LorrWl9onO4hDqaGTu
/3guweOD5ttkzcRRsz6Kv71wHO0cbBo81L5DOh+kHlIVVFqG8adZJRrmrnVIulTuSH82zi6kZwlO
bgJPcek6o+kTMYCebFIb/WmZmo+wnb8PFQMIJD0tpLfMk97ZC6ckWk/rhCO8kuTyG/0TmpszTIRn
jHbpRxnT54aN9c5Wr65trNh57vD1I8yyXotoc1DwcjT31DjV15Yu9ZZdzXeqX2WAv8Lc5PE4fWDl
+X2C5roroYP3b5U0n13Xlm6nsKHnfbBGa9sQ1xW0g+lsS69pNkpsz4Gqldr2/fHy5s2SWMyYQWyM
Aef1zSImkWab01cSFDPwsiN1R+M3byWBg74w8zbUtRYlKXD/P379ud01SGT11zo4gF5fuTJbAoJK
6QWRsZSfCqWs7majoJQ6yam8fv8uf58AsPBCPF7XP9ajc3BMavRZM7Ye16pid6dOc7vTFvoI71/l
rVFqcaLFWsT7r53TBziWR5RRHSZQaXU4hmv6VkNVHmf08R+sQG+NFUvH+YWZ1Fl7Qa8f3pJ7fetA
YAo81FpXUszRlYn257MGj0ENl8qMJp9NQGaF79/iWw8S/h0paCQqYqNdH8HfphclU6l/Dpxsl0kv
vxR6bJWbwhPGtHn/OudW2fUdxFjpYOi0YI8ZZ2tDr2hkH8y2h5UAqyAIWN64TGgbOhLYJxEwED4z
WD86RJBXk+H+aVTlenmmccuhcwkX9Tz6fRh12rM0l4MISHZgAmv3M90hcG7KYBuq4iMC31sjB2bj
ymI1qNuf8zUTIBzZjI01cAd13JIBcxsRGrQhH839YJH66EpnDxaC6JLOLQ82tmsrLEqNwIcsjzZl
25iH9z/DNy+1ZrTqYCvAjZ294JSzoriLTC8wldT8BqiCJHQjbT41afJRRvnvW5c1Wvu/L3W2GLHB
sAcaTV4wJh6wap080Zj6WUjGt4Ugk2zJ92/tfNbULTYuK9FB/UV4ts6ux+EGmNuQD+GkTNoO95FE
mjV723zNDjAMOW6dmBKOMRf9BzPZ+UP9dWXAQHgK11X33LuY6QOeRl0fQrfP3Z9lXXuHnO4vYHyt
/uAdfOtSEBNV5mZog5Z5NsfYgPeLWagDptnR/Ymk3gywRTyIsVM+Oiacf37rXWEXW/nAaxrD+ftW
FEOnpzEqVsWQJzou2qeunDqf5oR9V7jFR66489mTy63mXEgxaBYBXp7dmSYGgk9cbwylkqKRtN2d
9cs0gYeCpmld83fQvfvgkzuf0taLMp2wLzPXg553tglNrbEVTo0y06XJuSbm5PsRFMljh1d4y47D
Ciny1BfJ0Lpfk1lO9388ZNnS8ClyPDK457MXf4xponVzKcJy7sRO5Nu6vjPKeLgpE9cKabXWSEbq
j276jTGEM98DbebBPcQ19Xq9GAc281xEhHmX0aexdWUJ2KHaP+MuRUvw/i2+9bGubnzTXQG4DKbX
F2sHhCHszQRGKSMNvNKeruou6W8ibU62okVspjS1+sHHqr0xdrFMgWkFP0i4xzmpvEidWI3zRqBE
7/QrnbItXRfXFt8KUXv7dpymBydZ8otM9PotJ7ziiaKwEbY4dlvyb2iVRV6ZUpnCrhFGdWT4GuHi
H+2g3/wrUaitAEE0pudDXnJIJ1U6Q5SsYtBrhbv4jBJr3xVKv+9sq/j+/mfx1mh3sLpgSEe7oJ7v
7jB7VqVhT0NooIpW0CAqRRQaKJoQy8jqSJZqusG9FB3ztOj3EcyLcfv+X/CL+vB319r6wrE3skm6
B4qMhOL1cOgocuprglGYN3Z5pOxWbh3yz/dOnOabpp+XoO6FderVpQmtokbGzScctsOQ00pB4PT+
n/PW4CRqxmWfDSzCPEfxIOCPo1qnxbxMSXksZzHfjirmCiWxvuVN7NBjku0HY/Ota4J8YO8LJJbV
6myZmgpVXZQpFiHOoCwwZ31cW1HCuc1md8x9mndUE8rIdD5YOd68LmEBK6kSWcJ5IppGF3xJKLMR
Xm7Y9A9EtYJjB3JI6aYk2GYVNdlmeWt+8JG/eV3ghussh5H7/BOvRSLTwapEqOqFsXey3LaRFYvs
GOH63oz1rNEUwUz2wbyzPsbzgcarxRIGEBuA4/ou/G1TPCHvHXQDpwfAzPExTWW/0Qfbenx/AL3x
RhHsg22cFxhe5DlHAC1pYQlv6UO7q7PQgzp0wBaAiKKPf2JbHoNel3rA1sCA5z8Yh/ev/sajxa2p
EuBpaqj2zvcd7BPmLtcShlKR2cfMRjXvksm0Y4fah6LS4Qe0/UfAnDcmLS5KNYVdwepiPxu/rGSQ
Zj3WrGGghww5hdV5pqieO1EaONY0/vk7CupIXxdpUpfV8zXS7Vfgsu2K0Cxm5djbfXeboOyttyre
yDRQCxFvZ8+Zb/782XLyZ0vHg9WJYn49fgSOCQs1vQiVYRG7udbKvbAaNcRl697o6NUxCHbz7f/g
oiblDR00yrp3fn3RpuxTtbBYme08qY/SpO7duZbyPW4auVMr/Ypg3Tn/4E15YzvANoAhrPMcdQj8
ry86R5ljF2Ykwjoqe4rcxnAvyNgsWB86LKjv3+Ebm3SCLXBTM2q52PmhfxQoCIdxYsM14y02sI9d
WNNi3Cv0MX2BezswYHRvRb50z+9f+bfwUZYeGqEkyK7grDXy9vV9qtXCEj976ImoFNCfmNurlibk
TwwY8zZpDOJRjaazvrtN1OBdR6OMmEPR1YuC4O9HujEIEvWpSjaomvALvP/XvfVWsS7zYlGk5BBx
9iFY46QqzNysiy5iNZesdMxDsX2iM676UTz+Kdnv18Ogdk0Flj0ZWRmvH8acuJrTthxZkoGatSWg
F+gUJ3epLvQ/XwBWPjC6UWulF5+H4dArMvoEP1gYoTHfseX9VPGW75hgOLt4nXXt6WUe/vnjJBAX
7h0IffJ3zl4kLG21jYh7CK2yplagVcP1lFZz6EUIS0yy3u7ev95bMzGMPdcz2My5pEC9fpxupZK7
OVdjOJqRupfJoOGh78Uj7kcN9nQZXdl1nX9UN3hr0AAyJccF5OVKTXx91TFNvCnGUxBWg2UEttei
LCtSZYMwUFmRBMYHn+QbM4WBQtg0+DwJAzm/XuMyA9N2nkJrjvNTY6XdU6eb8456Wv75/Qf6xq1R
KQcFx/1R8rXXr/9t+bYWap3Lkk20IZFfOm7rYCO2MSAqA+JvUPHLB9uyNy5o4rJmEafXt7L9Xl+w
qk0cKJglwryNo21lTy+lmep7otIa6Ed188EAfeNRgtOE60uHF6bE+bGIRvpA31edwp5JK0TZl+/Q
NZioy+2P4OG/qG5nW6F1H0QCGpgvqslnE5+dIB2zUylDkSXz3jKgFrSpMtxmQ6Zt7En0HD/V6iYd
evWib/DXWL23XKvTEH9JIWF/w9VtQjgwuv24BrI4hhXdx1E3XLkc+i4YD9m+wsSyj+NcfIQne+vA
gE+BQypFR+v3kKtFM4jQRP8WWl1fIxGKMGJZurSORNRVTzVKDnaxs4yfPdbjQ92mcEeQCikvwqhT
TCEAAfrN+2PzjTWMbgBtMo29jkMD6/VQUZUaMGrHUNFsoSA2Kt2VvjRCZUHR1Whmvl8Ur8dcWRsf
HODeujK1eQrZ9CIgFZ1PM9ZAHnwSyzBTnR8ETphs2BdxhaPcCjWhF092P6b+1HvDBzvNN4YrLRD6
ShzZGK66/vqWY9xflWg0GQJFT5CX2blPRqARWu34UQz3G1MplO31OtTC4Zuc3aMhithgOZQwG6JV
nG9O5Q6ljqSHKxE3zku3d1p9/OAG33j915mGCAo2Bqp+XkOfNWvo8hpjezNDOFFRxKLVBtexXyZZ
MQOA9miC94fRb8+U0cwG01p7E5Tzzk8otP5rTbrDzNuX9le9llQ7vTanHVLKP+0L6lyKAQuhgl2M
+1seXZMVo505cDBW0eUF3rvUz0cXnREV7Q82Mm/dFaQpg0/QBVpzvtpXWjNnrq3MIVZgKvRlZw6B
hWglQaY0FeH7j3Bdxl/NbEAEKUxCSafAivD27E10scmghAWbkCKXvkKBTat/WWoALO9f542bYu7h
wKPz/Pif93r4azHQg7g15rAY4SCYeL7wv5DzG3t1+/X9S/02/Fcuos3WmBmbo8cvtuXfFj4790AQ
rAVzbKvtXgx9E/a4KzdiUOYtpe/5SdWKafv+Rd+6P8pzxoqT5SRwHoaVwMjDrKohOkK+BjdDT++q
mZqdIxDH/k8uZRBBsN4ce6XXj9LG96ahWlz1TYKUWqtHtQR/Dkm85/xXP+5/fZf/O36pb/5rIPT/
+R/8+3vdzCC+EnH2z/88pd+7uq9/iv9Yf+z/fdvrH/rP6+aluhfdy4s4fW3Ov/PVD/L7/339zVfx
9dU/sEDgC7odXrr57qXHufPrIvyl63f+/37xHy+/fguw9Zd//fW9Hiqx/rY4rau//v2lw49//QU/
/m9Pff39//7i1deSn7ufUrG8dMXX6sdvP/XytRf/+ktT/7kmddHlpY3HBGQyH04v61esfxLkwWSE
oIWRqKM6+esfVd2J5F9/mc4/XchXKgfTtWhNxfKvf/T18OtL1j85ywGjYjvDhLbqRv7v3b/6nP77
c/sHBKGbOq1E/6+/2Dafvdic0oiHXYvU1OX5dWfHISPtYwSg+EZ0c0mec9PLwRFkOB41M2MDoLZq
H3icERk7IkbfCXNamxTnpmyL6JAsrRo2iaf6pkZt0+tFc48b50vDnusgokG7LmXtHXMcCZcem/ZT
zHkLPBsa6FOVkoSbLrZ5Gr0utEBRH5rYs7E3jP14IdPFReUTU+9RYBngktEm0gOUYTdENtXkTogt
Prvls3TYWskRQ+oBbwiBsKNhHbVM3ldenZ4kP70znA4ddjVOKNn7uHsW8DEwJ4t+iw/7tqBW63uy
gocJDsANlDKJd/gIs7DAPrzJTVIH/Q6/h98lqbVrdQOIeZkW8jYD8uCvC2vA7KQjF0BBDYaiuQB7
Mu2KuDK22KDH71MB06AzzBegQ4j6a0gGNWbqQM+97MIuytmflILyh9GNJ8pZ44VWEBwM9lFzDtOo
OyUObIDb8HwJnZFFnzyr1ax8o5kgNlrj5T5+HaZ+LZ0vZI+X1nc0qXxeOg357ZA5eyEMXES13Xqf
Y03kF+Dumvt+MEiiNMcCkmVe/JSQlPZ5NW5lRIG8T4Z5P2KAPCR1FDmbqjJ2olOrvYu4+HHqoFwN
2GJPsbE4xz6xWssHKD/uawyQmATTwjriRtWCoemWQ4G9+cpIVeCSdlnvvFrNQOBmqynYKCvYgwSb
At5cWTozJOHBsn4yIdvHsRuQHEf1cruMpnWrV4jg7abEH4Pweue2SrfzvL4/jkuKj8jI7Qs0/ACd
4dTsnQnvdMyH+qgXygQoAb0wvQF91wJbCHBMZBuLrdymNRTtAXJDoW9MGE06nQjftpbIb6SDYQ/P
OsJ/euxls+tF7nxDj8p3seDy6Ap140jniTN1u51YHBHBRT0Grda5gPVjngiisAIOQkBtnLTcOFEB
IBnX/6F0l/KQlK3YNx6EJnvyduU4qp8op7gPph2J7eRpmhJ4Kmyuwi7cUAz2iBQ6M5/rYkjQ2ysx
HuVYr46RVyWZr/Z4Fzl/Y4Mw+0x7TopkQY43jt8Rb89BxKrawoTT9U3fSO3g9haLq1qlyQ6JcsR/
LBFOlQO7Gfh2AcUChLQ3g/oyULSHQz3wf2c+y9GfbV1DTj9R17YK+QW7uhrg95PfKj2xHrBofMkV
rUPqWhhXyF2PBUZyXIOatjMUS7vGhxKFPYfb3YTnK6wbEExVySMS0FBPbUuCRIW8dW9LLwEgBIpF
+r2VJI7fzMXwqZ28JfcjWqlIcodnhbLhoz52K0rNnLY94b+qlPW+IuJgoyuditk+f67dXg0n04me
eFWHyyxzi9sykZ+cyHP2g6UYoa2voxGpmHEtzeyuSBF8z0KmWyXN85towOdq5sKFhDXJ4Qotvgmx
tc7oIVR1m3+ydSn3MDKGa2GMzksrE+04uyiGUMv2BqZekQbIwic4U1IVl6WpSiWcYkU/6YMoEezH
U99ucMhWV2RzZthiSguDTd7tarhBfjQs35Spm08J+P8fWAXYU5pw13ZN0yeBNG257V0FPzzmqRct
AiLj8ft2Sj6Li6oop6OeCxM5/bxtivwxV0wLvPuUdZjklaGcLtwhHb3rtJ5J7lDaIX9qedWvajYv
WYA/fbmtlerkxp25MdxYP7CUJZGvwxBAQ49EPSwcs3qQNTG9B1WNq10S5X2zyXQZst4kfloqF7oT
TxvM4cIn9Hz2i5b4AGz+ehG6qfIJhbV9XPIye6BvgN5rci/jCa4dbj99QxmT514n2U7a0YYGYdxv
RsWLD4aZDJcxCKQ1ptHc4TuAcJSP341WsGINWXkwoENvNQ3cmYRii7feygN0vzjhCmKMMaEShQ6h
MRyBwNUUhLd0Fb7befe56AFDeeOzUxRXJoQbG/Ek9q04g8pQ2Xbqo37CYBjLZi/y5itUi/mkzHV8
aWnrICHYca/S1wsHQxiIoGSs7ZuFmTJb+ivKosazEmlxGBdmeYGRG18ufKGHPHXmL+yu3RCoJKSW
fCgQwI09CLil/qwX7bM3zlf55F1joYz8bux+iK7tiLumy8zEGDJbTJxSHXm1UONFe5WOB6jKR+Ho
STCb7q1RaCgllOlbNSnRk+ibZGPkVbqJq2Vh2faqgHS+bJO6HnClPCGSCEgyxiwDxFgc6fF1gWxv
MxDCflsUqev3Q3454KtqA4sFuIbVOpV7M/XU+2Z08q8lx4PMh5ftBFiQogNpEe2uh+/FbDcUTzMZ
hBdAAZada0MTwcIdkWLt1M8DznsTSv8Ah8vBpKLpjfGNA2qz1ewqRfouDIdE1976ASBbv/aKUr3t
msSBVMCfeo0ldMZR2l/objZfTE4cfapHaWXHtG6LGxlF37VpKi66iEXMBhQQOxpFcTpPu0ku9ZZa
IlZBp3EOXp5iDhRW8rmdUwtIUWNAs1Ti5lBZkaxCELMHp2V1YV52+Y9l7RiY6iarsWlQOLGv81mF
MhQXWnMby8X5WunFzQgBfATfoKIAT8q+OvERY3ESUHNvpmUePhm5+tTXvFHSpXyUwj9wUfvjaQcz
tK07iPEagSOPeqTU+7gdrSSo2Ho6AObUlRzBJsJvaDdvEOPaz02KbyRujI4eYBudbCBvVwlIyzvM
sfKg9Xm7SZR2CebSxTVYGxj44asq3/kbC9PXVE7NQTm6zlXcRtoxxlG/BUcJDN0UgW51eghkJLpc
EtvYJQUeIh+MXC793CuTYMBCsvWGZKf0TbWvx/IEWUfzySKiFQGkpQ6UEc8/qD0U4/lggjwSOGVw
+eQRGeeD+UVQByYkzVWkX2Vajl3WBhGpr6yOypuv6gi+0kJgzoXstO4hg3fHEqLBLhs1VwaTprY3
Y6s0Yl+g5N1IXnZyJzLbaIMURMcX7DI5wAFXmwIdmuYOVH5Mj9xV7vNEMnFhEiRdfbKbT0uXtZ87
2tvqJSyG6KUw2kG7T6BAQPBpnGVbU0qJgiV1vnTpuBRQCFNT31YguYjJBblq2Zn7aNb9z85QftbC
Nu4nL3I3LsZKjBqGC5NJNOVXz2gE3uEia+FFC++qM52BHUjpfoLZo2QbvqpcIMPeaS5JSKy79b1p
9t3O4ciwbUGu3lkZQ6V1MQMR3R5kg+i2KnY4l70WHaa61An+sKD5CD7wa0uxn0z2kluMPOACYicJ
FymzF7dcnI1LJsthmFlJqUHle3BNTcgn0e7B3S2PlaRhN5ZfWlMn+DgCNepQKGMLkV9WHjuxcsG/
T/yEVn52iL3wnTS9NK3lHgcOHnnCD75mwrrKctHd9EUeH9in3HZmuy3s5grPyoteezSuqrtW9V6I
1LlLpfndyPWdAkxtP9WLfgmD+2Fyp0NRODcRR2qMVtoBnnRPvQxYSt8CNDET+9DFeHzxKVKUdfQ8
6Cz29JO6KcwEHESxfJNZtHbjJ6DdjicyyPCJ3d/NstXQOqb1BBVxqEtygB1hQYPJ0+8OO9hbnYLI
A00HyjqJsKEK6XN8i8AD+qhaTEHt6MVmkUZ5H5VG5i+ehAWI7uQC63wcTjiyrz1rnimze93INjeN
7CNGZMVm1YtXOKYy3U4wReetV6jKJrG77C4e+JZV2dpp80mdGmXfe1m6d5uF00JSsLqWJL4dlLhQ
bpyltt2AI+VyZRaELYGjizlyQQ0kLLS+Smh0BQbBoTfmamR2mhRiA2wJUmc5L+4GdjkylZBaenwy
DiIZulcUfvwRmEBomAWzcNkk+3yKcNBEGaXQig/YSpl/WHuN9pgJHb6aG8tTKUwyINJnYME8iL6S
yqGaC3YQpb3rokEGYPuJ8sLPq9004JSRmrp3xSKqTTU8V0A1WEyG+zJd1NAZlnJvG1G3dV1ICrHl
XFSlmC4Sw4CEgQ/8Nmn1y8JsMc4PC1jbuH3CXmjctdiUfUCR/aaC/3CyWwgP5tRWgZMV5Y6Qr/hg
6Uq0q1VvIZqRrAondfVTokl925a2uUPi0EKDcNrbrGR4LxDqVvPkxM5CnkYrvQVgAv9ATMphapbi
FJEKBWq28rIQlmuZb0U6lneLkD+GrNb20wCSjORE/LU4jxJ23INSXVq8dqBl+t4KUqQcj44+8crG
sXenzVP+NADY0kMRjbEZEkffP3QuaQKcqTxz/QWlcxmnJv/J0/g2jfRKBtKumnDuvGWTaMwIyqLZ
QZysjgizeo6hFl1psFljIC4KvNsqdXts/wqRBC4M3LLg04oK9QLPNBymceHAiqwkd5vqBi6FwzEy
i2+gE3oYw6vyzrIWsU06dQlarMNBucZsdKO2bMAdMOxge7Q/sIjWT5awiskXknnIjykxmHUKf2+y
IuOTbF1tV2d2fj+2s7qBeGNtxdIVB2C0+SnNzAcGA5ufQczqxaL0bRl2zQrQl0p7IBc6DSm91qzP
GZ9v0vaDz/nDXO8l8ZVIymuER+59B4x74JTau8+rf/3YT66g3tE0pwGxZIChe35wF4tm2CCVb9Ey
zwHxPelPTdjuMwXX7PB/iDuz5rqRJEv/oUYN1gDwejduIimKWvkCk1JJLIEdiEAAv36+4GXNpJht
yq6nNitLFcm7AIFY3I8fPwcdMfPxv7qoGZClSPxdGXl05pYouRXIq1yir+fty9j97iXVcvNfCE5t
FUAH8j1Bqi/dAW+elX7Uu74Sd1Wpsn0s0pxooXwg7azuPOO9ciz+I4DuY9fwv7eY2y9Y3f8Mw7v4
s7Po1/T2o/434TuwvBZA768gHFXwkJLG//k3PPY38O6oxq7/8795yxm5E+JfgKdYnyFMRQGKnrp/
I3eOH/5LeID7ZHrQHM7NW6/QXez9i/IflDtAP9p1Yls5eoXugvBfsAEhRPAGZgU85f8EuuNTf4Hu
6EOAX8YBA73Q9ag6vKVh463Z+V3txYcZB/nRuzOj2+f9PVsVpiIHL1LK9U7QW9AJ2rsB/Jv1EOIx
5KJvF3h6ZhlxIKYBGrhjqj+4NToJNSmAJ/hhJQb4PCPtsX3u1qWunt18K7fPUSdH1Dte399VXaw/
eNPYijv86+sFJZ8S/ajvZam9AXqnGPl7WRU1n1JP7nozEazzh1G7fHA0jv56szrbIL/HSEAvHRa3
gWdukLPBBuNoWjOKO/wfNF95/iFuBIykowcgye8qKADrjerLdSovVB9sfDTvtbehOiGr52xgKd3U
7dLz6kU6fFHjqW29JH4T+nndlibbFe6q2DS8eYumU+6jrkbMWa20WO9mf0XlaldCGs3kfqaYoD+0
LzcFC6/mazaFT+Rn5PdToy+4ORRLvM6p5fe1bLrqWaFbIO42RGy5aFuj0h8yFfXirjaZBo9HOa3j
GQ2O6qvnqsntoNHDzcswtWTQwQemlIcXqaxAISSHaeEj7B0Vpjuc7y1VUVM9O73ivxECudNpI5ue
TtUQjDzhsK75sJQ61Pa5SpGs+x4VqJo+h2klmSOrVfY4tShS8YH0TRcboUiPcxej5QBQcUqXTe+7
NM5vMSdIS+M3V0ANzPC3Adm95OdGkpslZJ8VA36eJbRt5XYunG+yyvJZpUcwt6r3r9rcder73J15
MKuQbvqxm1XdX9QIgsjvCW1a06kORcv/L7zKzuNUcMG+8OwDiaR2gF18xJm4gIk2cXVw0flsnX0s
WcvzfptFbpUPoBNxpefP84ZGIwmjUAcqukMTkFXevb6gXQJ771GMeFlykg5C0GignGcp0ePCskKX
puMl5ydaGbcnwemXQCFvO1KxrJ6Llwk+N3gUyh3+L1xujF5f46CWM2zy81DDdLht6mzN9KnvlV16
5wcz5nAsgmvkU/EMIMgTOWsgyytEf3edv9rH0b6svhCB9KClHShPK+9zHg6u+tkoh/voJdLwz8vg
2hE/39r5s103cxiIQG+DuHsdPitW3PtoMIRj8bN9Wb1xAtZ618fOyFE8OTlEfcQqNMVZ74TUc8He
wZ3nXAn19mVA1a3Hp8D8AwfwDWUMCSTY+cB2Eb6WAsZ0+qYMUS0EthTjYDj2yPx8ZaSW7ESTx+zf
my0y6BS5XIz5xEzWq80ZZSKuA3/p+YsTSrYsb0Rn6p6kEz+U11+l1Uwn+T9UKH8tG56vNLRrlbY9
tvi3fJmO5AJjGcfbn6/RttaOR9S76H7Gx7nJxiMSF0F42cHaZNT+ckC91m/+Wq/5tXjOl/OFcJ4o
+XIqwQu1Zdq/1CzJugCSAEz3LUUj4tBlmbnbSdNjtPOgoZpPa4S36z+02709aPhWulw5zuh4SxN4
p79+K+wn+jOCzqXhu9rGdvf6RJJhWBl+M60rv/z9jXp/u9OXxjcoNICyFEzjN98ppUjqNiOickvk
xx5rsZSDf+HlHgsu9bMYLZk0pWh71EAJ7ZdAl/jl7rpqqNfmXemZpn6f93PCTuqVKCWMeBfpD3E+
2EuFD44nx95vwh4Rpn+4cP/NqQx3w9b1SNoTOhAx2f11sLaSrvuFnJveROlEX2XXiOwGk0SuOOnH
yUeEmzrhiCB31csTSkSwQA55lEv/KiHbbD9GokXxbI++XxJ9/f3FvbBH/n8Z384eFzo8dA/iBtut
bUf9L/NH6zRa8H/r9thy1MzORuZziQ6VMiE+8rlE0BqBLpehipauBAJaaqR1HxFCScIrz8mj8LJB
8NF82jjr9Ic8rjjxUjT7pjtHCW4U+uw63Q3IejPOadCxSsdWZvVRTm20IFm00XOLIfbasr5/f3O/
UhRe7g2Khy2xumEMH/3N2kAG38uLStNCX5lVfplyryofXPb37J8esSXG/DqKdNO/aAWAgcCde/OI
ETdrsHnzOVF0wijUNe642CL5pYP0CL1r/vCDQiejZGLkOT+t/QKZbp+EE1lcKmVRPgymGs3T7+//
bysGBg90TgrHKb5JSFz8+mzLKVRuBbS9D2aMkD71KQjIc4EHXXbVlzrvb+MtD8Q/kPlsEPzrWNjt
CAdGn+o2zcVvt8Oo25AzHumvINJJ6jsfBHQDoFmJRMwSVPKxd8UWXciw4fcBfPLpPeZcnYs89zqK
gOrBmmTHqkzC9Xkrk7o40Bo0Addp49tjsKR26TxmRbLWdzIqk+Ur2hNt8Q+38fe7AKcCv0OKAcd6
jLF/HTspcZFaUayFYI8O0cfRFB220Uvj9NtlqkM9IHSt88m9Wyp/wTY3XvINVfeZTtrj75/iG/+r
iHa7Fw4+6ho+pyEtc79eiosuZgbagS1OQzu4wJRlZI4tRiAPJoKtYlGmJXI2X6ul5eRZVVCIr37n
Mp/QNI/Dq7UPZXH4/VW9nVv2omxHi8ep899savilJKqLB3Rck9LqwGYaIR9vh8xxtYCMjxafGP1g
ZC/5/ReTtL2ZYPTOoRtoOYn08cBzejMeSsZW1HCp9u6A3GN0L5DEc+UlrTUSGWeJBz39rb3WeBNd
UoBA8/Tgj22VXY9BX03tsSy9XoZI9YwEoU08aWqZ4CZzBbItI7g+CKdjqPTeqyuiib3odWBLwu2g
6p1MaFB7WMp4QYQKk2AKoIG3dpTe0kJG36S/pehwNaSJ9FC6ay8ul7Zv/E/UT5Oq38+N66ZXmFyb
5odCN1Hcr4Ofw1PuYUhD/0HQPy4x/hkaD/ONzNskkpmeW1RVd1WgusOmkUth3HfZQAUblL5wo+Go
EPWfE0phjoN5FgW0JG2uu24LKIgnczVswS5dgmW8TURV4KOJtaMVcapEVn4ct9kBXO27NEoPjUuN
Jz1Wcyfjm5EXwMsXrTPoG6I0OTxzGCgvuswV0ThYphl9qmOFSH/EIFHbrUTKNUSdNM/77Y8xXB3K
GBxnSXUJQleheFeB/CI333lqfgpClKi/Ym7TBvdOuiBSuqfjVSzLrmp0ltG5M2Fk9LOVFqHZkbrO
0YXfbpDyDx6IGOwHTc+Ge9HPCC3ivQPRXXxE2rQBuEQLyU1+dsZPlN6htM1ZuxtHjBe+TE5fOFfN
2ozRTaZqdzP7zWHwf6TIu4TfKGWh1XZBrpW50T4qHBfDGYwaSHqsfvXmdgeH4oT5OORRxAx0Wohx
9QWHZb82u9VfkBk71f4cZdUF3TOIL6FRgSDgPxxs9FW/WQOEE4QUL1wg1yfufLMGGKAiB5EmC84U
MQWC1uSthlKGvJ2ot4mLKvFtsjD0Dscq5SjBaY7gmxjmQxz3Cefy5hv5Rcq86T846Pak0C0p59k6
tyuDB0iiY6N2LjL6MUJaPb5+5jCObYCL3dIm3SfZkZ//0ZS0I2Gkm/QQc6K5Mu10mSNZtV7RZMq5
nxLHmE/oUIspOVDjXZobXVHvvojjreaDHeUUJkZRj9hN79QWkLUu/hZ7/TVW6/haiKZeWnNRdS6R
W+Rb5yfkLPH2OlWwnNrpoqFAQN6NDCOgwi5K603cGbw8CL5RvNwQc0eZ2/Pesyt0qLl3pepX8OfC
b8MbrBxX9fzCWpz3Kqw66DZ0zYtruuJMcIXVe77mFz76OGt2PUwFgQ9lZPLnYoWrf9W0nrJ5yFCJ
6aKNKKQbdNQNooj7Ac+dFBskr+71dUSNsWDxu2WJuYBmiWef0ZyidXc3YERNCXXqJ/bpPldL+U6n
KCXiUJIJTDlxtIxtDKExhGIEO0g2RIqoss9Y82mPEa4haJgbTLedWe0J9VqeejWrUH+Yk5ExQ46f
uvRhRAk/+qqobmMTVhYjEXC/JoN5Sl9SKnQqC4YF11UE8A9dlM6YpIR5ZpL6sg+gC1930LgIQlHu
rdngKVeb7GS2aWKDr+HPyhP9HZrRjodJ8kmimUF6fICv4cc0+H7pngL6TzirSvbG+cUQF73lXSv6
BcMl9sUxRmkcrdFsl2q/j6vL2lQrxx314jT6iu3sUD1vTmtPQDZkrAlp2jT8AE1Tmyc6asah/BMQ
xhqHoUeFHCCFOP0hAGdlUfTKTreS+F6P9+f4NN86Dqm5kpPzyDY8BdHOlqX7gynQcrvUmPZlJ6EL
gkbIFQS0ealFWe3TCj5kQU01nqFGFCJHzsvrOmbu5mSxuAZ9YIo44bhNd5nGkec+A/qLBmxNp6yn
y2vmsWmE3sKrpSiC4QfiU1zClqKY0O3htxOrSoin012Et4Htedq84cc5mfMN8ucP58h6GHuib1wm
+K9pWqf+Wbjg3o85DbzVM+YMhjXfLCsRt/aVy3PN3Im/yHnyxEWSLq1EWtHgk+oeor7EycEWyhjr
yHdj8JO2MeSu5GM2lp1fZug2spl+FN7cJ9eQN4g2tmyTFQ0wFJeD6wBl7+xmeVkiDUC7/JIEcHDU
TriYvyEFH8xsTU5N991VTi6iP3RjLduPRVE2842J3SmhVplNAxLwVYjAwhVt2jaNPqdGc7ty+e2U
c0ecUeRPEwY85mlsO25IcZJV675fsXc9NdFCdCR7TrALgkh7Dc0aQtGGzDsFXEqAUPjwo4e5JU8O
jzu8RCGfMD2bOmC6wC1H5xFZwIk3IsW9sW22VPacx2Djt89mCHm4XVfwvWUbMcFyjazolzKhEHC3
djVapGrFffNTsfgR06/GM/FmpOmjbPYrHhHVLWw8VtWosCMnX8q24UcYC8120oaTM3S2hFI0P5vJ
b5sHrwotqUL7XrVenSdZuAZO71+gcukLBDfcsLsLhT9TE6914/eHRqgJ1huBjrztXk4HyUmkngIX
MPiBHJOlkVFcdh4hOdT6W+kPgXyE+gg1EMceTFugIcsWIqdcIINS3FdRzsIno8CbxfFbuzQnAcb1
DpCx8z4MgW68z2UyrANclBFHAvg8qLi+J/VEiRg0dq28x9DF5uwiWBfYdJJCDdx0r/IaCVUrkizc
jMG8JIK0Qa2f4wV2t1FlDy9VC/cOzc5sXe5i5RfDF1SahugEQZBZUmKwiFp6G88dRpidj3j1uMOS
C4d77A5dM37NxzplG33FRdBeKR+srNV41LEzOI8pwq0mPAwNYsT5sUHpOIASNa1CXPfTwhINHOMs
n8a1wH95q0Uuvg4QHfBpzadRfZeQN5v3hcCLYaTFrWPJo+ZGFN5npc3syR1gUSEJyxdGRWCHTi2b
L2+DVrNtZBj3yC89NHCV3OLWK2mzguiCYP+gstWDcOMMpN27Gc0d1uWMBaWLjHCnivRUEHT08ugV
2KK9j0bWW7Kf2bWxUuH/MwyNE6NODz4Zzi16ZIik/Uesciv0QF8THWmIovhx8DcEIYqJIJJZUoVO
HQDbVwS5wJ3o+xlB/338/7fEg44keo4RDrCqbqjL/ZoNgU/3dZeHJXGbYfUZM2WMSfdyOLveZiEK
UZaswt9/7VuQD3IbdmO41ke2ugP+9OZr4YY5RJAcTqgfk2bgXmefbDR5PCbYRKxlCqcZZ3TprfSX
/UPDio3n/gowxBg6078fAGRQeEKE5tevl5VJnTSY4T6+VGPONQOQpAzs+/c3+nZ84zAhnyO6DMCr
Qpoqf/2m0lD7ignIMXbMsIPZ49hh1z2oib3fofF19w1zn95///vv9cKXZri/3KSIAzAocsoUijut
o29RlG7Rnlea/tnHSnya9uCLW0S+P0w9gVthYO85JzW2E3LPYerg1nkL4Xkdkj2kIBHNhzpwG5zA
ptaDH4dMuZN8GTMBW3Qft7gQIfwdLAm+qrgCIZN/kSBSHujreImo2CBj62v0koY0jIf9wn5rHoSb
8F9J3kdM5dCYPUzQYcYq9A4lpd0Qv7U4cG7rDSfl7ITVlIV3ZRINBoGPFsep9JSXsbclaNS7OM9/
iuF8+RPCt+gXwwBtU/jfF64KI9WRNhV6BuXAZYSU5rb1UeTFHjQMDDcPowK4lYq1VGR4aTZVyXIq
eza/GLODbZwUVJVAZuue1A3Jh6MrUHqf7wtRMJh7XASa9XuM9YX3mPD3if65l+LWSImlKPbOBqQV
PznSjaMvm0IGOTy6TcLOe5NoYRzYWWyxqJxR5imslPAYK/2MqW2FnFQeZV7Y3Wz4K+HWgkJxNG+X
1E4n8YjX/MItrTl7233fSb/3j8j6Aw4d1qlJU3zcEyxo490GkiW6neEI3LyjE5VNiiHTtkQzTvN+
iFTPPknXgm/DxC5a1hOTMUsflJvHHa5Moh3WCGt1eivG/RwmJS8UA9TL6tTnUT3Ly0qNWzhCsI84
41NsGPGYaNGUbXE0M3k7faQVdMk9mI9YLWHo1AGQQZHC+TaH/6OhR6D5V8K5xBSrhzMHpji5Lsls
HqoQ/5519TiJ9yOJ8fx+2HCt/mhaLA6+Ou0QZtyLFs5CUKOjtnCPkHcy3IpouZ/b4sTpoa1Zh5KR
6JHksVL+J8jVzTocEwwEmFSFsh5VV2D8Kzs/ssOlFPCxOcBCfrlyQu2ipba3jdS8YTIFuRzmD54m
m6Wol5WClewJS965Ro3c2oY1CQ903HcYj3g/2LIW8xWgoxootuUJ3lxHErR2u9fEldH6gCSWmc1l
ty7Flh2gSiJz2+29NupccZngt5g+gQZoWBWJajjILpmZU+1dGL2sstp3+CI7K1IOWxAMlwUC79V4
42N6pMpT0KgCjoh0AA+qDxxwM++TyzD78gjKsy6HEgb9mu8zQjpxrajxQchMJ6fB5MnIIMZooFgX
T/4gPDdMt/NDXtlQZ7heVcDEKkrykCdGuZh/LlSKS+gnOcek3uPQx7zZq61Ttsw10mayWO+SFIHQ
CeciFmi8Oe5y1VVwKH+ge0GdWkC85g/hpOBwo12NrnwDvWRdKDDqfKUacIWrlgUrRdkSPURqcpb+
2xKOXh98iMoi5tNlHtZsP1FiIMFgFLttC/OVg6Az2wVyvoN274o2S/DYgH0qeEeMNg2BaJpr+/6N
4JZ1EXcxgvzk1p00xYGMhwm+ZJRdsZGjrYBvKGk+4cJoL67Y06RNhyDjx3ySESih0l3ibfYDz9dq
OP9sRVchVkTuHLVq+ToPWAT9wALSLtKNR8SrM6MT/olQCmMotgH9rtspQHflE5ZOefreawjt5WVE
SXf7rFHa2j6XbWEX6FYjOv/QRZvObvHR8jAtJtdV0/zexDg/AFb5qS1UFsKhvgCmWrh87UhahInX
y/h3pkhz/zKtU+JBmE6pJRdCltugup4/3cX0zV5ryG+tEXTjzFfsP6H94eWR4Plu7znblsT94oxO
fjm3LaZ+hwXFKXkbU1GPcOxc3CYfL0oKv1x4QDV/+DG2CKxHuJdqOqAPRkEzoF+VwJap51Stz1eg
wsgLz5HjOR5qztuWDBJgcEe7PKQ4ESV65fmU2xXeIhvLExl70Ln5UKEzvH0mo5D86Ty2pQ64f137
tt4OZm0fhWTvCnkGL2V+IP6eXRAvUfunIYjte1colkyS19fPIRy+hwkbYPMAGAcFYDjfTFwIpjXl
HIepRNiINhjOqXq1b22Ak5DQNHXAJB/Pm+uUJtl8lRb0Xj+8bsxDVdvFMPejfRcu3HY8zjcvFRzC
Yvc6cF6yUtGPZGSnhyGglLfnO1zFmvA4c0P6hP5pacf6vIpi+qP57GbGv+QhcUZ7qMznxVkHXWRv
9+WeusY1HA6Q3mJ5mzgO6iIXHH32lBJY3zJ8Iw7ozW090L+dIKfnL86fRasw5H6nysDjBt0g8fmq
8/GIjctLBX9KXEyK8lxVkYZumIsZymCI090nr2o8XA4IJXSDvQDS/PUH8DOzSYy7sTycT/DSMeDc
EUzRArfrUn/CetFpFWf/VeROc/0lkMlEVHCeFQ1Os8QStHCS4xoxEMFDuSNZU3SnzGhhtr2tBc7C
4fC9cOGbdd8W0ODlE0BAirta5MMC+OY7JiEs7mv6qp7XVCfjT9r12/ynznoWKs4Trqyupm5Os2U/
zUziJ9ctnPFLnuYN8+YMg/WSzvZ7dmfS7nkZ0ll+hCRi8bNkgz8EW09ot8VUEoSMb2OvSHr3A4z4
GvtVbcDILv2uUqQ7/jDYwnsUaruyNcJBbBqyq0iITL3ZAv0rODmtXOt0VU09sKY2JO7TkTajkpC7
pTcr+nqu7acm4q2+ArY6dHk/mvF7OEat0114il0Szjq0PKqZg2drAm5bcyk97HGLy8zQI/ptJGKv
U22vasKVvv8araXIHqXwFb/i+KdOt8hR2blPTM49YL1XgJjAGElsxhWg6e/szYA/eE6pb4VbcKyJ
tvCHf9kul1Sxymm8IFkMY5xdquuN08zeKvYf6TeTIvB/KVo6Lh6yBGRGHpOihbGAz/QK8neGfchI
LK0oi2LwC9QV5pJ/vG5x+dKaOQu6RqrJywE/7NXhpeOXz9SZXfceIvzcle8oxsfsXnOCp5olbUiX
uocL95N36QHX2nsPdyC+PvQFjxtduJoxCyZf9NX3OjSh4+102lgnVb+0XIvz4KsYW/GvZs2D4o+5
HeocTKNx3OZGQFPjo3OQckZyk5PFp7Jig2C84bFLu11nvCUJDkEOfQg7mMysWbLfMAWuMV+eBmA3
tQZ2H0ySil0gceY0/ClpJeqJj9W6ETiOUeX2PLqRuOrTulKjGmFnpnmQHNM1rsr350SJ1kqdnco5
rXP8fdYO19ldmm9jQuTDwmUivKTxZlqYIGd0oIscvnMClpRPROvKxZ4M6yK2agJdxrtVPPn42m9a
O1HHJlzL5aYZurqgbzqYo27d+6KYWxCjwUnj67LasrH4kEW+PZO3zVFpeTE3SqQn9DuCHpC9xYgu
uhomX69Dt+8dL8/rS6cIXEQAUUFsw/gIE4vGP0gACOgo9b1zvMD+o8nyc5pbsjBLArxCCJKhDOwD
tJ173HPhTRXlMp0Gfsb6jWIR9k0v5nl9l/xRd7j/4k1SCjRws+dQx7NdNFViXCMz5kaMopk+qcmr
RTPeKonvTfFjCxJHBT8sq0pAwHLWkXa1dBeacTPsP1hIsCfgbFKLwuun/eB6oZnAe6HSxoAThDIV
MSLdp2Xq5/GhXzxsi61nES1snm0Tw7wpv9tm5cbLz7CDgR9f5XR5ptqj1pb0vfe9nWaa3GwPAUai
2KonHLhFzAotezQO9+00xt6fHmFyll5BZPI8fe+BH3GVkVQx/+BcUo1MmNEQTF0hO9isRPtF61Xs
mYXG/gtUf26K/rLEIEDceDTumPxA+jYj1uU1jTJtY30eZwyODRpVob6iPzko66vEJs90+hFmxs69
m4htmq+pM8mpoPJYFPyzjAk8vlNXRHzchbNqCtH72SdVQe0bQkbgVvf5ABM1x/CvxOtA/Oluftx1
9AiiJGitLsE6Mfsw1ObIyfMwXS+n0hlWAZnf5NmXXkdSeJ/pO3TSL3k4+zhAQPzLZy5FC5LBW+p4
sYZLI7ihW+WqNXmqO5/k85sUhXGXPcKcKWWNSFaOwzLGtBfreHJynYKwxGoQYX27oLbtVfeEoC3v
KGaFnOthbLDuCK43IHEGtVVtLukVhoblLYehBY37kYdxMeb02dQdRswCFVRuLZk4WADUIhPwSAbh
mTmFpt8wES7mCnxzvawQ8ynS206hlJ5cK5eePhptYNdt1bvKqbQpb6qkA32hyYijJTn1ShLFYlqc
aEe9gyqlogJbHn82RYY4obPxDlyZNpXeq22qXXzsaIUq/Usda3vx0mf4CRegt43ySPFGW3QQfz8W
crQ6AMjg6ZnAAsnReTycwqnA/PIys77UbDCLmOghCQFimUgV5Mf0S7hFXZzvg00GWbwfkmildolv
liICwZFhcR6pvUieo2lcny4ZvHhaJ91NuvVK974hiAHY3XWbnrkSRLJR26J4hDtajZBlnCt6lHl+
EXYtg06UCtiGkaVJkz8WWv43OBZhhiH6cN1kQMPYQRtfZzOtjEkENDMelbUwiC8rTcsucsOrn5kP
BhRV+jupBTRVnGL95ClS9EnhojkAtzWfaYpOzYcel6+Utg8tRm/C+LYtM7XcL/S/4ki+n6Jx3qbP
jeXPfUN8pTfV90FTlyNETRp8jB4Glfo0hqRVTEfjDi6E3YpiMnwgjs41Hb+ckPxwaNnvVS78x94P
Gl0ehZnrxMGiscdb8aphqsTqBkB/xnli7+ZUB1FWckaTAxrVhUdnsUYxE5vCIBlSnV42q8ao55j4
5Yb+rEC6oWovRCPTejiiBJw21XVIH8HYHuitw5fuNOmlwabIEZ3r+oelJvPSIMdeO8enaFLThKMe
znVrBP+uD9V46rWSmERjbtyvHn1sbhOkBxrXOtp4VB+3K+3+ZOu8PQPtCYsP+TgheX6a/I364t3C
PhhgRaaLKfOvMAZsuJY5o2W4oVE1QjwPgx4hm3eY/sAJ3cXRtNDyK/stUWK3Foq47wBbjibJHRwW
Ir996gE1POHlN/BmnF3tFO4RBmDSlnXc88G0CUaRQyJMloQtZDjzQnyKDL/zliIjmndJNKp9W4z2
d1Pn25f7wRDwT5pnuv0U4he+DHtadhOP7anIGhfdB7iz7r6uIoVR1bZxmNenHE8q3jXAhuVzJ8Xe
/mRrW1yNLthUeWKR7LgAv/apeezQxMrbhO5bjG0wmlWzHQIvJ8jx6aTvW4YnnIX92+Z0FNYGSnG8
Akq02ziXhOpCPGXNnHLTabDYrzbnYWwTLWkWd8OFmz7fuooIMBrsWqN5CulT55HjPhfl3tIcxsKh
1/6A/xErF7sl9H3pIwQ8o+pAObuW2V4VNjv6d/4Zdaxv7Copo+NfUXt2qBQ1TGdXFIm9wfTl2v7f
3Q4FL3wd7hmFSPu2crHIRDmYjQvJZ0y2cFCjR53dB0PriL9V5FX81NIFTGEDqIIPhslNvkZrPsNB
vT6u7wyAF59QewFHZRdQod32tDlhKrDDzQ3aGL2Y/WjHl6a7bL4w0yYCCj8Bln48OfgTvPt1DbQS
l4fxZApXopjoiC2JFZnn4Lsfa7qZ8u2SUMEmV7M/qjHdw0BG03O/tbN9uPV5Wg0dURxezvFEI/ku
1rW9vNcn4tAYxU+rKJgaVT/YIYDuawHpxvi0/exB/Asn2NNoWzoa3K402wCpZxkwsaYm5ERfNDyc
AhCPZvUkpckqKmVzW54hzEr2XeZe5TFRaQXSEEFufecZQe/sDtxwBc9NxdyJb0blAUbzlRgwDTx4
oMrclVxiHxNrF3mTsXuoZg4Zc0qWoVi60+ANxCD4eDT6PhxNkRf7ug1TXRxG/Anpdwr71iehd3Ly
gFvzgj2ohCWp33WLv3CYvOIZMSbt7T6f+i5/n5ly9CnpF5hP0PanJJWdbktXhx7PfBnndq9BsfT1
AgVjQ0mBUiM78tIuizlRydTBE2qXZYXNNnKcMbkxLLLtcWrqELs6jFabEf57t0Xz59LHPPpKv6Dh
RTIN5NNN4dlc3DHz2Pyx9kUdv8swtV1sQ5ca13y3umUeiYM7wWW/WsvAwhDDMlnMKBlUz836nWdX
OtMLkANYYSHHOkM0tV4sXMHmU/M7BqVCpJxmLXo9wQ+LXN1XG/sE3scq8yJz2Byxxvdb0CfzlyHo
CgEFYujbwdxvaKmq7eQ0izd+CCslmuE4T2JZ6dUnWZsh9p3RqLmgxO99nbpopA2k9zU5KlLQvrsR
0vjS5FgUblVosdVugxPX7Qjo0/lq0KnFydokti0YxctAjSHpYoLuRgVp4ET4WBfJPh8RsfiTHr3A
+aR6OvxsAzMcj/y4rS04It2C6SBmvElHbRYUz5tc0oA5uWL6upSU3ohKHGLwL/hE5AjqebOJAuck
QyhRD7FOCZF2aHAAuF5VjfT6b7bV0DwoCiAz7KYkjNbi3zdLoWAo1GHFejARp7FQVMyOPR1KrsZi
FX0fOtIa167KRDexSk6BT+2SssgcLX3x0LYdwgmnrBXr+tRNavGfSDyiOX0YJXzSh7R3LHyaNx1j
+7rpFPDbWKcTzvX8qaAswafbvZKRHIvZ4leqSz3gxbyx5RCtPUtcWoQXY8ADXtL1MxUTuD5AfL7f
5eZimOjDbo5OSc341q2WF+QNSTyLVi2+xQxfQbXGoV9T7xcq+86neMYDPYc9ztK/XYp0kdW7kRuj
986twmAi4aFaIvxDV9Cgy0R6Qfvm3jBJs0YIJn2+toCnoMiNl9EBmLj955p6ykJyLVXma0QdBswd
UR215IIzwkaJl1l0hF42bGq/cVIaKH3Gn5D7P+OECqFLDz2OOt+CB0BpBYqXmW7Oyt2KqUVjDnWF
wM24p7nEDk0FSgd05hHHsB4xqYeAfdzCBndJqsu9Wt2jt3qhxXfZzh1EV8nnBnyamsm+PZ4GW2ci
2rfwI6Qdi4O2QtkZbs6DGYRjP8f3U+jNk3OXKMdijkM+oPt/qLCylbdpS1cwBSmnsGif6gJ78oyo
evAhCnLsNl1UvKERx8JA1y2OEyYHbXl0YrwnH5zK971rn/aN5i7NIlRMLvB7qcgJYNHMqj9M07Ks
T+Gs6HuUNLOhAtDTTbY90UtLgeSKUH8o4iuhjTRiH0Mc8a1nuEV5cykJnPfZFMpc7oq5F8PI7m0K
KQ9UGOzNnhfrkFcxQL1qh4XXc7a05uEVmjeVa/f3aAXOeZxR4Yk+Kgcw7kdxBoKb0rMwb1YUGwND
vpSURCAjHhoGi9slwf+3XLd6EY+tV2S9vDmj7qtqE+DJLQzWbPtJN19tD5HGYGf3CJW4TNqv0ULI
GbOeMW/4EzNoHZIZRTSfEKLPkv6Ke1E2luIFbR9uHZhqZ59NoNfSp/3JiCRwju0cICC2w3Api6Jj
Hw3dQNtPiKtCdcj8FZE7ZFzWfGKTJN6/cmbKHPcEEcgdfJoDCAf/l7tzWW4b2db0qzDO5JwT0fQm
bgQY0edEmBQl25Js2ZJdlwkDklAkSNyICwmyoyN60g/R4x7tQc962LN6k36S/hIgXEyQRckCTtm9
uWOXSpdKJDJXrlyXf/1rOdaAvtCDGyRaFznSjMRE/MN5bPLMXrrEqPjk5bGf02FpNs+EdJSyuShC
UruocuBT50po2wxVkdkoYsy7YHahLqFcxCqJlisOS7l5NKYq8i/FofPKVQ4VIF8hCZ9JynMm6+lG
fCk1zcBTFTZPJeNGW1NooLiqhlq8oPbmLCwj6hDuhNnFxldcc/CBLk2FenB9kVKIUihfSQ7hEjO/
HtBPEZGGOWGrn3MdJ7NwRM0Yx1+nj9tgPkonawBiV7QpXsWz8xlmkhacZXPq+SfvqMLpr6KzXrT1
F70RuGUvpvvzNM9S70wDIOj/otIWGmKo6TLKacAYaiYAZDvVl2E3HGMZUMFMIFLHUruG/TYL6FW+
8vtu+msCso8s4XqwMFbGma7F4vqlHk2H1Wad02cxPc/Sqatmb+IwzfluSgNrvoSeb/kw1yyXxC7X
pLwyYmwhrec/4ukYGhGOba4PPq3pR6HlMOAAGv5l4qNi72NvmVkZrDJ9que52mgf+wUOm7V5kwNF
jvsjrCqRYyij++FgKS4M4kqkEECgAUHFjhWaJioTLsvpWgjRhEshe1tGuSF2F+pmNcXrQqHBWMhw
uyQwkXSMjzfpzFqsfiLkr8OesfF7wUQ/iwb6JonPkm0iLMD+fE3QhNj7VDMfsWOna9oI4wFp5tkC
IjFtAv+br00nw21MGQgl8Euj21+8x6uKutb5WqFqJT/vqclsmY/JOKu5NiJtBMETYerMmAeXXQrx
E+yFWaQTu4xVd+794umot3zcn2SpuhllE2PdhaaswAj19C6Ji0FXn/FPzxArREp/oRh4113IIEZK
H8m8yxdh7P6a+zHRYXe6WsZUohOWc4mE5IQU5ucBvGBcb9MoT/SIxsjTlCHIKCVqfk+/vAAlTDSF
SGROi0qk33eNIqg+DbLJFzhilDAezXMi7ZimZZaLCgXh260JxeQfddqyMDUv7jHP3JsAfsiVjRnd
reK+nmyupnrsBfF1Tp/axcdu39wwczjmgpDUmdJNggHArHjSe7+EKCTpXWUrmFiofVsOtoZ6seii
pwPSE55HnKoHVxOhPkLflFuOl9xmmY94RpPAe0Np0SLuns83wRLGbAVYzywfziOAsluKkPK18lO3
m8zz1e0g1JPtdEgtiw+PGaBB6xOxFFI3grcyD4Edb2JiGyMLPQo0bTMHavHoRrT6JVNuqkayGEPD
4ik/KxCeMFAAr5XhCuUuhgUJpqX+edAneW1erNZMlfpXN9tG0bBHBXMG0CgDnZqOBnGUzX5JLTKW
izOVXMLMe0PlFxXLo5Cu2rk+nhR5PR82FNa3B4MIimoBfy4hQx5spWuuv1gJnHBA/qz/RueqhsMi
3wbT2fodZEiFQvd8cfXEK1/sqSLq69CgKj4v6ILIZbP6Vi5+5gdGLPZim+aEi9RslXufjeWgN93c
lMmr3XGarjORfOvG5LZ7F5iJ3AJD+NBNLX23SUE1ISWTrgi25zn91WD9HXjEA2Bi0zQVGtKMsnfr
wrLWgb8+N6OMszwkgzDdmu+UhJjbhgiawdwxmdfu1nwDthjL/w7awbkb33q92cZav9n6817a9Yfk
CcRs83ClRQHtrOFaS96t3JydnSjZujeBajJTJvf9aLKZzs6N3lwx0mHXo8P4fQ6yJLpTZlM9urOw
qUM6MwL+5t0WM0rmcIonKgnuiPgdy1/mCvPYywZdojPT2EiGYS/UfFpzljnP1SwWSV1w0RkpwV0a
vUwHJPFSXOy7pTOClXA5dre9td4Ke2FnAHEARdp2d0cFxN7YGqojxXyMuSUytj1S2/g8IP3yjzH1
UjwTsEU/dc+iOOpD2LYSGWQiLyV6YZcBNqYgnadX1ElPswmStfFD9bw79yPyGAJNoL+dp4FJE4E4
x6ZfjnvuJB8kF4Og1+0+gcwSHAl74DP6j9GGT2QcFZNqG81QauAzMxkATIZT8WyAyWmSmeqi7D2w
MpZIPK0DHRxwuk0Xhn5uhiRne2OCxivwxmvdJBdHZERgeAkfw4g2mqBBKeStcC2kdskOUt4kvhT1
qsYMV97jQlJEFsxyDRLE3UUuFNjUWK1JiJZlh2U6cON3Serh6lFmQLv0IncXroHzUmpOHgncRLYc
6xQe6M6EMFn/HeWxgCMBzYs9Tc01Bn2cw2cAY2kUuippgA0Q9jfRXKO5wZkXU2oAu+d6lbguQXA1
3UZPAO5kaB+rC24Sb6cv2n/AAFyvpTUXupkuCUmOl8lapbXK1iXaQWH9KsHxOo2xO/Yo3er1RO0I
8L5+jQDYB90Dyk21xhqkgfhdixyGINrYfzn9GLl2rnyj/cfUIJp/PIbE0bRvglDShU4jt7kYWMTE
okGvd0aSJu3772LYBbog9/QJNFUu5HbK5enJKDKfrZgNS2sNAHDSwGsAilIGNCoZqRDyFWvMYs7N
542/FDKE5YcbA8G4SADDMrck76pMEDVSK6QCS1kJV2HM327nBBfjKqG5ziKBCjo9Sxl1SUEzgWVV
lGkOME8A1NYmqZvxaqaZVCgYE1/QGkA3RkGNBQUfRyGCAW5zSWU31BGnH1sc3T8gl+K5UJZYNCWH
gkTRBHewVP4LXnzb3xhZdK6CtEWRJQMqtX6LFgnGibcmdAcYajoj7b6NiZ6fce2KI6+jXUHKFAnu
0xMSoiHNB64yGn4qlm4ZqgIgVJ6PHhmZQPdOxhGge0rNiGlB0bGKDH9he0SrN5dbrRcINoqCCmRh
kiL9dHoKBwJjUVFFSx64WmiICA9BTXyXFBb0wdkIWK8uMtgQKeXGr9TBbwP49NI1+XwLDbX0z0v1
YUZbg8KB0iMBdbG+SZJccJckuBBk68u0+ulJyjWQbJoorhUrxWMRaqOmkmH/AHLXTa1RT6MObU6g
oCi595HUkFq35Rz5GZ5+ZF1EeSQNVhRKL+nYZvEv8tZQbBbPlgk9RbvWmjDPHRwMgf/GWypJGF1O
e/210NbLOen208+tySjnlugVvNZUFNO7jnBV7cFgIzZunkODFw9CRif8BXQDXl43/1xyLZR3wDQK
MnFK8x7iSuR0Tj0OPGCR+sRRrRERiPlgHBEWt0zB6KPXy6qJyyxmNMTyz8gbCoR9iZURMULiKRks
q9xyJYDHIsYM9UeP1r0YK9MMRsYzjHWq2M75T7sDF3xdMl/nFzlBtMV1RkkCh8/YrBlhPksoxTm9
lKoQiz+OF1M3QZD36REgmq2ILj/yHk6iuJsSMmApEyODSGND+9s1qZwNeCmXXJ7/03q7BYM+gpFR
1ANFBiU1OmWreQEWmavgjMyIzonUu+WmgO2Y+gykEsU8AgVj0hCH/8otwDtKCEKO+16lJP7ddIsJ
A5a3uJRPv9TBfihsCC0W+rSuQMsb9YLzTbA1Y8juILxWeyVAB7jNdRYvqS9aoMhBxcxEIcV6mFEi
SyVbAuMZmemuZ8FAbepz8Clr0lSL65IqQ6V/JatChZtIQVn0qOKL3ltQUnd65pp8itEx1L4otOOi
eAJ9R8xI3g51S+wH8EM+8nsLkeBIFl1QTUsdV+izlZNOuqfgxYIyYjJA38b9jLcfxuEUFzszgQk5
yRzqgXvyNoYOnHix3ISXrr82Vu97pCHzKw9KoAUVRZtsSoCRKKtKCfMSE2BC7Q55it7H3Y756oQL
EEZNgR1WQ1WfCa7eBDg2gJNgq/yyiMC4/2bQhhoi6MXSW3aDs03gCvU4A8i6uCaeac0eEkWbae5Y
I83X/3ljUhP20+klqxXDiyUDbkj7MhSfSrKtfmGBa/apC4vWI2pre8RIdibhgtAjh6s0OMF4zEMD
EMDCm9+TlsUaHGjEu9yLabya82cLP97On7CSa9cGM8NGI06BVahyl8P8KW+mogWajhLcjnpFFeAs
xLnCF1AWFMsGFgV2mJHwArubIdYE1aIUEOrK/GYJcV/8GYRBniVn3nQxDd4pk6myzEawTgoL+PQC
ChNvXwNwp0KdQu0FpBAGpR6qPEtcrAlhDwgFLQisk58JNaSLHuEhqO2pMg1XSmTTvtycUbMXrPXl
U7QBh/vHnY5zq6qUeJiWZdVEnuSjyg64UAxuwxTlqZrQ6YleQYGXurcbNBhEOUXhYV/gsPBKJ9oE
fTnPZgILGUPeqn7wVV+opdMrczA1jUBiz0KwTKICdBiqKccYvhhttqCz+jaYc8MQ6wUaRy2ZhwIZ
9EL0pQYqg7lsIEft/bwxgDX557M1fP1Uzk6TZAGAfOLNH5+YV11pw1wCxwIqjlbQuEMHWiINQ8qr
svwd9SVbstC9fpeaVmAsAjATjxY6dATbSyPMde89kRVIgq9hjBAZNqtMbyvEHMkUnJ6WbA5gMcKo
0ofombIoKnb4N1mQOO2WC48xpgedmKJfvIEOt85wB+Z0FWTgHX3gnraUi6alexKsUoYlNACdWjRM
kQMTcW2BAvbIehKN6gEq3yq5SFtRaOABb1kSMElIGabrVJlTOetPIHIka4PJPlxQLj3/AF0UCdgh
cEoFrgIN33wwgSYrETkRansISHtZkmdOsF6BZdwGSPLFwodqAGBUjBbmpZPwZ5UKRuMhCAVqMwUG
vbqCgHK10YZ6DCECeYQB2fcxkRdU47etu9LTSA9y12F+9DhLNSmFrGTAU1ePZa18utogpDvra3dG
QJCjfU8/ta7dVII8KprXhHqJqrCDVSdlvd6GRJcgVHJztP4SNvH8c4IUiDtyuhSaittJWGAJmSng
164ijKPulFzc9kO8oKhXGVpx0OMPZ7TUyD9T0D4jVnB6ojVmBNwHFDCcKQNcamEv1hs7L/ppriSD
leC/LVKN82geJr9QtxYgHuvFRuCJVDUZDDbD+cSjjH5Dk5LgN53S90RUSJvIlOVa+cQn3t8nhzNy
l8u++xDRkpzA+7YXRwzU5w6wNHIyuCHWZXdDXYdA0hjqnGC1ZxrL7VkvB1XwgVi1wNTDRCAsrTBU
RO0AOV3Vv6SOkwJGCAK6pjmC4niTORFEE9bizOD+DSZP6Lea5ufGZEl6fUM1cRsO6zSXm+10Rtge
CCmYJf2n2Xredc9WS6qX/DMqt8SmZpSNZQ/JBmpa44l7p2bqiKfTglhFPAHfI0u1e4d6lpQ0wXoK
JTZFehb1X4XDkrlJKhypIn5zWhLqCor6QdSDDoBBeA6Yh7KCIogDf8FmQe4bKm6ElC6DwjgN3aUQ
0h2AXM1xdE8/VxOvsq+gVEh6sOVg6NDpoqPXazXhbMkmXL/kP6aa4l8GAHmB55XpL32BjfUR4Cf6
pLvdom0ypbdGdrqelvAFk4WUw0VMyhoVBHpGgAshrPaMs1mkaPmC4NcsBBYSB/nMDEahnwJeGudr
jPJx6Y7CJ7Gd3Jig3HMiZhsfFJC1yae9T4C3aZ96tgaXQ4AULG+6vA0XPRjGhpnLzvfe08OBrg6U
fHQtJblZ91aokvMw3cxV793pRRJaSl4jQR2ELqeaVWiU2uYsDQ9a+rmVDgeb+QDCrC7Wys8lCOb0
g+pSj+LCdxyQNTXAA2m9mtxNlrQ7oQ9CNiwr7bcqkKJPQO/Z9tJYnHXp5AwDXBEWPP3sukVBt13k
Hp2pkBg3dbN+c2drbbM0YaYjj7oQB15biZQASSB2v7xZ8EUowVcgr8+cSSEPZVJtYvT4Gy2IRRbp
9KwOlp54I5RgfQwwUbBdD7H4WZDCSQCoFCIWWknSJntGomncp8AKPOPpZ9V9d9GsFKsXK8EQtjEo
UvkQpmk0j+hDlI6sQrHCNboMP0RJQh1PsMIEve4XWWFVS4ByTM2+UNLBYMudmxJv8Z+KBdZ1AtpA
JYBtUYGA+XKghUJrCixN0WDlMclavLc4xeu7Jf1feOzC6gmEuEbJMGTQpNm9XnSlgRLiwoDwBoHZ
9DRKd0cmTCqUAaBmV92zKCIxN78AvSegD2t1aoAxXBSv9q1LSXDYIlaHIWgaGjy/8lJGbuymynoT
UESBvF2Qi167OdR2Aow0mA2Wi3FvuxBvMJniLF8kXWtp/Eb6KfK1s0EuGHe/eULYpVyyIpag0ty0
drQAqVKHlUMNEXcH6DlfAX/8dhnnAmKx7fe33KDwyy27BNMXGNwx+c9pwPxwL7YoRB8qE5b99KSE
1bmvV7j4KXTG8tM0uNvIXMiLtHB7a7gHJ8vRhkArR2cmgDD3mY4fTM4GhhWhiTc58jWd+Zw86kwF
Bvb0JA6kTAQx8QQ59OLiqZsglG1YAayP/qiEz9GwlCf5OWHYZYXczERJ6O3pxxbqRHp5HCqCMxQI
8HyEoGaSJ6GZm2tFh6QnhxoopmhgmlO31gMcPP1Jm0EF9w5EN1l6rQBeZDNydcGZNp8jLoFrgH+Z
wSAN+gg2TF5xbPW7PYq+9bWod4pWvW3mDKYz8BBUEgs8SAa3YvhhVyrn9pHDUhqzOcAeb9iDgIYv
8ZxSPZMyL+rm8+vypJ9+cTnfYKown3JSUfM0ZmFx6/kpeJQMdz5QopE3E2Qr+Privt+h0LoetaXO
YI1CpFtY6KUJ9fBTgnyUaRYlkMVcvolX/U9J0xvwoe8mcLSfYdl4cdftsGjsdxeSzXCljojP+qN9
ZvTDgZ7XILGQO4ljvRjpo2jOeGoEz2bG2SM9FHXtlQFeHGdch3WDDwlJL6Q3SvlrRX2l9MWPyWQV
H37N8/ZW6HDqh10hX/Y3p17AKZb8eI/Ib16CPv0eFcgwekr5jmS19pbAeqVqpIoJ5Q7KD2bPD7YE
5abQTGBfLr9BCIzeKyrNsdrwc4sPr7i3AvDtk/+wDDTe1wX6sVagj/ptdAwM9RVhDlig2OviwwW7
twJd8xV3HS6GWRwG/uKHOwfCRmm0BLQ9xXAEfqDLu6/or8hf0PKUXgfF58d7dROroNG7s/0q1VDw
K8HHIz7I0972G6/6eNOEYojAFR80xI91AERoqtkKKK9wEAl0QSNcfGpC0HulAX8nnL3TAT+cEFhN
V0Dvs8tAKegSIm2++goCdg1Izk43DjCJfqzN7zfW/3RDxogmHk+eR3xk7We9gqTKEonwH+3NTbaq
kdj3NQ4+zh6s08feXBULw7kwfly133gJjMErYpQY85WNhzTt6T5aaJukHuiZ86NtvrKTx5fbPdrg
FZ6rAqZDPvLiuucXnHjoVitt+GOdeYIqDUVfR6ULk1ek8ouPfOd1cQwoRMby21nFP57Jg9/dcA2Q
/T4QMHKQR+99TB80IoYvPVHKz/PPwDNcpK9u4mjmeo+FF+k6SWG3lz7Uk39Q+ZCHA+ycJ+EhYdR8
bXVV/OHdJnLKoUs3Snz/7w9hFqTx5pMzdcOgcPD2fvmfOWN730p/W3Yi2/tt5R3uP2u3GofzPPoG
1Q/fuE5sxw+zzbhw93bvJNqf/ds/vfamTuza+w3EsAD+mMa//ZM0yz1BOTlqMA09aVBu+6aDDsM0
WduBNKxo5dB4XCdwg2qYwhfmCDceNIuz4NGtBhLDinxz02FHM/uxGkWMKYDPTcf85ETZvec+dMLf
OunM6YyIW4TVsMVDMFiaPuTM8cMHioN4zNPPa0ECR0h3HIbSvuotCAvpqTAOk2pBxPKIiG3T5Rkx
QGx7nde/xe6DHXxdo2rk4jkkKBs/x46czhcnfnSqsYqRuQSbjnw2d+/DLJUkXkCdmo47nm6itBpG
TFZAwBsPuszslJolVvwio+mipFP6LYjJmMxGLA9rtnBUAWa48HhK0zVbOJ13HPsL27+XRxZIp6Yr
fWHfy4fQamH7Lma1a8BqYcsOBQGLrfkCjH7/36nTefznt6vQjaVTp7RxeV06wUYSBxDWzSd95d7X
rQISZi2M68DPN5MuF0Uk0ptKGfOtrYLewmV7bT/aUzt5sONqhkL/0Hqs+lZYfC8zkK5tKNVTWRyM
Fg7yte3Za7eaXzFdo4X1ZdjaoC2c4msu0ocHWRiMVtY2Q/tCCS0tQ7+Fs3xti5HtQFaTIB2rJzUQ
iHAr9O8yk2VCROSbHo73LiZ+NUwhEm1cGcWotYUQ3X2bzrZUw10Q94mdVcMVsx60IMiffv97Rg9r
ySwkXFs95+X79wnP5FFSxGqvBTP21tk8zBzPcyRhxpluPuNbrLXZzuCsRhPrTKCu+vbly3HrBM7U
9qqBinFFkrupdNziysZ258oJA+mggKFsYfDQR8/JmyhKNxpPOnu0JYkjVtZ81LtQ9tJUgeprPNXf
/2fYocP673/vIM+dm/j3/xU8uHKDcVVrYa3vOIZJba0FrqvpC9zZwbauoMlJNx/48/TggOstCPQw
ixduYHfO7US6CcmjNZ8zIR63ZtOrAs/WdJHHxGHoVe9WIxXHu40L9tcDHwSQTPWUl2ujX13/3r5f
yxqj38JClDr09uB8i0xq00UeunHnDmNOUqIAopuP/Pp+40h7Z6oQGoLO0AnVA1EAOP/kgTkWifwK
aDmMT8pglm///W41haBRt0GpLcUlhNVNiwUZmP+IcVnCV0Uk6Nb2Q+lKauMaHTp0QqybK80F6xbW
dIjSOm8TD2UpmSwCUt70RIzChzDp/Mul43iwJP/rsce04fa9D2PCoHHQubaJEKGbj7yO0cJdO6JR
29GxWzDuzt25fMLbGNN5JI+QOo+d25QviYgXF7jBwKnd5KKQsOlmn8dO8DDr3IAWPRy/hdXfjV9o
cLHZwtx5HaTkSUSM+qouv1YL1/FFZvvVwghNhuJqvExvHDt+3ElR8Q7XD2dhYHvVz6RDSJlR8yde
gtq+5/qvRhJvQuK7+vblt/RoFlM649vJ7nWqEcsHtDDz9866M7I95zGse/AC79xUYN+7Nd+9jYDv
FzsgUp1VsyuWQnTObTxZIhnyqG2cWbHAvzqEoILHaorFjK0WpOPGTR9sl4N6RBuDqqme93Lxu7Gj
zO6IVzgSCRbAsKZrfsPCyGs+aEGouaSSme15R9dFgKyaTvvWdoO088bxnMD+T53XyYNDBSyXvFCY
d+LEkq56tDujLJhJdgpo/uYPvwsXTm3VgJa2MW4wlWertTHbbGV70hZDedJ8sj+xvW5SLDi8iJmc
AYdJsvkTDoxMiluajzry3Chy4vSrRVgNKZSCAfmAqKPTwISAntENgcBqKqufA3fPPrl2gzDufICv
coO9eOyA8FCe3IMyh7p+yAVwJp6axPdzfES1SO9Zrg4wj4ClfAJ+Ej449v8XEJUiJ17ti5AdAcWp
ycrulZ+NT9kZepIOgKjjYPu/cdyaIUxRU8MRxxCwy+E3USt+oKu+bZqFh9N5XbqY1UqKhaXS0Go4
9ussEUiGWmiP+umGC7ELVx/OGS7jw8zAt63HB3ES5BkfizI0ErkbO7WndcOzj/ah1Fvj/wCj0YgC
QfmnShBb/itK9xT6Cpmxa4IIiTIVpKLlMeEdzCWKuVt40NCG4eRh5w5W4xUHlJI2oK4AYnk/eAUG
RhuPuyZ7HIUpQU3p2AI7pFQajuM+xfOmRvnNgQhnf2DynruI1/Z0Fjv30ltBoSX+B7qfGgaTrsJt
PGhElOH+HgHE9hRxh4PQiaXTYBgmM9jMkBByBycTxeX7fb9bqlCiFfJwH7t4Avv4xEX1sI+p/F44
ySo0IIme0XvS+Pp+O1FcPv+AO/HbFPhP4XfsH84WXMzXWye+t925nKw7pbmeqZBfxz4YU0lyTun5
Z446tIOpZz86yWx/HdQWFuJ6Ywe+jHoR1Tx/ejE9d8Iwwstr20bGDxqMQE5naC3MFfzoffgo71kb
+b7b2BXBxYUkDIfm7N6F9czFRdXKjmEbCcQ3QIE7l+Ift68/VQIgLng6q1Tfvjzi8jYgElePHcPU
2crI8tYpbeAD3tmRLL5QFjSf6+Umnm7oqFgbuo0oR2nnX4Y1JCp8U82nXdrjR8ZuQTAu7a29mB0u
SQvn+sqWwdtKG6j8a/vBDg+OiNHCKl8LLH7NmYKkqfn2geh7dGHbrEYqDnW/hbtOIBA3Ne8DQpHq
OS/XFu+dSAYUKYLGtumddGPH9oNzPHpqtTL+4sBUUQYtRDBvKHYivEagR9rD0z7JM++SW8JldoTa
qNa3iA0oLUjH3cx26+kBtQ3b4s6eu4crDa6heoWXC96d7QLuq8YplqINC+MO5I8wC+tqDtby6lkv
n/Pn7b1zZDkEJ0HTE/PFddJATmRCHtd83A/EjcJV521KZirq/K0zpkAjTLNjyUCqCVt4kd0DLwmo
JzPANn/rVP/qHnsovHwtmNa3ESl0b3MsGE3IpA3b59p9fPSczthO0mpThMxCfHxydLTIs4JLu1W7
nbkLQjEBq/b1X8vM3P5DCagSkTmI/H27dVvcKjYbFLve//1v/yNZ2Bu7cxFvQOgzgzcUmfh2tWuS
PiTwCGPpk156Wfx8Kqh251L41b1yEhm1D2UaFH1tCIaDU7CoxD3525lr0/c55a0+UkhoS+BAUWkN
D1610i9XE2fh4jFkAe/sBW6k69vVkEJiRIcHImvVj17+lEs7AzOwqAYSYyuiYhoqmOpnLx/8xu56
bvdh5tpdWgxX4+09o4W9v8XTPjJyCzroyo5SsrdHBn/yEviOgSXBhvqsRNTeQT+I8e3PX2w/pdT7
PxoTwk+rOm4pilX9pvrhqVM7BCq2lc2YFmRuFHJpdz6Bz9vfuDbM8rHXubW9lf0YxvtDmy34maCP
UgeAuzTnw4TX3pY980YgSPAoMg77E+Z0V9++/Gi/Z4Fje5pJM4Y3r/nIN8D6ZGVHQ4Onhj0mnSdk
tkXIa3l3V/I+EjQHuxPzLUH1/fn/xx04exYDGKnWstDDLejJ0SaKM0nC2riYLogzkL2K3Uiar+Dt
cYT62bxcdt/GsssAv2kLgyax7ciXheAvaWGuy2qUYsMEIUjTQd+F8WNtCQT7Z9NhL7O17UqGLQ2s
mw975dzbQa0srA279YNfW4M2qg4+kkqOq3cuNqwNJOmtnT26ndexXa8YOZkqfuYdcbsBSr0/ZXim
q29ffsh2cB8x587YdwU4WdIRqtrCZf8TJn+HXItkv5Jybj79Xxz8/2oYsY+qoCBrekLehx2E7p+T
Tj3OYrSh1y7gdQk6t9n9I4ELKhSkowhpfRtqmdqw+2MOsiBZggS7hTV6fZ91rrNEksjd6C2I5X/5
NL4df/oyPvuvHSE8Al1+IP+AFkCdiYZo8ADDJq8/XVW+f3+Pd9bxX2N/lJCjpvbHCVvleyX1PbS+
rJdauEtek9aiSLU6yeJgP+nMPR1/KHBV8lwFV2lTbYGDNHUzqSyhjduf/tEsbAFZfePEW2carmrp
SbUFBcrk7ZpZeIi3y/7A/jzzshpm3lSU/lSrK3ZQNEJrutZnjsiqS/dIGwr/bcwyyIj7NmgDxgnA
XXkR2iiTGG0dEaypVlOsbRu0AeduUF+ENgDF53YcOsfuopMYs2fK2Tk+woMUnBDsq02l7MK9B39Z
sxDbyDhdQIceJM6mmqLYuqe95qc12wXFiHYgD9vGOsSOI69uGzwPozik9kkSX8plqyV5uSn7JiPl
FkuLoLRBxPCW5GZNOcBE2Xy+b1Pbk2crejc0ld13TlwTMAjlWxgWkxXGHdnYpnVe85Gv7HRVk4Y2
UEJXbjrL6qaJcgj7/va77dYLV/aiPuUW1vjKRa+n1AalTi380wYQ6SrLHQBZWSzH4dvIZ16H3iNr
UsmC0GoQOFffvvxEA92w6+xGLRwRMmGpPNk20pJ/Aj1W2iAyAIW0tmVd0cbVTGVwXbG14RreUP2d
1ahrCorkprrtEynKmj0FTXhzORMnuo4uBfrbwsCF1owpoqrGEmej6KLddC1uo1qMuOBhbjwq1Xf3
lENL01XbWOI1pe9ypKYNJ+l27aZAjutiTN/66g1ern0+L0QYXjIuqf1oYdyywu4ShNBjKLuNbaBY
vwiGWORuRPC9mmwhdSdrHp5pb6ORuaAc+slLQ7fh1dyCHJcvVbWN8m8QFU5Bs1CLIpeNt5uelxIe
CnjxSEU8PDAtXFaXYRKupNWm2FM016s24OUC/vt/F+fmmGtm6ppiwTgPpY1FzFPTn37c9wutlRV3
/3ihtREZVplgpo10ygU+3YGfL/oXND0K107u1ow10X216bBl7fyNIK1zimDYtWB4pC1ENXSh29rI
le9SIbcFM4s0ut6CL/2Vnvqw/FItwCB/vlLJM5Xz1zK4/cnDwEvt20lqinL873eAj5VwNj3O+28j
NORpaMz+X4/3UTMtIhC+bsRf+2pl8KgAPFRvVk3gFOrndZzdyz5SJVQvv2/gBnKBohSneGjH93X6
rDaeMM1cT8bntIG5FrMFUMRBKdVZ4eG2cLkL0vChPQNIIw3dRmJ3ZG9wlo5d7m14/KOadLTBoHEW
+hAiyoCwNhzzatzjLQHaKNjgTq1f1W340cDNHrnpMpm84LBSP/vm9MwbACCuJMxt4G/fIce1/VPa
gA/AzyOoMuvEzm00jRD+TCL4cFNpNdqAJtwQ609DAXGUrHf6xFePerkmLY2iSzdNS06b987KlTVI
G+j+8ilX2UPNLWvDrYH2KHAf7cfiMrgL7yF2qJalMOjaiCyL8pByfUbIJbyHR3ivaGFdPbfpdnxx
SUXB8yR8KlgIwNYLrXBQXdQGv+JQsLMns84XN566R5U82Ijm7/X59uQTWhDkIRHeWk8HtQ2k7gg0
LQWF1RIUItUG2v/Wlq0itQ0mOWrF0s44AxBdp9xX28jrlscYEyad/f53z/GlqJDRRiareIFrmyfI
IT7RrbgFcGX5AuUt0PmXMuX7r/tbq0Hq8aSreczG/2uwP8K/GzQG+/+A2B9E9oCnqI2wOVG130Kv
Ynbd32k6I6t4s4N+nyCYaAT8dC+c77fvJa1S5W29FHP+A+57PBVukMyVcLIy7pkBjCF12rVccBuA
52Fsb2UO8DZ4/sV+SsmBNkrkRoL+uRYGb6MydPyALyEXxLQRnNsxAMP2Wesm1UbS89z2Fn8aoG7B
arvI4GiRYxwn2aieKcS3FFhSGiOJhtIG1knU2RM+ka5vpQ1S5RunTmTbwqX9Oc7qk6W/caXLX25r
fyH9tCUALG0czF5Pjfz9rgHzCJNb00th/23EWn7/8OYxery/9i1fGOm8cEKcKEmc2mCt+JQlNQoP
tY0Yy93v/4duJxtJu5AA+4Gl/wi14F8rF/tnZfwfFNw3j/Aa/uO95TEaxR/sLZ/Y7J2efPDg/P/3
/wcAAP//</cx:binary>
              </cx:geoCache>
            </cx:geography>
          </cx:layoutPr>
        </cx:series>
      </cx:plotAreaRegion>
    </cx:plotArea>
    <cx:legend pos="r" align="min" overlay="0"/>
  </cx:chart>
  <cx:spPr>
    <a:gradFill>
      <a:gsLst>
        <a:gs pos="0">
          <a:schemeClr val="accent6">
            <a:lumMod val="60000"/>
            <a:lumOff val="40000"/>
          </a:schemeClr>
        </a:gs>
        <a:gs pos="82000">
          <a:srgbClr val="002060"/>
        </a:gs>
      </a:gsLst>
      <a:lin ang="21594000" scaled="0"/>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Dashboard-2'!A1"/><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hyperlink" Target="#'Dashboard-4'!A1"/><Relationship Id="rId4" Type="http://schemas.openxmlformats.org/officeDocument/2006/relationships/hyperlink" Target="#'Dashboard-3'!A1"/></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5.xml"/><Relationship Id="rId7" Type="http://schemas.openxmlformats.org/officeDocument/2006/relationships/hyperlink" Target="#'Dashboard-4'!A1"/><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hyperlink" Target="#'Dashboard-3'!A1"/><Relationship Id="rId5" Type="http://schemas.openxmlformats.org/officeDocument/2006/relationships/hyperlink" Target="#'Dashboard-1'!A1"/><Relationship Id="rId4" Type="http://schemas.openxmlformats.org/officeDocument/2006/relationships/chart" Target="../charts/chart6.xml"/><Relationship Id="rId9" Type="http://schemas.openxmlformats.org/officeDocument/2006/relationships/image" Target="../media/image3.svg"/></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3" Type="http://schemas.openxmlformats.org/officeDocument/2006/relationships/chart" Target="../charts/chart9.xml"/><Relationship Id="rId7" Type="http://schemas.openxmlformats.org/officeDocument/2006/relationships/image" Target="../media/image4.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Dashboard-4'!A1"/><Relationship Id="rId5" Type="http://schemas.openxmlformats.org/officeDocument/2006/relationships/hyperlink" Target="#'Dashboard-2'!A1"/><Relationship Id="rId4" Type="http://schemas.openxmlformats.org/officeDocument/2006/relationships/hyperlink" Target="#'Dashboard-1'!A1"/></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hyperlink" Target="#'Dashboard-3'!A1"/><Relationship Id="rId7" Type="http://schemas.openxmlformats.org/officeDocument/2006/relationships/image" Target="../media/image9.svg"/><Relationship Id="rId12" Type="http://schemas.openxmlformats.org/officeDocument/2006/relationships/image" Target="../media/image14.svg"/><Relationship Id="rId2" Type="http://schemas.openxmlformats.org/officeDocument/2006/relationships/hyperlink" Target="#'Dashboard-2'!A1"/><Relationship Id="rId16" Type="http://schemas.openxmlformats.org/officeDocument/2006/relationships/image" Target="../media/image18.svg"/><Relationship Id="rId1" Type="http://schemas.openxmlformats.org/officeDocument/2006/relationships/hyperlink" Target="#'Dashboard-1'!A1"/><Relationship Id="rId6" Type="http://schemas.openxmlformats.org/officeDocument/2006/relationships/image" Target="../media/image8.png"/><Relationship Id="rId11" Type="http://schemas.openxmlformats.org/officeDocument/2006/relationships/image" Target="../media/image13.svg"/><Relationship Id="rId5" Type="http://schemas.openxmlformats.org/officeDocument/2006/relationships/image" Target="../media/image7.sv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svg"/><Relationship Id="rId14"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78441</xdr:colOff>
      <xdr:row>61</xdr:row>
      <xdr:rowOff>44824</xdr:rowOff>
    </xdr:to>
    <xdr:sp macro="" textlink="">
      <xdr:nvSpPr>
        <xdr:cNvPr id="31" name="Rectangle: Rounded Corners 30">
          <a:extLst>
            <a:ext uri="{FF2B5EF4-FFF2-40B4-BE49-F238E27FC236}">
              <a16:creationId xmlns:a16="http://schemas.microsoft.com/office/drawing/2014/main" id="{6D641ADF-CC42-FD1E-DCCD-A185BEDB92E8}"/>
            </a:ext>
          </a:extLst>
        </xdr:cNvPr>
        <xdr:cNvSpPr/>
      </xdr:nvSpPr>
      <xdr:spPr>
        <a:xfrm>
          <a:off x="0" y="0"/>
          <a:ext cx="21862676" cy="11665324"/>
        </a:xfrm>
        <a:prstGeom prst="roundRect">
          <a:avLst>
            <a:gd name="adj" fmla="val 0"/>
          </a:avLst>
        </a:prstGeom>
        <a:gradFill flip="none" rotWithShape="1">
          <a:gsLst>
            <a:gs pos="26000">
              <a:schemeClr val="accent5">
                <a:lumMod val="75000"/>
              </a:schemeClr>
            </a:gs>
            <a:gs pos="90000">
              <a:srgbClr val="002060"/>
            </a:gs>
          </a:gsLst>
          <a:path path="circle">
            <a:fillToRect l="100000" t="100000"/>
          </a:path>
          <a:tileRect r="-100000" b="-100000"/>
        </a:gradFill>
        <a:effectLst>
          <a:glow rad="63500">
            <a:schemeClr val="accent1">
              <a:satMod val="175000"/>
              <a:alpha val="40000"/>
            </a:schemeClr>
          </a:glo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228599</xdr:colOff>
      <xdr:row>4</xdr:row>
      <xdr:rowOff>152400</xdr:rowOff>
    </xdr:from>
    <xdr:to>
      <xdr:col>28</xdr:col>
      <xdr:colOff>485774</xdr:colOff>
      <xdr:row>36</xdr:row>
      <xdr:rowOff>180975</xdr:rowOff>
    </xdr:to>
    <xdr:sp macro="" textlink="">
      <xdr:nvSpPr>
        <xdr:cNvPr id="29" name="Rectangle: Rounded Corners 28">
          <a:extLst>
            <a:ext uri="{FF2B5EF4-FFF2-40B4-BE49-F238E27FC236}">
              <a16:creationId xmlns:a16="http://schemas.microsoft.com/office/drawing/2014/main" id="{2EB3A362-2113-C995-A1E3-D9058E57EE8F}"/>
            </a:ext>
          </a:extLst>
        </xdr:cNvPr>
        <xdr:cNvSpPr/>
      </xdr:nvSpPr>
      <xdr:spPr>
        <a:xfrm>
          <a:off x="13541187" y="914400"/>
          <a:ext cx="3887881" cy="6124575"/>
        </a:xfrm>
        <a:prstGeom prst="roundRect">
          <a:avLst>
            <a:gd name="adj" fmla="val 3386"/>
          </a:avLst>
        </a:prstGeom>
        <a:gradFill>
          <a:gsLst>
            <a:gs pos="61000">
              <a:srgbClr val="002060"/>
            </a:gs>
            <a:gs pos="0">
              <a:schemeClr val="accent6">
                <a:lumMod val="60000"/>
                <a:lumOff val="40000"/>
              </a:schemeClr>
            </a:gs>
          </a:gsLst>
          <a:lin ang="21594000" scaled="0"/>
        </a:gradFill>
        <a:ln>
          <a:no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4</xdr:row>
      <xdr:rowOff>171450</xdr:rowOff>
    </xdr:from>
    <xdr:to>
      <xdr:col>2</xdr:col>
      <xdr:colOff>542925</xdr:colOff>
      <xdr:row>36</xdr:row>
      <xdr:rowOff>161925</xdr:rowOff>
    </xdr:to>
    <xdr:sp macro="" textlink="">
      <xdr:nvSpPr>
        <xdr:cNvPr id="28" name="Rectangle: Rounded Corners 27">
          <a:extLst>
            <a:ext uri="{FF2B5EF4-FFF2-40B4-BE49-F238E27FC236}">
              <a16:creationId xmlns:a16="http://schemas.microsoft.com/office/drawing/2014/main" id="{73E14E5F-E6DE-3C6D-C2C3-1AB52204187A}"/>
            </a:ext>
          </a:extLst>
        </xdr:cNvPr>
        <xdr:cNvSpPr/>
      </xdr:nvSpPr>
      <xdr:spPr>
        <a:xfrm>
          <a:off x="57150" y="933450"/>
          <a:ext cx="1696010" cy="6086475"/>
        </a:xfrm>
        <a:prstGeom prst="roundRect">
          <a:avLst>
            <a:gd name="adj" fmla="val 7728"/>
          </a:avLst>
        </a:prstGeom>
        <a:gradFill>
          <a:gsLst>
            <a:gs pos="0">
              <a:schemeClr val="accent6">
                <a:lumMod val="60000"/>
                <a:lumOff val="40000"/>
              </a:schemeClr>
            </a:gs>
            <a:gs pos="71000">
              <a:srgbClr val="002060"/>
            </a:gs>
          </a:gsLst>
          <a:lin ang="21594000" scaled="0"/>
        </a:gradFill>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19051</xdr:colOff>
      <xdr:row>4</xdr:row>
      <xdr:rowOff>171450</xdr:rowOff>
    </xdr:from>
    <xdr:to>
      <xdr:col>11</xdr:col>
      <xdr:colOff>552451</xdr:colOff>
      <xdr:row>19</xdr:row>
      <xdr:rowOff>57150</xdr:rowOff>
    </xdr:to>
    <xdr:graphicFrame macro="">
      <xdr:nvGraphicFramePr>
        <xdr:cNvPr id="12" name="Chart 11">
          <a:extLst>
            <a:ext uri="{FF2B5EF4-FFF2-40B4-BE49-F238E27FC236}">
              <a16:creationId xmlns:a16="http://schemas.microsoft.com/office/drawing/2014/main" id="{8C86BE9A-C4EA-4083-9E63-CBB0CA91C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352425</xdr:colOff>
      <xdr:row>8</xdr:row>
      <xdr:rowOff>9525</xdr:rowOff>
    </xdr:from>
    <xdr:to>
      <xdr:col>28</xdr:col>
      <xdr:colOff>352425</xdr:colOff>
      <xdr:row>16</xdr:row>
      <xdr:rowOff>76200</xdr:rowOff>
    </xdr:to>
    <mc:AlternateContent xmlns:mc="http://schemas.openxmlformats.org/markup-compatibility/2006">
      <mc:Choice xmlns:a14="http://schemas.microsoft.com/office/drawing/2010/main" Requires="a14">
        <xdr:graphicFrame macro="">
          <xdr:nvGraphicFramePr>
            <xdr:cNvPr id="2" name="Order Date (Year)">
              <a:extLst>
                <a:ext uri="{FF2B5EF4-FFF2-40B4-BE49-F238E27FC236}">
                  <a16:creationId xmlns:a16="http://schemas.microsoft.com/office/drawing/2014/main" id="{8D7F049D-1424-427B-BA7D-7CFF00B9489E}"/>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13665013" y="1533525"/>
              <a:ext cx="3630706"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390525</xdr:colOff>
      <xdr:row>16</xdr:row>
      <xdr:rowOff>123825</xdr:rowOff>
    </xdr:from>
    <xdr:to>
      <xdr:col>28</xdr:col>
      <xdr:colOff>390525</xdr:colOff>
      <xdr:row>23</xdr:row>
      <xdr:rowOff>152400</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BFD47F34-F9D4-4A4E-A5AA-845FEA70DD1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518466" y="3171825"/>
              <a:ext cx="1815353"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323850</xdr:colOff>
      <xdr:row>24</xdr:row>
      <xdr:rowOff>95250</xdr:rowOff>
    </xdr:from>
    <xdr:to>
      <xdr:col>28</xdr:col>
      <xdr:colOff>380999</xdr:colOff>
      <xdr:row>32</xdr:row>
      <xdr:rowOff>104775</xdr:rowOff>
    </xdr:to>
    <mc:AlternateContent xmlns:mc="http://schemas.openxmlformats.org/markup-compatibility/2006">
      <mc:Choice xmlns:a14="http://schemas.microsoft.com/office/drawing/2010/main" Requires="a14">
        <xdr:graphicFrame macro="">
          <xdr:nvGraphicFramePr>
            <xdr:cNvPr id="8" name="Ship Mode">
              <a:extLst>
                <a:ext uri="{FF2B5EF4-FFF2-40B4-BE49-F238E27FC236}">
                  <a16:creationId xmlns:a16="http://schemas.microsoft.com/office/drawing/2014/main" id="{A57BF981-94D6-4E63-8FF8-7AA1278A867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3636438" y="4667250"/>
              <a:ext cx="3687855"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323850</xdr:colOff>
      <xdr:row>16</xdr:row>
      <xdr:rowOff>123825</xdr:rowOff>
    </xdr:from>
    <xdr:to>
      <xdr:col>25</xdr:col>
      <xdr:colOff>323850</xdr:colOff>
      <xdr:row>24</xdr:row>
      <xdr:rowOff>38100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9E6B66D7-38F6-4A51-BCAB-8974A5C8AC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636438" y="3171825"/>
              <a:ext cx="1815353"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304800</xdr:colOff>
      <xdr:row>22</xdr:row>
      <xdr:rowOff>28576</xdr:rowOff>
    </xdr:from>
    <xdr:to>
      <xdr:col>18</xdr:col>
      <xdr:colOff>304800</xdr:colOff>
      <xdr:row>29</xdr:row>
      <xdr:rowOff>142876</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C685429B-5BC4-45D6-BFC9-74E68A04ED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381565" y="4219576"/>
              <a:ext cx="1815353"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8</xdr:row>
      <xdr:rowOff>95249</xdr:rowOff>
    </xdr:from>
    <xdr:to>
      <xdr:col>2</xdr:col>
      <xdr:colOff>409575</xdr:colOff>
      <xdr:row>32</xdr:row>
      <xdr:rowOff>104775</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03F119E3-CE95-459D-B13D-DE0142CA563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80975" y="1619249"/>
              <a:ext cx="1438835" cy="4581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85725</xdr:colOff>
      <xdr:row>20</xdr:row>
      <xdr:rowOff>9524</xdr:rowOff>
    </xdr:from>
    <xdr:to>
      <xdr:col>22</xdr:col>
      <xdr:colOff>180975</xdr:colOff>
      <xdr:row>36</xdr:row>
      <xdr:rowOff>142875</xdr:rowOff>
    </xdr:to>
    <xdr:graphicFrame macro="">
      <xdr:nvGraphicFramePr>
        <xdr:cNvPr id="17" name="Chart 16">
          <a:extLst>
            <a:ext uri="{FF2B5EF4-FFF2-40B4-BE49-F238E27FC236}">
              <a16:creationId xmlns:a16="http://schemas.microsoft.com/office/drawing/2014/main" id="{A859A960-18B2-3489-586B-0DEB62A2F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47624</xdr:colOff>
      <xdr:row>0</xdr:row>
      <xdr:rowOff>133350</xdr:rowOff>
    </xdr:from>
    <xdr:to>
      <xdr:col>1</xdr:col>
      <xdr:colOff>476249</xdr:colOff>
      <xdr:row>3</xdr:row>
      <xdr:rowOff>161925</xdr:rowOff>
    </xdr:to>
    <xdr:sp macro="" textlink="">
      <xdr:nvSpPr>
        <xdr:cNvPr id="36" name="Arrow: Down 35">
          <a:extLst>
            <a:ext uri="{FF2B5EF4-FFF2-40B4-BE49-F238E27FC236}">
              <a16:creationId xmlns:a16="http://schemas.microsoft.com/office/drawing/2014/main" id="{0D7E2287-DB92-12B0-9D55-146A7A476947}"/>
            </a:ext>
          </a:extLst>
        </xdr:cNvPr>
        <xdr:cNvSpPr/>
      </xdr:nvSpPr>
      <xdr:spPr>
        <a:xfrm>
          <a:off x="47624" y="133350"/>
          <a:ext cx="1033743" cy="600075"/>
        </a:xfrm>
        <a:custGeom>
          <a:avLst/>
          <a:gdLst>
            <a:gd name="csX0" fmla="*/ 0 w 838200"/>
            <a:gd name="csY0" fmla="*/ 357188 h 714375"/>
            <a:gd name="csX1" fmla="*/ 209550 w 838200"/>
            <a:gd name="csY1" fmla="*/ 357188 h 714375"/>
            <a:gd name="csX2" fmla="*/ 209550 w 838200"/>
            <a:gd name="csY2" fmla="*/ 0 h 714375"/>
            <a:gd name="csX3" fmla="*/ 628650 w 838200"/>
            <a:gd name="csY3" fmla="*/ 0 h 714375"/>
            <a:gd name="csX4" fmla="*/ 628650 w 838200"/>
            <a:gd name="csY4" fmla="*/ 357188 h 714375"/>
            <a:gd name="csX5" fmla="*/ 838200 w 838200"/>
            <a:gd name="csY5" fmla="*/ 357188 h 714375"/>
            <a:gd name="csX6" fmla="*/ 419100 w 838200"/>
            <a:gd name="csY6" fmla="*/ 714375 h 714375"/>
            <a:gd name="csX7" fmla="*/ 0 w 838200"/>
            <a:gd name="csY7" fmla="*/ 357188 h 714375"/>
            <a:gd name="csX0" fmla="*/ 0 w 971550"/>
            <a:gd name="csY0" fmla="*/ 357188 h 714375"/>
            <a:gd name="csX1" fmla="*/ 209550 w 971550"/>
            <a:gd name="csY1" fmla="*/ 357188 h 714375"/>
            <a:gd name="csX2" fmla="*/ 209550 w 971550"/>
            <a:gd name="csY2" fmla="*/ 0 h 714375"/>
            <a:gd name="csX3" fmla="*/ 628650 w 971550"/>
            <a:gd name="csY3" fmla="*/ 0 h 714375"/>
            <a:gd name="csX4" fmla="*/ 971550 w 971550"/>
            <a:gd name="csY4" fmla="*/ 176213 h 714375"/>
            <a:gd name="csX5" fmla="*/ 838200 w 971550"/>
            <a:gd name="csY5" fmla="*/ 357188 h 714375"/>
            <a:gd name="csX6" fmla="*/ 419100 w 971550"/>
            <a:gd name="csY6" fmla="*/ 714375 h 714375"/>
            <a:gd name="csX7" fmla="*/ 0 w 971550"/>
            <a:gd name="csY7" fmla="*/ 357188 h 714375"/>
            <a:gd name="csX0" fmla="*/ 66675 w 1038225"/>
            <a:gd name="csY0" fmla="*/ 357188 h 714375"/>
            <a:gd name="csX1" fmla="*/ 0 w 1038225"/>
            <a:gd name="csY1" fmla="*/ 61913 h 714375"/>
            <a:gd name="csX2" fmla="*/ 276225 w 1038225"/>
            <a:gd name="csY2" fmla="*/ 0 h 714375"/>
            <a:gd name="csX3" fmla="*/ 695325 w 1038225"/>
            <a:gd name="csY3" fmla="*/ 0 h 714375"/>
            <a:gd name="csX4" fmla="*/ 1038225 w 1038225"/>
            <a:gd name="csY4" fmla="*/ 176213 h 714375"/>
            <a:gd name="csX5" fmla="*/ 904875 w 1038225"/>
            <a:gd name="csY5" fmla="*/ 357188 h 714375"/>
            <a:gd name="csX6" fmla="*/ 485775 w 1038225"/>
            <a:gd name="csY6" fmla="*/ 714375 h 714375"/>
            <a:gd name="csX7" fmla="*/ 66675 w 1038225"/>
            <a:gd name="csY7" fmla="*/ 357188 h 714375"/>
            <a:gd name="csX0" fmla="*/ 66675 w 1038225"/>
            <a:gd name="csY0" fmla="*/ 357188 h 600075"/>
            <a:gd name="csX1" fmla="*/ 0 w 1038225"/>
            <a:gd name="csY1" fmla="*/ 61913 h 600075"/>
            <a:gd name="csX2" fmla="*/ 276225 w 1038225"/>
            <a:gd name="csY2" fmla="*/ 0 h 600075"/>
            <a:gd name="csX3" fmla="*/ 695325 w 1038225"/>
            <a:gd name="csY3" fmla="*/ 0 h 600075"/>
            <a:gd name="csX4" fmla="*/ 1038225 w 1038225"/>
            <a:gd name="csY4" fmla="*/ 176213 h 600075"/>
            <a:gd name="csX5" fmla="*/ 904875 w 1038225"/>
            <a:gd name="csY5" fmla="*/ 357188 h 600075"/>
            <a:gd name="csX6" fmla="*/ 552450 w 1038225"/>
            <a:gd name="csY6" fmla="*/ 600075 h 600075"/>
            <a:gd name="csX7" fmla="*/ 66675 w 1038225"/>
            <a:gd name="csY7" fmla="*/ 357188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38225" h="600075">
              <a:moveTo>
                <a:pt x="66675" y="357188"/>
              </a:moveTo>
              <a:lnTo>
                <a:pt x="0" y="61913"/>
              </a:lnTo>
              <a:lnTo>
                <a:pt x="276225" y="0"/>
              </a:lnTo>
              <a:lnTo>
                <a:pt x="695325" y="0"/>
              </a:lnTo>
              <a:lnTo>
                <a:pt x="1038225" y="176213"/>
              </a:lnTo>
              <a:lnTo>
                <a:pt x="904875" y="357188"/>
              </a:lnTo>
              <a:lnTo>
                <a:pt x="552450" y="600075"/>
              </a:lnTo>
              <a:lnTo>
                <a:pt x="66675" y="357188"/>
              </a:lnTo>
              <a:close/>
            </a:path>
          </a:pathLst>
        </a:custGeom>
        <a:gradFill flip="none" rotWithShape="1">
          <a:gsLst>
            <a:gs pos="66000">
              <a:srgbClr val="002060"/>
            </a:gs>
            <a:gs pos="0">
              <a:schemeClr val="accent6">
                <a:lumMod val="60000"/>
                <a:lumOff val="40000"/>
              </a:schemeClr>
            </a:gs>
          </a:gsLst>
          <a:lin ang="21594000" scaled="0"/>
          <a:tileRect/>
        </a:gradFill>
        <a:ln>
          <a:solidFill>
            <a:schemeClr val="accent5">
              <a:lumMod val="60000"/>
              <a:lumOff val="40000"/>
            </a:schemeClr>
          </a:solid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2000" b="1"/>
            <a:t>1</a:t>
          </a:r>
        </a:p>
      </xdr:txBody>
    </xdr:sp>
    <xdr:clientData/>
  </xdr:twoCellAnchor>
  <xdr:twoCellAnchor>
    <xdr:from>
      <xdr:col>4</xdr:col>
      <xdr:colOff>323850</xdr:colOff>
      <xdr:row>0</xdr:row>
      <xdr:rowOff>114300</xdr:rowOff>
    </xdr:from>
    <xdr:to>
      <xdr:col>10</xdr:col>
      <xdr:colOff>171450</xdr:colOff>
      <xdr:row>3</xdr:row>
      <xdr:rowOff>133350</xdr:rowOff>
    </xdr:to>
    <xdr:grpSp>
      <xdr:nvGrpSpPr>
        <xdr:cNvPr id="23" name="Group 22">
          <a:hlinkClick xmlns:r="http://schemas.openxmlformats.org/officeDocument/2006/relationships" r:id="rId3"/>
          <a:extLst>
            <a:ext uri="{FF2B5EF4-FFF2-40B4-BE49-F238E27FC236}">
              <a16:creationId xmlns:a16="http://schemas.microsoft.com/office/drawing/2014/main" id="{2EADA508-6D0B-DB2D-6BA0-2AD867BDF4E7}"/>
            </a:ext>
          </a:extLst>
        </xdr:cNvPr>
        <xdr:cNvGrpSpPr/>
      </xdr:nvGrpSpPr>
      <xdr:grpSpPr>
        <a:xfrm>
          <a:off x="2744321" y="114300"/>
          <a:ext cx="3478305" cy="590550"/>
          <a:chOff x="2762250" y="114300"/>
          <a:chExt cx="3505200" cy="590550"/>
        </a:xfrm>
        <a:gradFill>
          <a:gsLst>
            <a:gs pos="98000">
              <a:srgbClr val="002060"/>
            </a:gs>
            <a:gs pos="0">
              <a:schemeClr val="accent6">
                <a:lumMod val="60000"/>
                <a:lumOff val="40000"/>
              </a:schemeClr>
            </a:gs>
          </a:gsLst>
          <a:lin ang="21594000" scaled="0"/>
        </a:gradFill>
        <a:effectLst>
          <a:glow rad="63500">
            <a:schemeClr val="accent1">
              <a:satMod val="175000"/>
              <a:alpha val="40000"/>
            </a:schemeClr>
          </a:glow>
        </a:effectLst>
      </xdr:grpSpPr>
      <xdr:sp macro="" textlink="">
        <xdr:nvSpPr>
          <xdr:cNvPr id="33" name="Rectangle: Rounded Corners 32">
            <a:extLst>
              <a:ext uri="{FF2B5EF4-FFF2-40B4-BE49-F238E27FC236}">
                <a16:creationId xmlns:a16="http://schemas.microsoft.com/office/drawing/2014/main" id="{B6812CD5-1FA6-DDA3-F143-ADA3591F253A}"/>
              </a:ext>
            </a:extLst>
          </xdr:cNvPr>
          <xdr:cNvSpPr/>
        </xdr:nvSpPr>
        <xdr:spPr>
          <a:xfrm>
            <a:off x="2762250" y="114300"/>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4" name="TextBox 3">
            <a:extLst>
              <a:ext uri="{FF2B5EF4-FFF2-40B4-BE49-F238E27FC236}">
                <a16:creationId xmlns:a16="http://schemas.microsoft.com/office/drawing/2014/main" id="{18BD175C-7064-41D7-39C6-625A932EA465}"/>
              </a:ext>
            </a:extLst>
          </xdr:cNvPr>
          <xdr:cNvSpPr txBox="1"/>
        </xdr:nvSpPr>
        <xdr:spPr>
          <a:xfrm>
            <a:off x="3362324" y="238125"/>
            <a:ext cx="2257425" cy="2571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Two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xdr:from>
      <xdr:col>13</xdr:col>
      <xdr:colOff>600075</xdr:colOff>
      <xdr:row>0</xdr:row>
      <xdr:rowOff>123825</xdr:rowOff>
    </xdr:from>
    <xdr:to>
      <xdr:col>19</xdr:col>
      <xdr:colOff>447675</xdr:colOff>
      <xdr:row>3</xdr:row>
      <xdr:rowOff>142875</xdr:rowOff>
    </xdr:to>
    <xdr:grpSp>
      <xdr:nvGrpSpPr>
        <xdr:cNvPr id="30" name="Group 29">
          <a:hlinkClick xmlns:r="http://schemas.openxmlformats.org/officeDocument/2006/relationships" r:id="rId4"/>
          <a:extLst>
            <a:ext uri="{FF2B5EF4-FFF2-40B4-BE49-F238E27FC236}">
              <a16:creationId xmlns:a16="http://schemas.microsoft.com/office/drawing/2014/main" id="{B6C0AF48-DDEF-1836-5A75-65497829A2B5}"/>
            </a:ext>
          </a:extLst>
        </xdr:cNvPr>
        <xdr:cNvGrpSpPr/>
      </xdr:nvGrpSpPr>
      <xdr:grpSpPr>
        <a:xfrm>
          <a:off x="8466604" y="123825"/>
          <a:ext cx="3478306" cy="590550"/>
          <a:chOff x="8524875" y="123825"/>
          <a:chExt cx="3505200" cy="590550"/>
        </a:xfrm>
        <a:gradFill>
          <a:gsLst>
            <a:gs pos="100000">
              <a:srgbClr val="002060"/>
            </a:gs>
            <a:gs pos="0">
              <a:schemeClr val="accent6">
                <a:lumMod val="60000"/>
                <a:lumOff val="40000"/>
              </a:schemeClr>
            </a:gs>
          </a:gsLst>
          <a:lin ang="21594000" scaled="0"/>
        </a:gradFill>
        <a:effectLst>
          <a:glow rad="63500">
            <a:schemeClr val="accent1">
              <a:satMod val="175000"/>
              <a:alpha val="40000"/>
            </a:schemeClr>
          </a:glow>
        </a:effectLst>
      </xdr:grpSpPr>
      <xdr:sp macro="" textlink="">
        <xdr:nvSpPr>
          <xdr:cNvPr id="34" name="Rectangle: Rounded Corners 33">
            <a:extLst>
              <a:ext uri="{FF2B5EF4-FFF2-40B4-BE49-F238E27FC236}">
                <a16:creationId xmlns:a16="http://schemas.microsoft.com/office/drawing/2014/main" id="{829AF49A-2AEC-5857-F8E8-87DE405E5B4C}"/>
              </a:ext>
            </a:extLst>
          </xdr:cNvPr>
          <xdr:cNvSpPr/>
        </xdr:nvSpPr>
        <xdr:spPr>
          <a:xfrm>
            <a:off x="8524875" y="123825"/>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5D519E8F-5B58-A15A-1C62-92D19C33A6DF}"/>
              </a:ext>
            </a:extLst>
          </xdr:cNvPr>
          <xdr:cNvSpPr txBox="1"/>
        </xdr:nvSpPr>
        <xdr:spPr>
          <a:xfrm>
            <a:off x="8943975" y="247651"/>
            <a:ext cx="2447925" cy="2952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Three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xdr:from>
      <xdr:col>22</xdr:col>
      <xdr:colOff>228600</xdr:colOff>
      <xdr:row>0</xdr:row>
      <xdr:rowOff>133350</xdr:rowOff>
    </xdr:from>
    <xdr:to>
      <xdr:col>28</xdr:col>
      <xdr:colOff>76200</xdr:colOff>
      <xdr:row>3</xdr:row>
      <xdr:rowOff>152400</xdr:rowOff>
    </xdr:to>
    <xdr:grpSp>
      <xdr:nvGrpSpPr>
        <xdr:cNvPr id="18" name="Group 17">
          <a:hlinkClick xmlns:r="http://schemas.openxmlformats.org/officeDocument/2006/relationships" r:id="rId5"/>
          <a:extLst>
            <a:ext uri="{FF2B5EF4-FFF2-40B4-BE49-F238E27FC236}">
              <a16:creationId xmlns:a16="http://schemas.microsoft.com/office/drawing/2014/main" id="{8D0670A1-F0BA-27A4-512C-D2B47AF15E49}"/>
            </a:ext>
          </a:extLst>
        </xdr:cNvPr>
        <xdr:cNvGrpSpPr/>
      </xdr:nvGrpSpPr>
      <xdr:grpSpPr>
        <a:xfrm>
          <a:off x="13541188" y="133350"/>
          <a:ext cx="3478306" cy="590550"/>
          <a:chOff x="8524875" y="123825"/>
          <a:chExt cx="3505200" cy="590550"/>
        </a:xfrm>
        <a:gradFill>
          <a:gsLst>
            <a:gs pos="100000">
              <a:srgbClr val="002060"/>
            </a:gs>
            <a:gs pos="0">
              <a:schemeClr val="accent6">
                <a:lumMod val="60000"/>
                <a:lumOff val="40000"/>
              </a:schemeClr>
            </a:gs>
          </a:gsLst>
          <a:lin ang="21594000" scaled="0"/>
        </a:gradFill>
        <a:effectLst>
          <a:glow rad="63500">
            <a:schemeClr val="accent1">
              <a:satMod val="175000"/>
              <a:alpha val="40000"/>
            </a:schemeClr>
          </a:glow>
        </a:effectLst>
      </xdr:grpSpPr>
      <xdr:sp macro="" textlink="">
        <xdr:nvSpPr>
          <xdr:cNvPr id="19" name="Rectangle: Rounded Corners 18">
            <a:extLst>
              <a:ext uri="{FF2B5EF4-FFF2-40B4-BE49-F238E27FC236}">
                <a16:creationId xmlns:a16="http://schemas.microsoft.com/office/drawing/2014/main" id="{0E83F860-E74C-4C07-2F99-DFCCAC649572}"/>
              </a:ext>
            </a:extLst>
          </xdr:cNvPr>
          <xdr:cNvSpPr/>
        </xdr:nvSpPr>
        <xdr:spPr>
          <a:xfrm>
            <a:off x="8524875" y="123825"/>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9F0A100D-CD5E-F7BF-33BD-B76F65CD963D}"/>
              </a:ext>
            </a:extLst>
          </xdr:cNvPr>
          <xdr:cNvSpPr txBox="1"/>
        </xdr:nvSpPr>
        <xdr:spPr>
          <a:xfrm>
            <a:off x="8943975" y="247651"/>
            <a:ext cx="2447925" cy="2952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Four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xdr:from>
      <xdr:col>3</xdr:col>
      <xdr:colOff>57150</xdr:colOff>
      <xdr:row>20</xdr:row>
      <xdr:rowOff>19050</xdr:rowOff>
    </xdr:from>
    <xdr:to>
      <xdr:col>11</xdr:col>
      <xdr:colOff>542925</xdr:colOff>
      <xdr:row>36</xdr:row>
      <xdr:rowOff>161925</xdr:rowOff>
    </xdr:to>
    <xdr:grpSp>
      <xdr:nvGrpSpPr>
        <xdr:cNvPr id="38" name="Group 37">
          <a:extLst>
            <a:ext uri="{FF2B5EF4-FFF2-40B4-BE49-F238E27FC236}">
              <a16:creationId xmlns:a16="http://schemas.microsoft.com/office/drawing/2014/main" id="{464290AA-D121-46F9-80B6-ECD4024CF3F4}"/>
            </a:ext>
          </a:extLst>
        </xdr:cNvPr>
        <xdr:cNvGrpSpPr/>
      </xdr:nvGrpSpPr>
      <xdr:grpSpPr>
        <a:xfrm>
          <a:off x="1872503" y="3829050"/>
          <a:ext cx="5326716" cy="3190875"/>
          <a:chOff x="6353176" y="4591050"/>
          <a:chExt cx="5067300" cy="2886075"/>
        </a:xfrm>
        <a:gradFill>
          <a:gsLst>
            <a:gs pos="0">
              <a:schemeClr val="accent6">
                <a:lumMod val="60000"/>
                <a:lumOff val="40000"/>
              </a:schemeClr>
            </a:gs>
            <a:gs pos="82000">
              <a:srgbClr val="002060"/>
            </a:gs>
          </a:gsLst>
          <a:lin ang="21594000" scaled="0"/>
        </a:gradFill>
        <a:effectLst>
          <a:glow rad="63500">
            <a:schemeClr val="accent5">
              <a:satMod val="175000"/>
              <a:alpha val="40000"/>
            </a:schemeClr>
          </a:glow>
        </a:effectLst>
      </xdr:grpSpPr>
      <xdr:sp macro="" textlink="">
        <xdr:nvSpPr>
          <xdr:cNvPr id="39" name="Rectangle: Rounded Corners 38">
            <a:extLst>
              <a:ext uri="{FF2B5EF4-FFF2-40B4-BE49-F238E27FC236}">
                <a16:creationId xmlns:a16="http://schemas.microsoft.com/office/drawing/2014/main" id="{C2145EB7-8023-6DDF-2EE5-6F88632D53D0}"/>
              </a:ext>
            </a:extLst>
          </xdr:cNvPr>
          <xdr:cNvSpPr/>
        </xdr:nvSpPr>
        <xdr:spPr>
          <a:xfrm>
            <a:off x="6353176" y="4591050"/>
            <a:ext cx="5067300" cy="2886075"/>
          </a:xfrm>
          <a:prstGeom prst="roundRect">
            <a:avLst>
              <a:gd name="adj" fmla="val 5549"/>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1895B5CD-1082-B2EC-1A42-3362FE4EE3D6}"/>
                  </a:ext>
                </a:extLst>
              </xdr:cNvPr>
              <xdr:cNvGraphicFramePr/>
            </xdr:nvGraphicFramePr>
            <xdr:xfrm>
              <a:off x="6629400" y="4657725"/>
              <a:ext cx="4572000" cy="274320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629400" y="46577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12</xdr:col>
      <xdr:colOff>66675</xdr:colOff>
      <xdr:row>4</xdr:row>
      <xdr:rowOff>142875</xdr:rowOff>
    </xdr:from>
    <xdr:to>
      <xdr:col>22</xdr:col>
      <xdr:colOff>142875</xdr:colOff>
      <xdr:row>19</xdr:row>
      <xdr:rowOff>38100</xdr:rowOff>
    </xdr:to>
    <xdr:grpSp>
      <xdr:nvGrpSpPr>
        <xdr:cNvPr id="41" name="Group 40">
          <a:extLst>
            <a:ext uri="{FF2B5EF4-FFF2-40B4-BE49-F238E27FC236}">
              <a16:creationId xmlns:a16="http://schemas.microsoft.com/office/drawing/2014/main" id="{B246FC17-C5EF-4E8F-A930-12C4E4D765A4}"/>
            </a:ext>
          </a:extLst>
        </xdr:cNvPr>
        <xdr:cNvGrpSpPr/>
      </xdr:nvGrpSpPr>
      <xdr:grpSpPr>
        <a:xfrm>
          <a:off x="7328087" y="904875"/>
          <a:ext cx="6127376" cy="2752725"/>
          <a:chOff x="12011025" y="4162425"/>
          <a:chExt cx="5124450" cy="3114675"/>
        </a:xfrm>
        <a:gradFill>
          <a:gsLst>
            <a:gs pos="0">
              <a:schemeClr val="accent6">
                <a:lumMod val="60000"/>
                <a:lumOff val="40000"/>
              </a:schemeClr>
            </a:gs>
            <a:gs pos="82000">
              <a:srgbClr val="002060"/>
            </a:gs>
          </a:gsLst>
          <a:lin ang="21594000" scaled="0"/>
        </a:gradFill>
        <a:effectLst>
          <a:glow rad="63500">
            <a:schemeClr val="accent5">
              <a:satMod val="175000"/>
              <a:alpha val="40000"/>
            </a:schemeClr>
          </a:glow>
        </a:effectLst>
      </xdr:grpSpPr>
      <xdr:sp macro="" textlink="">
        <xdr:nvSpPr>
          <xdr:cNvPr id="42" name="Rectangle: Rounded Corners 41">
            <a:extLst>
              <a:ext uri="{FF2B5EF4-FFF2-40B4-BE49-F238E27FC236}">
                <a16:creationId xmlns:a16="http://schemas.microsoft.com/office/drawing/2014/main" id="{20388147-0B04-2ADB-D369-A2C38FAF80DF}"/>
              </a:ext>
            </a:extLst>
          </xdr:cNvPr>
          <xdr:cNvSpPr/>
        </xdr:nvSpPr>
        <xdr:spPr>
          <a:xfrm>
            <a:off x="12011025" y="4162425"/>
            <a:ext cx="5124450" cy="3114675"/>
          </a:xfrm>
          <a:prstGeom prst="roundRect">
            <a:avLst>
              <a:gd name="adj" fmla="val 5743"/>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FCDFC975-F77E-682C-013D-C6B75133041E}"/>
                  </a:ext>
                </a:extLst>
              </xdr:cNvPr>
              <xdr:cNvGraphicFramePr/>
            </xdr:nvGraphicFramePr>
            <xdr:xfrm>
              <a:off x="12201525" y="4286250"/>
              <a:ext cx="4572000" cy="274320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201525" y="42862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editAs="oneCell">
    <xdr:from>
      <xdr:col>2</xdr:col>
      <xdr:colOff>409575</xdr:colOff>
      <xdr:row>0</xdr:row>
      <xdr:rowOff>161925</xdr:rowOff>
    </xdr:from>
    <xdr:to>
      <xdr:col>3</xdr:col>
      <xdr:colOff>447675</xdr:colOff>
      <xdr:row>4</xdr:row>
      <xdr:rowOff>47625</xdr:rowOff>
    </xdr:to>
    <xdr:pic>
      <xdr:nvPicPr>
        <xdr:cNvPr id="14" name="Picture 13" descr="Late Night Teodor the Cat">
          <a:extLst>
            <a:ext uri="{FF2B5EF4-FFF2-40B4-BE49-F238E27FC236}">
              <a16:creationId xmlns:a16="http://schemas.microsoft.com/office/drawing/2014/main" id="{BAE6B6F2-442E-F858-7193-51DC6A9648E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19810" y="161925"/>
          <a:ext cx="643218"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52</xdr:row>
      <xdr:rowOff>180975</xdr:rowOff>
    </xdr:to>
    <xdr:sp macro="" textlink="">
      <xdr:nvSpPr>
        <xdr:cNvPr id="20" name="Rectangle: Rounded Corners 19">
          <a:extLst>
            <a:ext uri="{FF2B5EF4-FFF2-40B4-BE49-F238E27FC236}">
              <a16:creationId xmlns:a16="http://schemas.microsoft.com/office/drawing/2014/main" id="{D6B4AD8D-C09F-434A-8299-A853A2650651}"/>
            </a:ext>
          </a:extLst>
        </xdr:cNvPr>
        <xdr:cNvSpPr/>
      </xdr:nvSpPr>
      <xdr:spPr>
        <a:xfrm>
          <a:off x="0" y="0"/>
          <a:ext cx="18288000" cy="10086975"/>
        </a:xfrm>
        <a:prstGeom prst="roundRect">
          <a:avLst>
            <a:gd name="adj" fmla="val 0"/>
          </a:avLst>
        </a:prstGeom>
        <a:gradFill flip="none" rotWithShape="1">
          <a:gsLst>
            <a:gs pos="26000">
              <a:schemeClr val="accent5">
                <a:lumMod val="75000"/>
              </a:schemeClr>
            </a:gs>
            <a:gs pos="90000">
              <a:srgbClr val="002060"/>
            </a:gs>
          </a:gsLst>
          <a:path path="circle">
            <a:fillToRect l="100000" t="100000"/>
          </a:path>
          <a:tileRect r="-100000" b="-100000"/>
        </a:gradFill>
        <a:effectLst>
          <a:glow rad="63500">
            <a:schemeClr val="accent1">
              <a:satMod val="175000"/>
              <a:alpha val="40000"/>
            </a:schemeClr>
          </a:glo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561975</xdr:colOff>
      <xdr:row>5</xdr:row>
      <xdr:rowOff>9525</xdr:rowOff>
    </xdr:from>
    <xdr:to>
      <xdr:col>28</xdr:col>
      <xdr:colOff>209550</xdr:colOff>
      <xdr:row>36</xdr:row>
      <xdr:rowOff>38100</xdr:rowOff>
    </xdr:to>
    <xdr:sp macro="" textlink="">
      <xdr:nvSpPr>
        <xdr:cNvPr id="14" name="Rectangle: Rounded Corners 13">
          <a:extLst>
            <a:ext uri="{FF2B5EF4-FFF2-40B4-BE49-F238E27FC236}">
              <a16:creationId xmlns:a16="http://schemas.microsoft.com/office/drawing/2014/main" id="{8BF75BDA-8CDE-4C9F-9CE7-D1240735EEC0}"/>
            </a:ext>
          </a:extLst>
        </xdr:cNvPr>
        <xdr:cNvSpPr/>
      </xdr:nvSpPr>
      <xdr:spPr>
        <a:xfrm>
          <a:off x="13363575" y="962025"/>
          <a:ext cx="3914775" cy="5934075"/>
        </a:xfrm>
        <a:prstGeom prst="roundRect">
          <a:avLst>
            <a:gd name="adj" fmla="val 3386"/>
          </a:avLst>
        </a:prstGeom>
        <a:gradFill>
          <a:gsLst>
            <a:gs pos="0">
              <a:schemeClr val="accent6">
                <a:lumMod val="60000"/>
                <a:lumOff val="40000"/>
              </a:schemeClr>
            </a:gs>
            <a:gs pos="82000">
              <a:srgbClr val="002060"/>
            </a:gs>
          </a:gsLst>
          <a:lin ang="21594000" scaled="0"/>
        </a:gradFill>
        <a:ln>
          <a:no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xdr:colOff>
      <xdr:row>5</xdr:row>
      <xdr:rowOff>9525</xdr:rowOff>
    </xdr:from>
    <xdr:to>
      <xdr:col>2</xdr:col>
      <xdr:colOff>523875</xdr:colOff>
      <xdr:row>36</xdr:row>
      <xdr:rowOff>0</xdr:rowOff>
    </xdr:to>
    <xdr:sp macro="" textlink="">
      <xdr:nvSpPr>
        <xdr:cNvPr id="13" name="Rectangle: Rounded Corners 12">
          <a:extLst>
            <a:ext uri="{FF2B5EF4-FFF2-40B4-BE49-F238E27FC236}">
              <a16:creationId xmlns:a16="http://schemas.microsoft.com/office/drawing/2014/main" id="{045A6DA6-7743-41F7-9205-DE4F35705470}"/>
            </a:ext>
          </a:extLst>
        </xdr:cNvPr>
        <xdr:cNvSpPr/>
      </xdr:nvSpPr>
      <xdr:spPr>
        <a:xfrm>
          <a:off x="38100" y="962025"/>
          <a:ext cx="1704975" cy="5895975"/>
        </a:xfrm>
        <a:prstGeom prst="roundRect">
          <a:avLst>
            <a:gd name="adj" fmla="val 7728"/>
          </a:avLst>
        </a:prstGeom>
        <a:gradFill>
          <a:gsLst>
            <a:gs pos="0">
              <a:schemeClr val="accent6">
                <a:lumMod val="60000"/>
                <a:lumOff val="40000"/>
              </a:schemeClr>
            </a:gs>
            <a:gs pos="82000">
              <a:srgbClr val="002060"/>
            </a:gs>
          </a:gsLst>
          <a:lin ang="21594000" scaled="0"/>
        </a:gradFill>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19050</xdr:colOff>
      <xdr:row>5</xdr:row>
      <xdr:rowOff>9525</xdr:rowOff>
    </xdr:from>
    <xdr:to>
      <xdr:col>21</xdr:col>
      <xdr:colOff>485775</xdr:colOff>
      <xdr:row>20</xdr:row>
      <xdr:rowOff>123825</xdr:rowOff>
    </xdr:to>
    <xdr:graphicFrame macro="">
      <xdr:nvGraphicFramePr>
        <xdr:cNvPr id="2" name="Chart 1">
          <a:extLst>
            <a:ext uri="{FF2B5EF4-FFF2-40B4-BE49-F238E27FC236}">
              <a16:creationId xmlns:a16="http://schemas.microsoft.com/office/drawing/2014/main" id="{24E2189F-0965-446D-B844-E5513D051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5</xdr:row>
      <xdr:rowOff>9525</xdr:rowOff>
    </xdr:from>
    <xdr:to>
      <xdr:col>11</xdr:col>
      <xdr:colOff>561975</xdr:colOff>
      <xdr:row>20</xdr:row>
      <xdr:rowOff>123825</xdr:rowOff>
    </xdr:to>
    <xdr:graphicFrame macro="">
      <xdr:nvGraphicFramePr>
        <xdr:cNvPr id="3" name="Chart 2">
          <a:extLst>
            <a:ext uri="{FF2B5EF4-FFF2-40B4-BE49-F238E27FC236}">
              <a16:creationId xmlns:a16="http://schemas.microsoft.com/office/drawing/2014/main" id="{ECBC3536-0E18-4A6F-BA2E-D17B6F499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21</xdr:row>
      <xdr:rowOff>85724</xdr:rowOff>
    </xdr:from>
    <xdr:to>
      <xdr:col>11</xdr:col>
      <xdr:colOff>561975</xdr:colOff>
      <xdr:row>36</xdr:row>
      <xdr:rowOff>38099</xdr:rowOff>
    </xdr:to>
    <xdr:graphicFrame macro="">
      <xdr:nvGraphicFramePr>
        <xdr:cNvPr id="4" name="Chart 3">
          <a:extLst>
            <a:ext uri="{FF2B5EF4-FFF2-40B4-BE49-F238E27FC236}">
              <a16:creationId xmlns:a16="http://schemas.microsoft.com/office/drawing/2014/main" id="{DE82F92F-F691-4B9A-8981-4D86AD8DA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xdr:colOff>
      <xdr:row>21</xdr:row>
      <xdr:rowOff>76200</xdr:rowOff>
    </xdr:from>
    <xdr:to>
      <xdr:col>21</xdr:col>
      <xdr:colOff>504826</xdr:colOff>
      <xdr:row>36</xdr:row>
      <xdr:rowOff>38099</xdr:rowOff>
    </xdr:to>
    <xdr:graphicFrame macro="">
      <xdr:nvGraphicFramePr>
        <xdr:cNvPr id="5" name="Chart 4">
          <a:extLst>
            <a:ext uri="{FF2B5EF4-FFF2-40B4-BE49-F238E27FC236}">
              <a16:creationId xmlns:a16="http://schemas.microsoft.com/office/drawing/2014/main" id="{D1325307-2912-40A5-8E50-D52AE464D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133350</xdr:colOff>
      <xdr:row>16</xdr:row>
      <xdr:rowOff>152400</xdr:rowOff>
    </xdr:from>
    <xdr:to>
      <xdr:col>28</xdr:col>
      <xdr:colOff>133350</xdr:colOff>
      <xdr:row>23</xdr:row>
      <xdr:rowOff>180975</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25ED8949-B65A-4C58-B11B-7AB5E9D8273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5373350" y="3200400"/>
              <a:ext cx="1828800"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66675</xdr:colOff>
      <xdr:row>24</xdr:row>
      <xdr:rowOff>123825</xdr:rowOff>
    </xdr:from>
    <xdr:to>
      <xdr:col>28</xdr:col>
      <xdr:colOff>123824</xdr:colOff>
      <xdr:row>32</xdr:row>
      <xdr:rowOff>133350</xdr:rowOff>
    </xdr:to>
    <mc:AlternateContent xmlns:mc="http://schemas.openxmlformats.org/markup-compatibility/2006" xmlns:a14="http://schemas.microsoft.com/office/drawing/2010/main">
      <mc:Choice Requires="a14">
        <xdr:graphicFrame macro="">
          <xdr:nvGraphicFramePr>
            <xdr:cNvPr id="8" name="Ship Mode 1">
              <a:extLst>
                <a:ext uri="{FF2B5EF4-FFF2-40B4-BE49-F238E27FC236}">
                  <a16:creationId xmlns:a16="http://schemas.microsoft.com/office/drawing/2014/main" id="{63C8E648-E147-42A8-AFE1-560C67600DE5}"/>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3477875" y="4695825"/>
              <a:ext cx="3714749"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66675</xdr:colOff>
      <xdr:row>16</xdr:row>
      <xdr:rowOff>152400</xdr:rowOff>
    </xdr:from>
    <xdr:to>
      <xdr:col>25</xdr:col>
      <xdr:colOff>66675</xdr:colOff>
      <xdr:row>24</xdr:row>
      <xdr:rowOff>66675</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DAC4BF16-F5E1-4E45-88A4-AF02FE06EF0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477875" y="3200400"/>
              <a:ext cx="18288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7</xdr:row>
      <xdr:rowOff>133350</xdr:rowOff>
    </xdr:from>
    <xdr:to>
      <xdr:col>2</xdr:col>
      <xdr:colOff>342900</xdr:colOff>
      <xdr:row>31</xdr:row>
      <xdr:rowOff>142876</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84CEBD19-600B-4913-8AA5-489151E18FB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4300" y="1466850"/>
              <a:ext cx="1447800" cy="4581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85725</xdr:colOff>
      <xdr:row>8</xdr:row>
      <xdr:rowOff>9525</xdr:rowOff>
    </xdr:from>
    <xdr:to>
      <xdr:col>28</xdr:col>
      <xdr:colOff>85725</xdr:colOff>
      <xdr:row>16</xdr:row>
      <xdr:rowOff>76200</xdr:rowOff>
    </xdr:to>
    <mc:AlternateContent xmlns:mc="http://schemas.openxmlformats.org/markup-compatibility/2006" xmlns:a14="http://schemas.microsoft.com/office/drawing/2010/main">
      <mc:Choice Requires="a14">
        <xdr:graphicFrame macro="">
          <xdr:nvGraphicFramePr>
            <xdr:cNvPr id="12" name="Order Date (Year) 2">
              <a:extLst>
                <a:ext uri="{FF2B5EF4-FFF2-40B4-BE49-F238E27FC236}">
                  <a16:creationId xmlns:a16="http://schemas.microsoft.com/office/drawing/2014/main" id="{C4586BB4-C1D6-2800-5D56-B676015DEE90}"/>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13496925" y="1533525"/>
              <a:ext cx="365760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0</xdr:row>
      <xdr:rowOff>133350</xdr:rowOff>
    </xdr:from>
    <xdr:to>
      <xdr:col>1</xdr:col>
      <xdr:colOff>476250</xdr:colOff>
      <xdr:row>3</xdr:row>
      <xdr:rowOff>161925</xdr:rowOff>
    </xdr:to>
    <xdr:sp macro="" textlink="">
      <xdr:nvSpPr>
        <xdr:cNvPr id="6" name="Arrow: Down 35">
          <a:extLst>
            <a:ext uri="{FF2B5EF4-FFF2-40B4-BE49-F238E27FC236}">
              <a16:creationId xmlns:a16="http://schemas.microsoft.com/office/drawing/2014/main" id="{16939920-EE55-4DD2-9712-FB8613A02F99}"/>
            </a:ext>
          </a:extLst>
        </xdr:cNvPr>
        <xdr:cNvSpPr/>
      </xdr:nvSpPr>
      <xdr:spPr>
        <a:xfrm>
          <a:off x="47625" y="133350"/>
          <a:ext cx="1038225" cy="600075"/>
        </a:xfrm>
        <a:custGeom>
          <a:avLst/>
          <a:gdLst>
            <a:gd name="csX0" fmla="*/ 0 w 838200"/>
            <a:gd name="csY0" fmla="*/ 357188 h 714375"/>
            <a:gd name="csX1" fmla="*/ 209550 w 838200"/>
            <a:gd name="csY1" fmla="*/ 357188 h 714375"/>
            <a:gd name="csX2" fmla="*/ 209550 w 838200"/>
            <a:gd name="csY2" fmla="*/ 0 h 714375"/>
            <a:gd name="csX3" fmla="*/ 628650 w 838200"/>
            <a:gd name="csY3" fmla="*/ 0 h 714375"/>
            <a:gd name="csX4" fmla="*/ 628650 w 838200"/>
            <a:gd name="csY4" fmla="*/ 357188 h 714375"/>
            <a:gd name="csX5" fmla="*/ 838200 w 838200"/>
            <a:gd name="csY5" fmla="*/ 357188 h 714375"/>
            <a:gd name="csX6" fmla="*/ 419100 w 838200"/>
            <a:gd name="csY6" fmla="*/ 714375 h 714375"/>
            <a:gd name="csX7" fmla="*/ 0 w 838200"/>
            <a:gd name="csY7" fmla="*/ 357188 h 714375"/>
            <a:gd name="csX0" fmla="*/ 0 w 971550"/>
            <a:gd name="csY0" fmla="*/ 357188 h 714375"/>
            <a:gd name="csX1" fmla="*/ 209550 w 971550"/>
            <a:gd name="csY1" fmla="*/ 357188 h 714375"/>
            <a:gd name="csX2" fmla="*/ 209550 w 971550"/>
            <a:gd name="csY2" fmla="*/ 0 h 714375"/>
            <a:gd name="csX3" fmla="*/ 628650 w 971550"/>
            <a:gd name="csY3" fmla="*/ 0 h 714375"/>
            <a:gd name="csX4" fmla="*/ 971550 w 971550"/>
            <a:gd name="csY4" fmla="*/ 176213 h 714375"/>
            <a:gd name="csX5" fmla="*/ 838200 w 971550"/>
            <a:gd name="csY5" fmla="*/ 357188 h 714375"/>
            <a:gd name="csX6" fmla="*/ 419100 w 971550"/>
            <a:gd name="csY6" fmla="*/ 714375 h 714375"/>
            <a:gd name="csX7" fmla="*/ 0 w 971550"/>
            <a:gd name="csY7" fmla="*/ 357188 h 714375"/>
            <a:gd name="csX0" fmla="*/ 66675 w 1038225"/>
            <a:gd name="csY0" fmla="*/ 357188 h 714375"/>
            <a:gd name="csX1" fmla="*/ 0 w 1038225"/>
            <a:gd name="csY1" fmla="*/ 61913 h 714375"/>
            <a:gd name="csX2" fmla="*/ 276225 w 1038225"/>
            <a:gd name="csY2" fmla="*/ 0 h 714375"/>
            <a:gd name="csX3" fmla="*/ 695325 w 1038225"/>
            <a:gd name="csY3" fmla="*/ 0 h 714375"/>
            <a:gd name="csX4" fmla="*/ 1038225 w 1038225"/>
            <a:gd name="csY4" fmla="*/ 176213 h 714375"/>
            <a:gd name="csX5" fmla="*/ 904875 w 1038225"/>
            <a:gd name="csY5" fmla="*/ 357188 h 714375"/>
            <a:gd name="csX6" fmla="*/ 485775 w 1038225"/>
            <a:gd name="csY6" fmla="*/ 714375 h 714375"/>
            <a:gd name="csX7" fmla="*/ 66675 w 1038225"/>
            <a:gd name="csY7" fmla="*/ 357188 h 714375"/>
            <a:gd name="csX0" fmla="*/ 66675 w 1038225"/>
            <a:gd name="csY0" fmla="*/ 357188 h 600075"/>
            <a:gd name="csX1" fmla="*/ 0 w 1038225"/>
            <a:gd name="csY1" fmla="*/ 61913 h 600075"/>
            <a:gd name="csX2" fmla="*/ 276225 w 1038225"/>
            <a:gd name="csY2" fmla="*/ 0 h 600075"/>
            <a:gd name="csX3" fmla="*/ 695325 w 1038225"/>
            <a:gd name="csY3" fmla="*/ 0 h 600075"/>
            <a:gd name="csX4" fmla="*/ 1038225 w 1038225"/>
            <a:gd name="csY4" fmla="*/ 176213 h 600075"/>
            <a:gd name="csX5" fmla="*/ 904875 w 1038225"/>
            <a:gd name="csY5" fmla="*/ 357188 h 600075"/>
            <a:gd name="csX6" fmla="*/ 552450 w 1038225"/>
            <a:gd name="csY6" fmla="*/ 600075 h 600075"/>
            <a:gd name="csX7" fmla="*/ 66675 w 1038225"/>
            <a:gd name="csY7" fmla="*/ 357188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38225" h="600075">
              <a:moveTo>
                <a:pt x="66675" y="357188"/>
              </a:moveTo>
              <a:lnTo>
                <a:pt x="0" y="61913"/>
              </a:lnTo>
              <a:lnTo>
                <a:pt x="276225" y="0"/>
              </a:lnTo>
              <a:lnTo>
                <a:pt x="695325" y="0"/>
              </a:lnTo>
              <a:lnTo>
                <a:pt x="1038225" y="176213"/>
              </a:lnTo>
              <a:lnTo>
                <a:pt x="904875" y="357188"/>
              </a:lnTo>
              <a:lnTo>
                <a:pt x="552450" y="600075"/>
              </a:lnTo>
              <a:lnTo>
                <a:pt x="66675" y="357188"/>
              </a:lnTo>
              <a:close/>
            </a:path>
          </a:pathLst>
        </a:custGeom>
        <a:gradFill flip="none" rotWithShape="1">
          <a:gsLst>
            <a:gs pos="0">
              <a:schemeClr val="accent6">
                <a:lumMod val="60000"/>
                <a:lumOff val="40000"/>
              </a:schemeClr>
            </a:gs>
            <a:gs pos="72000">
              <a:srgbClr val="002060"/>
            </a:gs>
          </a:gsLst>
          <a:lin ang="21594000" scaled="0"/>
          <a:tileRect/>
        </a:gradFill>
        <a:ln>
          <a:solidFill>
            <a:schemeClr val="accent5">
              <a:lumMod val="60000"/>
              <a:lumOff val="40000"/>
            </a:schemeClr>
          </a:solid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2000" b="1"/>
            <a:t>2</a:t>
          </a:r>
        </a:p>
      </xdr:txBody>
    </xdr:sp>
    <xdr:clientData/>
  </xdr:twoCellAnchor>
  <xdr:twoCellAnchor>
    <xdr:from>
      <xdr:col>4</xdr:col>
      <xdr:colOff>295276</xdr:colOff>
      <xdr:row>0</xdr:row>
      <xdr:rowOff>133350</xdr:rowOff>
    </xdr:from>
    <xdr:to>
      <xdr:col>10</xdr:col>
      <xdr:colOff>142876</xdr:colOff>
      <xdr:row>3</xdr:row>
      <xdr:rowOff>152400</xdr:rowOff>
    </xdr:to>
    <xdr:grpSp>
      <xdr:nvGrpSpPr>
        <xdr:cNvPr id="10" name="Group 9">
          <a:hlinkClick xmlns:r="http://schemas.openxmlformats.org/officeDocument/2006/relationships" r:id="rId5"/>
          <a:extLst>
            <a:ext uri="{FF2B5EF4-FFF2-40B4-BE49-F238E27FC236}">
              <a16:creationId xmlns:a16="http://schemas.microsoft.com/office/drawing/2014/main" id="{D3BE91F0-FCC3-491E-B0A4-92C1139E36ED}"/>
            </a:ext>
          </a:extLst>
        </xdr:cNvPr>
        <xdr:cNvGrpSpPr/>
      </xdr:nvGrpSpPr>
      <xdr:grpSpPr>
        <a:xfrm>
          <a:off x="2733676" y="133350"/>
          <a:ext cx="3505200" cy="590550"/>
          <a:chOff x="2762250" y="114300"/>
          <a:chExt cx="3505200" cy="590550"/>
        </a:xfrm>
        <a:gradFill flip="none" rotWithShape="1">
          <a:gsLst>
            <a:gs pos="0">
              <a:schemeClr val="accent6">
                <a:lumMod val="60000"/>
                <a:lumOff val="40000"/>
              </a:schemeClr>
            </a:gs>
            <a:gs pos="89000">
              <a:srgbClr val="002060"/>
            </a:gs>
          </a:gsLst>
          <a:lin ang="21594000" scaled="0"/>
          <a:tileRect/>
        </a:gradFill>
        <a:effectLst>
          <a:glow rad="63500">
            <a:schemeClr val="accent1">
              <a:satMod val="175000"/>
              <a:alpha val="40000"/>
            </a:schemeClr>
          </a:glow>
        </a:effectLst>
      </xdr:grpSpPr>
      <xdr:sp macro="" textlink="">
        <xdr:nvSpPr>
          <xdr:cNvPr id="15" name="Rectangle: Rounded Corners 14">
            <a:extLst>
              <a:ext uri="{FF2B5EF4-FFF2-40B4-BE49-F238E27FC236}">
                <a16:creationId xmlns:a16="http://schemas.microsoft.com/office/drawing/2014/main" id="{597833E5-F67A-2236-CE89-5DC10D802651}"/>
              </a:ext>
            </a:extLst>
          </xdr:cNvPr>
          <xdr:cNvSpPr/>
        </xdr:nvSpPr>
        <xdr:spPr>
          <a:xfrm>
            <a:off x="2762250" y="114300"/>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16" name="TextBox 15">
            <a:extLst>
              <a:ext uri="{FF2B5EF4-FFF2-40B4-BE49-F238E27FC236}">
                <a16:creationId xmlns:a16="http://schemas.microsoft.com/office/drawing/2014/main" id="{A686F51E-A76E-4C70-830B-EC41CE6CF604}"/>
              </a:ext>
            </a:extLst>
          </xdr:cNvPr>
          <xdr:cNvSpPr txBox="1"/>
        </xdr:nvSpPr>
        <xdr:spPr>
          <a:xfrm>
            <a:off x="3362324" y="238125"/>
            <a:ext cx="2257425" cy="2571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One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xdr:from>
      <xdr:col>13</xdr:col>
      <xdr:colOff>571501</xdr:colOff>
      <xdr:row>0</xdr:row>
      <xdr:rowOff>142875</xdr:rowOff>
    </xdr:from>
    <xdr:to>
      <xdr:col>19</xdr:col>
      <xdr:colOff>419101</xdr:colOff>
      <xdr:row>3</xdr:row>
      <xdr:rowOff>161925</xdr:rowOff>
    </xdr:to>
    <xdr:grpSp>
      <xdr:nvGrpSpPr>
        <xdr:cNvPr id="17" name="Group 16">
          <a:hlinkClick xmlns:r="http://schemas.openxmlformats.org/officeDocument/2006/relationships" r:id="rId6"/>
          <a:extLst>
            <a:ext uri="{FF2B5EF4-FFF2-40B4-BE49-F238E27FC236}">
              <a16:creationId xmlns:a16="http://schemas.microsoft.com/office/drawing/2014/main" id="{50952EAA-FF77-4E20-A055-B6DEBC94C64B}"/>
            </a:ext>
          </a:extLst>
        </xdr:cNvPr>
        <xdr:cNvGrpSpPr/>
      </xdr:nvGrpSpPr>
      <xdr:grpSpPr>
        <a:xfrm>
          <a:off x="8496301" y="142875"/>
          <a:ext cx="3505200" cy="590550"/>
          <a:chOff x="8524875" y="123825"/>
          <a:chExt cx="3505200" cy="590550"/>
        </a:xfrm>
        <a:gradFill flip="none" rotWithShape="1">
          <a:gsLst>
            <a:gs pos="0">
              <a:schemeClr val="accent6">
                <a:lumMod val="60000"/>
                <a:lumOff val="40000"/>
              </a:schemeClr>
            </a:gs>
            <a:gs pos="66000">
              <a:srgbClr val="002060"/>
            </a:gs>
          </a:gsLst>
          <a:lin ang="21594000" scaled="0"/>
          <a:tileRect/>
        </a:gradFill>
        <a:effectLst>
          <a:glow rad="63500">
            <a:schemeClr val="accent1">
              <a:satMod val="175000"/>
              <a:alpha val="40000"/>
            </a:schemeClr>
          </a:glow>
        </a:effectLst>
      </xdr:grpSpPr>
      <xdr:sp macro="" textlink="">
        <xdr:nvSpPr>
          <xdr:cNvPr id="18" name="Rectangle: Rounded Corners 17">
            <a:extLst>
              <a:ext uri="{FF2B5EF4-FFF2-40B4-BE49-F238E27FC236}">
                <a16:creationId xmlns:a16="http://schemas.microsoft.com/office/drawing/2014/main" id="{25C0D2D1-FE05-8CC2-E50D-12B89B193130}"/>
              </a:ext>
            </a:extLst>
          </xdr:cNvPr>
          <xdr:cNvSpPr/>
        </xdr:nvSpPr>
        <xdr:spPr>
          <a:xfrm>
            <a:off x="8524875" y="123825"/>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68854345-0F2B-5320-8453-FECE2986FEBA}"/>
              </a:ext>
            </a:extLst>
          </xdr:cNvPr>
          <xdr:cNvSpPr txBox="1"/>
        </xdr:nvSpPr>
        <xdr:spPr>
          <a:xfrm>
            <a:off x="8943975" y="247651"/>
            <a:ext cx="2447925" cy="2952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Three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xdr:from>
      <xdr:col>21</xdr:col>
      <xdr:colOff>504825</xdr:colOff>
      <xdr:row>0</xdr:row>
      <xdr:rowOff>142875</xdr:rowOff>
    </xdr:from>
    <xdr:to>
      <xdr:col>27</xdr:col>
      <xdr:colOff>352425</xdr:colOff>
      <xdr:row>3</xdr:row>
      <xdr:rowOff>161925</xdr:rowOff>
    </xdr:to>
    <xdr:grpSp>
      <xdr:nvGrpSpPr>
        <xdr:cNvPr id="27" name="Group 26">
          <a:hlinkClick xmlns:r="http://schemas.openxmlformats.org/officeDocument/2006/relationships" r:id="rId7"/>
          <a:extLst>
            <a:ext uri="{FF2B5EF4-FFF2-40B4-BE49-F238E27FC236}">
              <a16:creationId xmlns:a16="http://schemas.microsoft.com/office/drawing/2014/main" id="{92A0BAF2-B2A0-4D1B-A52D-B64CCB86C10D}"/>
            </a:ext>
          </a:extLst>
        </xdr:cNvPr>
        <xdr:cNvGrpSpPr/>
      </xdr:nvGrpSpPr>
      <xdr:grpSpPr>
        <a:xfrm>
          <a:off x="13306425" y="142875"/>
          <a:ext cx="3505200" cy="590550"/>
          <a:chOff x="8524875" y="123825"/>
          <a:chExt cx="3505200" cy="590550"/>
        </a:xfrm>
        <a:gradFill>
          <a:gsLst>
            <a:gs pos="100000">
              <a:srgbClr val="002060"/>
            </a:gs>
            <a:gs pos="0">
              <a:schemeClr val="accent6">
                <a:lumMod val="60000"/>
                <a:lumOff val="40000"/>
              </a:schemeClr>
            </a:gs>
          </a:gsLst>
          <a:lin ang="21594000" scaled="0"/>
        </a:gradFill>
        <a:effectLst>
          <a:glow rad="63500">
            <a:schemeClr val="accent1">
              <a:satMod val="175000"/>
              <a:alpha val="40000"/>
            </a:schemeClr>
          </a:glow>
        </a:effectLst>
      </xdr:grpSpPr>
      <xdr:sp macro="" textlink="">
        <xdr:nvSpPr>
          <xdr:cNvPr id="28" name="Rectangle: Rounded Corners 27">
            <a:extLst>
              <a:ext uri="{FF2B5EF4-FFF2-40B4-BE49-F238E27FC236}">
                <a16:creationId xmlns:a16="http://schemas.microsoft.com/office/drawing/2014/main" id="{0FEACFB3-FD15-4B55-4D93-43F6BF380800}"/>
              </a:ext>
            </a:extLst>
          </xdr:cNvPr>
          <xdr:cNvSpPr/>
        </xdr:nvSpPr>
        <xdr:spPr>
          <a:xfrm>
            <a:off x="8524875" y="123825"/>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C08D8513-C238-A0D6-A8CF-323DFA8EA637}"/>
              </a:ext>
            </a:extLst>
          </xdr:cNvPr>
          <xdr:cNvSpPr txBox="1"/>
        </xdr:nvSpPr>
        <xdr:spPr>
          <a:xfrm>
            <a:off x="8943975" y="247651"/>
            <a:ext cx="2447925" cy="2952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Four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editAs="oneCell">
    <xdr:from>
      <xdr:col>2</xdr:col>
      <xdr:colOff>180975</xdr:colOff>
      <xdr:row>0</xdr:row>
      <xdr:rowOff>114300</xdr:rowOff>
    </xdr:from>
    <xdr:to>
      <xdr:col>3</xdr:col>
      <xdr:colOff>485775</xdr:colOff>
      <xdr:row>4</xdr:row>
      <xdr:rowOff>133350</xdr:rowOff>
    </xdr:to>
    <xdr:pic>
      <xdr:nvPicPr>
        <xdr:cNvPr id="33" name="Graphic 32" descr="Plane Window outline">
          <a:extLst>
            <a:ext uri="{FF2B5EF4-FFF2-40B4-BE49-F238E27FC236}">
              <a16:creationId xmlns:a16="http://schemas.microsoft.com/office/drawing/2014/main" id="{66086E8C-E82A-41D1-B1A3-F007080A042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00175" y="114300"/>
          <a:ext cx="914400" cy="781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0</xdr:colOff>
      <xdr:row>52</xdr:row>
      <xdr:rowOff>180975</xdr:rowOff>
    </xdr:to>
    <xdr:sp macro="" textlink="">
      <xdr:nvSpPr>
        <xdr:cNvPr id="19" name="Rectangle: Rounded Corners 18">
          <a:extLst>
            <a:ext uri="{FF2B5EF4-FFF2-40B4-BE49-F238E27FC236}">
              <a16:creationId xmlns:a16="http://schemas.microsoft.com/office/drawing/2014/main" id="{DCB8CFBF-EC21-4C65-9C34-AD36611857BD}"/>
            </a:ext>
          </a:extLst>
        </xdr:cNvPr>
        <xdr:cNvSpPr/>
      </xdr:nvSpPr>
      <xdr:spPr>
        <a:xfrm>
          <a:off x="0" y="0"/>
          <a:ext cx="20726400" cy="10086975"/>
        </a:xfrm>
        <a:prstGeom prst="roundRect">
          <a:avLst>
            <a:gd name="adj" fmla="val 0"/>
          </a:avLst>
        </a:prstGeom>
        <a:gradFill flip="none" rotWithShape="1">
          <a:gsLst>
            <a:gs pos="26000">
              <a:schemeClr val="accent5">
                <a:lumMod val="75000"/>
              </a:schemeClr>
            </a:gs>
            <a:gs pos="90000">
              <a:srgbClr val="002060"/>
            </a:gs>
          </a:gsLst>
          <a:path path="circle">
            <a:fillToRect l="100000" t="100000"/>
          </a:path>
          <a:tileRect r="-100000" b="-100000"/>
        </a:gra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390525</xdr:colOff>
      <xdr:row>4</xdr:row>
      <xdr:rowOff>171451</xdr:rowOff>
    </xdr:from>
    <xdr:to>
      <xdr:col>29</xdr:col>
      <xdr:colOff>38100</xdr:colOff>
      <xdr:row>35</xdr:row>
      <xdr:rowOff>57151</xdr:rowOff>
    </xdr:to>
    <xdr:sp macro="" textlink="">
      <xdr:nvSpPr>
        <xdr:cNvPr id="12" name="Rectangle: Rounded Corners 11">
          <a:extLst>
            <a:ext uri="{FF2B5EF4-FFF2-40B4-BE49-F238E27FC236}">
              <a16:creationId xmlns:a16="http://schemas.microsoft.com/office/drawing/2014/main" id="{4695E2D8-C93E-4FF6-9AEA-905B19E5CC5F}"/>
            </a:ext>
          </a:extLst>
        </xdr:cNvPr>
        <xdr:cNvSpPr/>
      </xdr:nvSpPr>
      <xdr:spPr>
        <a:xfrm>
          <a:off x="13801725" y="933451"/>
          <a:ext cx="3914775" cy="5791200"/>
        </a:xfrm>
        <a:prstGeom prst="roundRect">
          <a:avLst>
            <a:gd name="adj" fmla="val 3386"/>
          </a:avLst>
        </a:prstGeom>
        <a:gradFill>
          <a:gsLst>
            <a:gs pos="0">
              <a:schemeClr val="accent6">
                <a:lumMod val="60000"/>
                <a:lumOff val="40000"/>
              </a:schemeClr>
            </a:gs>
            <a:gs pos="80000">
              <a:srgbClr val="002060"/>
            </a:gs>
          </a:gsLst>
          <a:lin ang="21594000" scaled="0"/>
        </a:gradFill>
        <a:ln>
          <a:noFill/>
        </a:ln>
        <a:effectLst>
          <a:glow rad="1016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4</xdr:row>
      <xdr:rowOff>171450</xdr:rowOff>
    </xdr:from>
    <xdr:to>
      <xdr:col>2</xdr:col>
      <xdr:colOff>552450</xdr:colOff>
      <xdr:row>35</xdr:row>
      <xdr:rowOff>28575</xdr:rowOff>
    </xdr:to>
    <xdr:sp macro="" textlink="">
      <xdr:nvSpPr>
        <xdr:cNvPr id="11" name="Rectangle: Rounded Corners 10">
          <a:extLst>
            <a:ext uri="{FF2B5EF4-FFF2-40B4-BE49-F238E27FC236}">
              <a16:creationId xmlns:a16="http://schemas.microsoft.com/office/drawing/2014/main" id="{F41532B1-496E-4B86-853E-345C15CEC55F}"/>
            </a:ext>
          </a:extLst>
        </xdr:cNvPr>
        <xdr:cNvSpPr/>
      </xdr:nvSpPr>
      <xdr:spPr>
        <a:xfrm>
          <a:off x="66675" y="933450"/>
          <a:ext cx="1704975" cy="5762625"/>
        </a:xfrm>
        <a:prstGeom prst="roundRect">
          <a:avLst>
            <a:gd name="adj" fmla="val 7728"/>
          </a:avLst>
        </a:prstGeom>
        <a:gradFill>
          <a:gsLst>
            <a:gs pos="0">
              <a:schemeClr val="accent6">
                <a:lumMod val="60000"/>
                <a:lumOff val="40000"/>
              </a:schemeClr>
            </a:gs>
            <a:gs pos="80000">
              <a:srgbClr val="002060"/>
            </a:gs>
          </a:gsLst>
          <a:lin ang="21594000" scaled="0"/>
        </a:gradFill>
        <a:ln>
          <a:no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66675</xdr:colOff>
      <xdr:row>4</xdr:row>
      <xdr:rowOff>180975</xdr:rowOff>
    </xdr:from>
    <xdr:to>
      <xdr:col>9</xdr:col>
      <xdr:colOff>238125</xdr:colOff>
      <xdr:row>35</xdr:row>
      <xdr:rowOff>38101</xdr:rowOff>
    </xdr:to>
    <xdr:graphicFrame macro="">
      <xdr:nvGraphicFramePr>
        <xdr:cNvPr id="3" name="Chart 2">
          <a:extLst>
            <a:ext uri="{FF2B5EF4-FFF2-40B4-BE49-F238E27FC236}">
              <a16:creationId xmlns:a16="http://schemas.microsoft.com/office/drawing/2014/main" id="{86CD579C-D342-47B1-93C2-FC8311F74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361950</xdr:colOff>
      <xdr:row>4</xdr:row>
      <xdr:rowOff>171451</xdr:rowOff>
    </xdr:from>
    <xdr:to>
      <xdr:col>15</xdr:col>
      <xdr:colOff>485775</xdr:colOff>
      <xdr:row>35</xdr:row>
      <xdr:rowOff>57151</xdr:rowOff>
    </xdr:to>
    <xdr:graphicFrame macro="">
      <xdr:nvGraphicFramePr>
        <xdr:cNvPr id="4" name="Chart 3">
          <a:extLst>
            <a:ext uri="{FF2B5EF4-FFF2-40B4-BE49-F238E27FC236}">
              <a16:creationId xmlns:a16="http://schemas.microsoft.com/office/drawing/2014/main" id="{6A0058E9-8D5F-4DB6-9045-041F1E23A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4</xdr:row>
      <xdr:rowOff>171450</xdr:rowOff>
    </xdr:from>
    <xdr:to>
      <xdr:col>22</xdr:col>
      <xdr:colOff>257175</xdr:colOff>
      <xdr:row>35</xdr:row>
      <xdr:rowOff>66676</xdr:rowOff>
    </xdr:to>
    <xdr:graphicFrame macro="">
      <xdr:nvGraphicFramePr>
        <xdr:cNvPr id="5" name="Chart 4">
          <a:extLst>
            <a:ext uri="{FF2B5EF4-FFF2-40B4-BE49-F238E27FC236}">
              <a16:creationId xmlns:a16="http://schemas.microsoft.com/office/drawing/2014/main" id="{1C656743-CA97-4D09-839F-20EDE3331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600075</xdr:colOff>
      <xdr:row>15</xdr:row>
      <xdr:rowOff>161925</xdr:rowOff>
    </xdr:from>
    <xdr:to>
      <xdr:col>28</xdr:col>
      <xdr:colOff>600075</xdr:colOff>
      <xdr:row>23</xdr:row>
      <xdr:rowOff>0</xdr:rowOff>
    </xdr:to>
    <mc:AlternateContent xmlns:mc="http://schemas.openxmlformats.org/markup-compatibility/2006" xmlns:a14="http://schemas.microsoft.com/office/drawing/2010/main">
      <mc:Choice Requires="a14">
        <xdr:graphicFrame macro="">
          <xdr:nvGraphicFramePr>
            <xdr:cNvPr id="6" name="Segment 2">
              <a:extLst>
                <a:ext uri="{FF2B5EF4-FFF2-40B4-BE49-F238E27FC236}">
                  <a16:creationId xmlns:a16="http://schemas.microsoft.com/office/drawing/2014/main" id="{5BD23E49-51B8-46BE-AE52-694A07C8D1AB}"/>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5840075" y="3019425"/>
              <a:ext cx="1828800"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533400</xdr:colOff>
      <xdr:row>23</xdr:row>
      <xdr:rowOff>133350</xdr:rowOff>
    </xdr:from>
    <xdr:to>
      <xdr:col>28</xdr:col>
      <xdr:colOff>590549</xdr:colOff>
      <xdr:row>31</xdr:row>
      <xdr:rowOff>142875</xdr:rowOff>
    </xdr:to>
    <mc:AlternateContent xmlns:mc="http://schemas.openxmlformats.org/markup-compatibility/2006" xmlns:a14="http://schemas.microsoft.com/office/drawing/2010/main">
      <mc:Choice Requires="a14">
        <xdr:graphicFrame macro="">
          <xdr:nvGraphicFramePr>
            <xdr:cNvPr id="7" name="Ship Mode 2">
              <a:extLst>
                <a:ext uri="{FF2B5EF4-FFF2-40B4-BE49-F238E27FC236}">
                  <a16:creationId xmlns:a16="http://schemas.microsoft.com/office/drawing/2014/main" id="{E0E58C76-FBB9-4DAB-B648-8C75972C6797}"/>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3944600" y="4514850"/>
              <a:ext cx="3714749"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533400</xdr:colOff>
      <xdr:row>15</xdr:row>
      <xdr:rowOff>161925</xdr:rowOff>
    </xdr:from>
    <xdr:to>
      <xdr:col>25</xdr:col>
      <xdr:colOff>533400</xdr:colOff>
      <xdr:row>23</xdr:row>
      <xdr:rowOff>76200</xdr:rowOff>
    </xdr:to>
    <mc:AlternateContent xmlns:mc="http://schemas.openxmlformats.org/markup-compatibility/2006" xmlns:a14="http://schemas.microsoft.com/office/drawing/2010/main">
      <mc:Choice Requires="a14">
        <xdr:graphicFrame macro="">
          <xdr:nvGraphicFramePr>
            <xdr:cNvPr id="8" name="Category 2">
              <a:extLst>
                <a:ext uri="{FF2B5EF4-FFF2-40B4-BE49-F238E27FC236}">
                  <a16:creationId xmlns:a16="http://schemas.microsoft.com/office/drawing/2014/main" id="{085BEDFD-F0F5-4571-8EED-2462A8639E8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3944600" y="3019425"/>
              <a:ext cx="1828800"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552450</xdr:colOff>
      <xdr:row>7</xdr:row>
      <xdr:rowOff>19050</xdr:rowOff>
    </xdr:from>
    <xdr:to>
      <xdr:col>28</xdr:col>
      <xdr:colOff>552450</xdr:colOff>
      <xdr:row>15</xdr:row>
      <xdr:rowOff>85725</xdr:rowOff>
    </xdr:to>
    <mc:AlternateContent xmlns:mc="http://schemas.openxmlformats.org/markup-compatibility/2006" xmlns:a14="http://schemas.microsoft.com/office/drawing/2010/main">
      <mc:Choice Requires="a14">
        <xdr:graphicFrame macro="">
          <xdr:nvGraphicFramePr>
            <xdr:cNvPr id="9" name="Order Date (Year) 3">
              <a:extLst>
                <a:ext uri="{FF2B5EF4-FFF2-40B4-BE49-F238E27FC236}">
                  <a16:creationId xmlns:a16="http://schemas.microsoft.com/office/drawing/2014/main" id="{D76E9B9A-F764-44DF-890B-BC1B5305A449}"/>
                </a:ext>
              </a:extLst>
            </xdr:cNvPr>
            <xdr:cNvGraphicFramePr/>
          </xdr:nvGraphicFramePr>
          <xdr:xfrm>
            <a:off x="0" y="0"/>
            <a:ext cx="0" cy="0"/>
          </xdr:xfrm>
          <a:graphic>
            <a:graphicData uri="http://schemas.microsoft.com/office/drawing/2010/slicer">
              <sle:slicer xmlns:sle="http://schemas.microsoft.com/office/drawing/2010/slicer" name="Order Date (Year) 3"/>
            </a:graphicData>
          </a:graphic>
        </xdr:graphicFrame>
      </mc:Choice>
      <mc:Fallback xmlns="">
        <xdr:sp macro="" textlink="">
          <xdr:nvSpPr>
            <xdr:cNvPr id="0" name=""/>
            <xdr:cNvSpPr>
              <a:spLocks noTextEdit="1"/>
            </xdr:cNvSpPr>
          </xdr:nvSpPr>
          <xdr:spPr>
            <a:xfrm>
              <a:off x="13963650" y="1352550"/>
              <a:ext cx="3657600" cy="1590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7</xdr:row>
      <xdr:rowOff>57150</xdr:rowOff>
    </xdr:from>
    <xdr:to>
      <xdr:col>2</xdr:col>
      <xdr:colOff>409575</xdr:colOff>
      <xdr:row>31</xdr:row>
      <xdr:rowOff>66676</xdr:rowOff>
    </xdr:to>
    <mc:AlternateContent xmlns:mc="http://schemas.openxmlformats.org/markup-compatibility/2006" xmlns:a14="http://schemas.microsoft.com/office/drawing/2010/main">
      <mc:Choice Requires="a14">
        <xdr:graphicFrame macro="">
          <xdr:nvGraphicFramePr>
            <xdr:cNvPr id="10" name="Country 2">
              <a:extLst>
                <a:ext uri="{FF2B5EF4-FFF2-40B4-BE49-F238E27FC236}">
                  <a16:creationId xmlns:a16="http://schemas.microsoft.com/office/drawing/2014/main" id="{5B3009FF-DD4B-461B-BE7B-D22A329EB194}"/>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180975" y="1390650"/>
              <a:ext cx="1447800" cy="4581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114300</xdr:rowOff>
    </xdr:from>
    <xdr:to>
      <xdr:col>1</xdr:col>
      <xdr:colOff>466725</xdr:colOff>
      <xdr:row>3</xdr:row>
      <xdr:rowOff>142875</xdr:rowOff>
    </xdr:to>
    <xdr:sp macro="" textlink="">
      <xdr:nvSpPr>
        <xdr:cNvPr id="2" name="Arrow: Down 35">
          <a:extLst>
            <a:ext uri="{FF2B5EF4-FFF2-40B4-BE49-F238E27FC236}">
              <a16:creationId xmlns:a16="http://schemas.microsoft.com/office/drawing/2014/main" id="{9592B424-761B-48DB-93C7-C632AC3F61C6}"/>
            </a:ext>
          </a:extLst>
        </xdr:cNvPr>
        <xdr:cNvSpPr/>
      </xdr:nvSpPr>
      <xdr:spPr>
        <a:xfrm>
          <a:off x="38100" y="114300"/>
          <a:ext cx="1038225" cy="600075"/>
        </a:xfrm>
        <a:custGeom>
          <a:avLst/>
          <a:gdLst>
            <a:gd name="csX0" fmla="*/ 0 w 838200"/>
            <a:gd name="csY0" fmla="*/ 357188 h 714375"/>
            <a:gd name="csX1" fmla="*/ 209550 w 838200"/>
            <a:gd name="csY1" fmla="*/ 357188 h 714375"/>
            <a:gd name="csX2" fmla="*/ 209550 w 838200"/>
            <a:gd name="csY2" fmla="*/ 0 h 714375"/>
            <a:gd name="csX3" fmla="*/ 628650 w 838200"/>
            <a:gd name="csY3" fmla="*/ 0 h 714375"/>
            <a:gd name="csX4" fmla="*/ 628650 w 838200"/>
            <a:gd name="csY4" fmla="*/ 357188 h 714375"/>
            <a:gd name="csX5" fmla="*/ 838200 w 838200"/>
            <a:gd name="csY5" fmla="*/ 357188 h 714375"/>
            <a:gd name="csX6" fmla="*/ 419100 w 838200"/>
            <a:gd name="csY6" fmla="*/ 714375 h 714375"/>
            <a:gd name="csX7" fmla="*/ 0 w 838200"/>
            <a:gd name="csY7" fmla="*/ 357188 h 714375"/>
            <a:gd name="csX0" fmla="*/ 0 w 971550"/>
            <a:gd name="csY0" fmla="*/ 357188 h 714375"/>
            <a:gd name="csX1" fmla="*/ 209550 w 971550"/>
            <a:gd name="csY1" fmla="*/ 357188 h 714375"/>
            <a:gd name="csX2" fmla="*/ 209550 w 971550"/>
            <a:gd name="csY2" fmla="*/ 0 h 714375"/>
            <a:gd name="csX3" fmla="*/ 628650 w 971550"/>
            <a:gd name="csY3" fmla="*/ 0 h 714375"/>
            <a:gd name="csX4" fmla="*/ 971550 w 971550"/>
            <a:gd name="csY4" fmla="*/ 176213 h 714375"/>
            <a:gd name="csX5" fmla="*/ 838200 w 971550"/>
            <a:gd name="csY5" fmla="*/ 357188 h 714375"/>
            <a:gd name="csX6" fmla="*/ 419100 w 971550"/>
            <a:gd name="csY6" fmla="*/ 714375 h 714375"/>
            <a:gd name="csX7" fmla="*/ 0 w 971550"/>
            <a:gd name="csY7" fmla="*/ 357188 h 714375"/>
            <a:gd name="csX0" fmla="*/ 66675 w 1038225"/>
            <a:gd name="csY0" fmla="*/ 357188 h 714375"/>
            <a:gd name="csX1" fmla="*/ 0 w 1038225"/>
            <a:gd name="csY1" fmla="*/ 61913 h 714375"/>
            <a:gd name="csX2" fmla="*/ 276225 w 1038225"/>
            <a:gd name="csY2" fmla="*/ 0 h 714375"/>
            <a:gd name="csX3" fmla="*/ 695325 w 1038225"/>
            <a:gd name="csY3" fmla="*/ 0 h 714375"/>
            <a:gd name="csX4" fmla="*/ 1038225 w 1038225"/>
            <a:gd name="csY4" fmla="*/ 176213 h 714375"/>
            <a:gd name="csX5" fmla="*/ 904875 w 1038225"/>
            <a:gd name="csY5" fmla="*/ 357188 h 714375"/>
            <a:gd name="csX6" fmla="*/ 485775 w 1038225"/>
            <a:gd name="csY6" fmla="*/ 714375 h 714375"/>
            <a:gd name="csX7" fmla="*/ 66675 w 1038225"/>
            <a:gd name="csY7" fmla="*/ 357188 h 714375"/>
            <a:gd name="csX0" fmla="*/ 66675 w 1038225"/>
            <a:gd name="csY0" fmla="*/ 357188 h 600075"/>
            <a:gd name="csX1" fmla="*/ 0 w 1038225"/>
            <a:gd name="csY1" fmla="*/ 61913 h 600075"/>
            <a:gd name="csX2" fmla="*/ 276225 w 1038225"/>
            <a:gd name="csY2" fmla="*/ 0 h 600075"/>
            <a:gd name="csX3" fmla="*/ 695325 w 1038225"/>
            <a:gd name="csY3" fmla="*/ 0 h 600075"/>
            <a:gd name="csX4" fmla="*/ 1038225 w 1038225"/>
            <a:gd name="csY4" fmla="*/ 176213 h 600075"/>
            <a:gd name="csX5" fmla="*/ 904875 w 1038225"/>
            <a:gd name="csY5" fmla="*/ 357188 h 600075"/>
            <a:gd name="csX6" fmla="*/ 552450 w 1038225"/>
            <a:gd name="csY6" fmla="*/ 600075 h 600075"/>
            <a:gd name="csX7" fmla="*/ 66675 w 1038225"/>
            <a:gd name="csY7" fmla="*/ 357188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38225" h="600075">
              <a:moveTo>
                <a:pt x="66675" y="357188"/>
              </a:moveTo>
              <a:lnTo>
                <a:pt x="0" y="61913"/>
              </a:lnTo>
              <a:lnTo>
                <a:pt x="276225" y="0"/>
              </a:lnTo>
              <a:lnTo>
                <a:pt x="695325" y="0"/>
              </a:lnTo>
              <a:lnTo>
                <a:pt x="1038225" y="176213"/>
              </a:lnTo>
              <a:lnTo>
                <a:pt x="904875" y="357188"/>
              </a:lnTo>
              <a:lnTo>
                <a:pt x="552450" y="600075"/>
              </a:lnTo>
              <a:lnTo>
                <a:pt x="66675" y="357188"/>
              </a:lnTo>
              <a:close/>
            </a:path>
          </a:pathLst>
        </a:custGeom>
        <a:gradFill flip="none" rotWithShape="1">
          <a:gsLst>
            <a:gs pos="0">
              <a:schemeClr val="accent6">
                <a:lumMod val="60000"/>
                <a:lumOff val="40000"/>
              </a:schemeClr>
            </a:gs>
            <a:gs pos="80000">
              <a:srgbClr val="002060"/>
            </a:gs>
          </a:gsLst>
          <a:lin ang="21594000" scaled="0"/>
          <a:tileRect/>
        </a:gradFill>
        <a:ln>
          <a:solidFill>
            <a:schemeClr val="accent5">
              <a:lumMod val="60000"/>
              <a:lumOff val="40000"/>
            </a:schemeClr>
          </a:solid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2000" b="1"/>
            <a:t>3</a:t>
          </a:r>
        </a:p>
      </xdr:txBody>
    </xdr:sp>
    <xdr:clientData/>
  </xdr:twoCellAnchor>
  <xdr:twoCellAnchor>
    <xdr:from>
      <xdr:col>4</xdr:col>
      <xdr:colOff>342901</xdr:colOff>
      <xdr:row>0</xdr:row>
      <xdr:rowOff>133350</xdr:rowOff>
    </xdr:from>
    <xdr:to>
      <xdr:col>10</xdr:col>
      <xdr:colOff>190501</xdr:colOff>
      <xdr:row>3</xdr:row>
      <xdr:rowOff>152400</xdr:rowOff>
    </xdr:to>
    <xdr:grpSp>
      <xdr:nvGrpSpPr>
        <xdr:cNvPr id="13" name="Group 12">
          <a:hlinkClick xmlns:r="http://schemas.openxmlformats.org/officeDocument/2006/relationships" r:id="rId4"/>
          <a:extLst>
            <a:ext uri="{FF2B5EF4-FFF2-40B4-BE49-F238E27FC236}">
              <a16:creationId xmlns:a16="http://schemas.microsoft.com/office/drawing/2014/main" id="{9B63FECB-948D-4ED0-A9FE-C160D65FE3A6}"/>
            </a:ext>
          </a:extLst>
        </xdr:cNvPr>
        <xdr:cNvGrpSpPr/>
      </xdr:nvGrpSpPr>
      <xdr:grpSpPr>
        <a:xfrm>
          <a:off x="2781301" y="133350"/>
          <a:ext cx="3505200" cy="590550"/>
          <a:chOff x="2762250" y="114300"/>
          <a:chExt cx="3505200" cy="590550"/>
        </a:xfrm>
        <a:gradFill flip="none" rotWithShape="1">
          <a:gsLst>
            <a:gs pos="0">
              <a:schemeClr val="accent6">
                <a:lumMod val="60000"/>
                <a:lumOff val="40000"/>
              </a:schemeClr>
            </a:gs>
            <a:gs pos="80000">
              <a:srgbClr val="002060"/>
            </a:gs>
          </a:gsLst>
          <a:lin ang="21594000" scaled="0"/>
          <a:tileRect/>
        </a:gradFill>
        <a:effectLst>
          <a:glow rad="63500">
            <a:schemeClr val="accent1">
              <a:satMod val="175000"/>
              <a:alpha val="40000"/>
            </a:schemeClr>
          </a:glow>
        </a:effectLst>
      </xdr:grpSpPr>
      <xdr:sp macro="" textlink="">
        <xdr:nvSpPr>
          <xdr:cNvPr id="14" name="Rectangle: Rounded Corners 13">
            <a:extLst>
              <a:ext uri="{FF2B5EF4-FFF2-40B4-BE49-F238E27FC236}">
                <a16:creationId xmlns:a16="http://schemas.microsoft.com/office/drawing/2014/main" id="{455D437A-6440-7528-5F55-0F0E156857CE}"/>
              </a:ext>
            </a:extLst>
          </xdr:cNvPr>
          <xdr:cNvSpPr/>
        </xdr:nvSpPr>
        <xdr:spPr>
          <a:xfrm>
            <a:off x="2762250" y="114300"/>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15" name="TextBox 14">
            <a:extLst>
              <a:ext uri="{FF2B5EF4-FFF2-40B4-BE49-F238E27FC236}">
                <a16:creationId xmlns:a16="http://schemas.microsoft.com/office/drawing/2014/main" id="{CF39E336-4EBE-22B6-635C-AE5D40976E1D}"/>
              </a:ext>
            </a:extLst>
          </xdr:cNvPr>
          <xdr:cNvSpPr txBox="1"/>
        </xdr:nvSpPr>
        <xdr:spPr>
          <a:xfrm>
            <a:off x="3362324" y="238125"/>
            <a:ext cx="2257425" cy="2571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One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xdr:from>
      <xdr:col>14</xdr:col>
      <xdr:colOff>9526</xdr:colOff>
      <xdr:row>0</xdr:row>
      <xdr:rowOff>142875</xdr:rowOff>
    </xdr:from>
    <xdr:to>
      <xdr:col>19</xdr:col>
      <xdr:colOff>466726</xdr:colOff>
      <xdr:row>3</xdr:row>
      <xdr:rowOff>161925</xdr:rowOff>
    </xdr:to>
    <xdr:grpSp>
      <xdr:nvGrpSpPr>
        <xdr:cNvPr id="16" name="Group 15">
          <a:hlinkClick xmlns:r="http://schemas.openxmlformats.org/officeDocument/2006/relationships" r:id="rId5"/>
          <a:extLst>
            <a:ext uri="{FF2B5EF4-FFF2-40B4-BE49-F238E27FC236}">
              <a16:creationId xmlns:a16="http://schemas.microsoft.com/office/drawing/2014/main" id="{4ED58071-17CB-4050-87AF-3569EB43D2E7}"/>
            </a:ext>
          </a:extLst>
        </xdr:cNvPr>
        <xdr:cNvGrpSpPr/>
      </xdr:nvGrpSpPr>
      <xdr:grpSpPr>
        <a:xfrm>
          <a:off x="8543926" y="142875"/>
          <a:ext cx="3505200" cy="590550"/>
          <a:chOff x="8524875" y="123825"/>
          <a:chExt cx="3505200" cy="590550"/>
        </a:xfrm>
        <a:gradFill flip="none" rotWithShape="1">
          <a:gsLst>
            <a:gs pos="0">
              <a:schemeClr val="accent6">
                <a:lumMod val="60000"/>
                <a:lumOff val="40000"/>
              </a:schemeClr>
            </a:gs>
            <a:gs pos="80000">
              <a:srgbClr val="002060"/>
            </a:gs>
          </a:gsLst>
          <a:lin ang="21594000" scaled="0"/>
          <a:tileRect/>
        </a:gradFill>
        <a:effectLst>
          <a:glow rad="63500">
            <a:schemeClr val="accent1">
              <a:satMod val="175000"/>
              <a:alpha val="40000"/>
            </a:schemeClr>
          </a:glow>
        </a:effectLst>
      </xdr:grpSpPr>
      <xdr:sp macro="" textlink="">
        <xdr:nvSpPr>
          <xdr:cNvPr id="17" name="Rectangle: Rounded Corners 16">
            <a:extLst>
              <a:ext uri="{FF2B5EF4-FFF2-40B4-BE49-F238E27FC236}">
                <a16:creationId xmlns:a16="http://schemas.microsoft.com/office/drawing/2014/main" id="{ADE45262-59C9-3A10-D16C-2B141DA2641E}"/>
              </a:ext>
            </a:extLst>
          </xdr:cNvPr>
          <xdr:cNvSpPr/>
        </xdr:nvSpPr>
        <xdr:spPr>
          <a:xfrm>
            <a:off x="8524875" y="123825"/>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CD4DDB9A-B0B1-4A95-63F8-09C4500D761B}"/>
              </a:ext>
            </a:extLst>
          </xdr:cNvPr>
          <xdr:cNvSpPr txBox="1"/>
        </xdr:nvSpPr>
        <xdr:spPr>
          <a:xfrm>
            <a:off x="8943975" y="247651"/>
            <a:ext cx="2447925" cy="2952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Two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xdr:from>
      <xdr:col>22</xdr:col>
      <xdr:colOff>533400</xdr:colOff>
      <xdr:row>0</xdr:row>
      <xdr:rowOff>142875</xdr:rowOff>
    </xdr:from>
    <xdr:to>
      <xdr:col>28</xdr:col>
      <xdr:colOff>381000</xdr:colOff>
      <xdr:row>3</xdr:row>
      <xdr:rowOff>161925</xdr:rowOff>
    </xdr:to>
    <xdr:grpSp>
      <xdr:nvGrpSpPr>
        <xdr:cNvPr id="23" name="Group 22">
          <a:hlinkClick xmlns:r="http://schemas.openxmlformats.org/officeDocument/2006/relationships" r:id="rId6"/>
          <a:extLst>
            <a:ext uri="{FF2B5EF4-FFF2-40B4-BE49-F238E27FC236}">
              <a16:creationId xmlns:a16="http://schemas.microsoft.com/office/drawing/2014/main" id="{58F72578-A853-9995-0E85-DBF81D77FB7F}"/>
            </a:ext>
          </a:extLst>
        </xdr:cNvPr>
        <xdr:cNvGrpSpPr/>
      </xdr:nvGrpSpPr>
      <xdr:grpSpPr>
        <a:xfrm>
          <a:off x="13944600" y="142875"/>
          <a:ext cx="3505200" cy="590550"/>
          <a:chOff x="8524875" y="123825"/>
          <a:chExt cx="3505200" cy="590550"/>
        </a:xfrm>
        <a:gradFill>
          <a:gsLst>
            <a:gs pos="100000">
              <a:srgbClr val="002060"/>
            </a:gs>
            <a:gs pos="0">
              <a:schemeClr val="accent6">
                <a:lumMod val="60000"/>
                <a:lumOff val="40000"/>
              </a:schemeClr>
            </a:gs>
          </a:gsLst>
          <a:lin ang="21594000" scaled="0"/>
        </a:gradFill>
        <a:effectLst>
          <a:glow rad="63500">
            <a:schemeClr val="accent1">
              <a:satMod val="175000"/>
              <a:alpha val="40000"/>
            </a:schemeClr>
          </a:glow>
        </a:effectLst>
      </xdr:grpSpPr>
      <xdr:sp macro="" textlink="">
        <xdr:nvSpPr>
          <xdr:cNvPr id="24" name="Rectangle: Rounded Corners 23">
            <a:extLst>
              <a:ext uri="{FF2B5EF4-FFF2-40B4-BE49-F238E27FC236}">
                <a16:creationId xmlns:a16="http://schemas.microsoft.com/office/drawing/2014/main" id="{A3F1782D-FC22-DB3D-1F7C-CE8402185B9A}"/>
              </a:ext>
            </a:extLst>
          </xdr:cNvPr>
          <xdr:cNvSpPr/>
        </xdr:nvSpPr>
        <xdr:spPr>
          <a:xfrm>
            <a:off x="8524875" y="123825"/>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D32A75A6-35BE-A14D-96FD-0328ECEB39CC}"/>
              </a:ext>
            </a:extLst>
          </xdr:cNvPr>
          <xdr:cNvSpPr txBox="1"/>
        </xdr:nvSpPr>
        <xdr:spPr>
          <a:xfrm>
            <a:off x="8943975" y="247651"/>
            <a:ext cx="2447925" cy="2952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Four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editAs="oneCell">
    <xdr:from>
      <xdr:col>2</xdr:col>
      <xdr:colOff>257175</xdr:colOff>
      <xdr:row>0</xdr:row>
      <xdr:rowOff>114300</xdr:rowOff>
    </xdr:from>
    <xdr:to>
      <xdr:col>3</xdr:col>
      <xdr:colOff>514350</xdr:colOff>
      <xdr:row>4</xdr:row>
      <xdr:rowOff>123825</xdr:rowOff>
    </xdr:to>
    <xdr:pic>
      <xdr:nvPicPr>
        <xdr:cNvPr id="20" name="Graphic 19" descr="Porthole outline">
          <a:extLst>
            <a:ext uri="{FF2B5EF4-FFF2-40B4-BE49-F238E27FC236}">
              <a16:creationId xmlns:a16="http://schemas.microsoft.com/office/drawing/2014/main" id="{CAB2FAA5-2713-4710-AABF-5CD4119E185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76375" y="114300"/>
          <a:ext cx="866775" cy="77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0</xdr:colOff>
      <xdr:row>52</xdr:row>
      <xdr:rowOff>180975</xdr:rowOff>
    </xdr:to>
    <xdr:sp macro="" textlink="">
      <xdr:nvSpPr>
        <xdr:cNvPr id="38" name="Rectangle: Rounded Corners 37">
          <a:extLst>
            <a:ext uri="{FF2B5EF4-FFF2-40B4-BE49-F238E27FC236}">
              <a16:creationId xmlns:a16="http://schemas.microsoft.com/office/drawing/2014/main" id="{AAC5F7F1-C85A-42DC-80C9-AAB5F0BE4C5C}"/>
            </a:ext>
          </a:extLst>
        </xdr:cNvPr>
        <xdr:cNvSpPr/>
      </xdr:nvSpPr>
      <xdr:spPr>
        <a:xfrm>
          <a:off x="0" y="0"/>
          <a:ext cx="18897600" cy="10086975"/>
        </a:xfrm>
        <a:prstGeom prst="roundRect">
          <a:avLst>
            <a:gd name="adj" fmla="val 0"/>
          </a:avLst>
        </a:prstGeom>
        <a:gradFill flip="none" rotWithShape="1">
          <a:gsLst>
            <a:gs pos="26000">
              <a:schemeClr val="accent5">
                <a:lumMod val="75000"/>
              </a:schemeClr>
            </a:gs>
            <a:gs pos="90000">
              <a:srgbClr val="002060"/>
            </a:gs>
          </a:gsLst>
          <a:path path="circle">
            <a:fillToRect l="100000" t="100000"/>
          </a:path>
          <a:tileRect r="-100000" b="-100000"/>
        </a:gradFill>
        <a:ln>
          <a:noFill/>
        </a:ln>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133350</xdr:colOff>
      <xdr:row>5</xdr:row>
      <xdr:rowOff>133350</xdr:rowOff>
    </xdr:from>
    <xdr:to>
      <xdr:col>9</xdr:col>
      <xdr:colOff>28575</xdr:colOff>
      <xdr:row>20</xdr:row>
      <xdr:rowOff>28575</xdr:rowOff>
    </xdr:to>
    <xdr:grpSp>
      <xdr:nvGrpSpPr>
        <xdr:cNvPr id="53" name="Group 52">
          <a:extLst>
            <a:ext uri="{FF2B5EF4-FFF2-40B4-BE49-F238E27FC236}">
              <a16:creationId xmlns:a16="http://schemas.microsoft.com/office/drawing/2014/main" id="{FE32D761-52FD-84D4-154A-70B5F657EC76}"/>
            </a:ext>
          </a:extLst>
        </xdr:cNvPr>
        <xdr:cNvGrpSpPr/>
      </xdr:nvGrpSpPr>
      <xdr:grpSpPr>
        <a:xfrm>
          <a:off x="742950" y="1085850"/>
          <a:ext cx="4772025" cy="2752725"/>
          <a:chOff x="742950" y="1133476"/>
          <a:chExt cx="4772025" cy="2752725"/>
        </a:xfrm>
        <a:effectLst>
          <a:glow rad="101600">
            <a:schemeClr val="accent1">
              <a:alpha val="60000"/>
            </a:schemeClr>
          </a:glow>
        </a:effectLst>
      </xdr:grpSpPr>
      <xdr:sp macro="" textlink="">
        <xdr:nvSpPr>
          <xdr:cNvPr id="49" name="Rectangle: Rounded Corners 48">
            <a:extLst>
              <a:ext uri="{FF2B5EF4-FFF2-40B4-BE49-F238E27FC236}">
                <a16:creationId xmlns:a16="http://schemas.microsoft.com/office/drawing/2014/main" id="{21F2118C-A58F-6D79-0EB5-3D8469D0364E}"/>
              </a:ext>
            </a:extLst>
          </xdr:cNvPr>
          <xdr:cNvSpPr/>
        </xdr:nvSpPr>
        <xdr:spPr>
          <a:xfrm>
            <a:off x="742950" y="1133476"/>
            <a:ext cx="4629150" cy="2609850"/>
          </a:xfrm>
          <a:prstGeom prst="roundRect">
            <a:avLst>
              <a:gd name="adj" fmla="val 9048"/>
            </a:avLst>
          </a:prstGeom>
          <a:gradFill>
            <a:gsLst>
              <a:gs pos="33000">
                <a:schemeClr val="bg1"/>
              </a:gs>
              <a:gs pos="100000">
                <a:schemeClr val="bg1"/>
              </a:gs>
            </a:gsLst>
            <a:lin ang="16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9" name="Group 18">
            <a:extLst>
              <a:ext uri="{FF2B5EF4-FFF2-40B4-BE49-F238E27FC236}">
                <a16:creationId xmlns:a16="http://schemas.microsoft.com/office/drawing/2014/main" id="{FC0DA6A3-2459-0853-BFA6-375F699C4A17}"/>
              </a:ext>
            </a:extLst>
          </xdr:cNvPr>
          <xdr:cNvGrpSpPr/>
        </xdr:nvGrpSpPr>
        <xdr:grpSpPr>
          <a:xfrm>
            <a:off x="828674" y="1200150"/>
            <a:ext cx="4686301" cy="2686051"/>
            <a:chOff x="1084865" y="1041805"/>
            <a:chExt cx="4086225" cy="2181225"/>
          </a:xfrm>
          <a:gradFill flip="none" rotWithShape="1">
            <a:gsLst>
              <a:gs pos="0">
                <a:schemeClr val="accent6">
                  <a:lumMod val="60000"/>
                  <a:lumOff val="40000"/>
                </a:schemeClr>
              </a:gs>
              <a:gs pos="53000">
                <a:srgbClr val="002060"/>
              </a:gs>
            </a:gsLst>
            <a:lin ang="16200000" scaled="0"/>
            <a:tileRect/>
          </a:gradFill>
          <a:effectLst/>
        </xdr:grpSpPr>
        <xdr:sp macro="" textlink="'Page One'!D4">
          <xdr:nvSpPr>
            <xdr:cNvPr id="2" name="Rectangle: Rounded Corners 1">
              <a:extLst>
                <a:ext uri="{FF2B5EF4-FFF2-40B4-BE49-F238E27FC236}">
                  <a16:creationId xmlns:a16="http://schemas.microsoft.com/office/drawing/2014/main" id="{42DBE520-DA1A-B47F-135E-187AD0BB4ADA}"/>
                </a:ext>
              </a:extLst>
            </xdr:cNvPr>
            <xdr:cNvSpPr/>
          </xdr:nvSpPr>
          <xdr:spPr>
            <a:xfrm>
              <a:off x="1084865" y="1041805"/>
              <a:ext cx="4086225" cy="2181225"/>
            </a:xfrm>
            <a:prstGeom prst="roundRect">
              <a:avLst>
                <a:gd name="adj" fmla="val 9447"/>
              </a:avLst>
            </a:prstGeom>
            <a:grp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2D9AE1-C123-4972-921A-B7FA59CF6D14}" type="TxLink">
                <a:rPr lang="en-US" sz="2800" b="1" i="0" u="none" strike="noStrike">
                  <a:solidFill>
                    <a:schemeClr val="bg2">
                      <a:lumMod val="75000"/>
                    </a:schemeClr>
                  </a:solidFill>
                  <a:latin typeface="Bodoni MT Black" panose="02070A03080606020203" pitchFamily="18" charset="0"/>
                  <a:ea typeface="Calibri"/>
                  <a:cs typeface="Calibri"/>
                </a:rPr>
                <a:pPr algn="ctr"/>
                <a:t> 10,668,464 </a:t>
              </a:fld>
              <a:endParaRPr lang="en-US" sz="2800" b="1">
                <a:solidFill>
                  <a:schemeClr val="bg2">
                    <a:lumMod val="75000"/>
                  </a:schemeClr>
                </a:solidFill>
                <a:latin typeface="Bodoni MT Black" panose="02070A03080606020203" pitchFamily="18" charset="0"/>
              </a:endParaRPr>
            </a:p>
          </xdr:txBody>
        </xdr:sp>
        <xdr:sp macro="" textlink="">
          <xdr:nvSpPr>
            <xdr:cNvPr id="10" name="TextBox 9">
              <a:extLst>
                <a:ext uri="{FF2B5EF4-FFF2-40B4-BE49-F238E27FC236}">
                  <a16:creationId xmlns:a16="http://schemas.microsoft.com/office/drawing/2014/main" id="{C662E7CB-8336-224D-BCA5-61953D789BDC}"/>
                </a:ext>
              </a:extLst>
            </xdr:cNvPr>
            <xdr:cNvSpPr txBox="1"/>
          </xdr:nvSpPr>
          <xdr:spPr>
            <a:xfrm>
              <a:off x="1276351" y="1304925"/>
              <a:ext cx="3838574" cy="504825"/>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2">
                      <a:lumMod val="75000"/>
                    </a:schemeClr>
                  </a:solidFill>
                  <a:latin typeface="+mj-lt"/>
                </a:rPr>
                <a:t>Sum of Sales</a:t>
              </a:r>
            </a:p>
          </xdr:txBody>
        </xdr:sp>
      </xdr:grpSp>
    </xdr:grpSp>
    <xdr:clientData/>
  </xdr:twoCellAnchor>
  <xdr:twoCellAnchor>
    <xdr:from>
      <xdr:col>9</xdr:col>
      <xdr:colOff>347662</xdr:colOff>
      <xdr:row>5</xdr:row>
      <xdr:rowOff>128587</xdr:rowOff>
    </xdr:from>
    <xdr:to>
      <xdr:col>17</xdr:col>
      <xdr:colOff>271462</xdr:colOff>
      <xdr:row>20</xdr:row>
      <xdr:rowOff>33338</xdr:rowOff>
    </xdr:to>
    <xdr:grpSp>
      <xdr:nvGrpSpPr>
        <xdr:cNvPr id="56" name="Group 55">
          <a:extLst>
            <a:ext uri="{FF2B5EF4-FFF2-40B4-BE49-F238E27FC236}">
              <a16:creationId xmlns:a16="http://schemas.microsoft.com/office/drawing/2014/main" id="{82FBB416-A9D8-916D-3008-57702C194A8B}"/>
            </a:ext>
          </a:extLst>
        </xdr:cNvPr>
        <xdr:cNvGrpSpPr/>
      </xdr:nvGrpSpPr>
      <xdr:grpSpPr>
        <a:xfrm>
          <a:off x="5834062" y="1081087"/>
          <a:ext cx="4800600" cy="2762251"/>
          <a:chOff x="5886450" y="1104900"/>
          <a:chExt cx="4800600" cy="2762251"/>
        </a:xfrm>
        <a:effectLst>
          <a:glow rad="101600">
            <a:schemeClr val="accent1">
              <a:alpha val="60000"/>
            </a:schemeClr>
          </a:glow>
        </a:effectLst>
      </xdr:grpSpPr>
      <xdr:sp macro="" textlink="">
        <xdr:nvSpPr>
          <xdr:cNvPr id="48" name="Rectangle: Rounded Corners 47">
            <a:extLst>
              <a:ext uri="{FF2B5EF4-FFF2-40B4-BE49-F238E27FC236}">
                <a16:creationId xmlns:a16="http://schemas.microsoft.com/office/drawing/2014/main" id="{76F0825E-2318-9309-EFFD-C8AF9600D776}"/>
              </a:ext>
            </a:extLst>
          </xdr:cNvPr>
          <xdr:cNvSpPr/>
        </xdr:nvSpPr>
        <xdr:spPr>
          <a:xfrm>
            <a:off x="5886450" y="1104900"/>
            <a:ext cx="4610100" cy="2676525"/>
          </a:xfrm>
          <a:prstGeom prst="roundRect">
            <a:avLst>
              <a:gd name="adj" fmla="val 9048"/>
            </a:avLst>
          </a:prstGeom>
          <a:gradFill>
            <a:gsLst>
              <a:gs pos="33000">
                <a:schemeClr val="bg1"/>
              </a:gs>
              <a:gs pos="100000">
                <a:schemeClr val="bg1"/>
              </a:gs>
            </a:gsLst>
            <a:lin ang="16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0" name="Group 19">
            <a:extLst>
              <a:ext uri="{FF2B5EF4-FFF2-40B4-BE49-F238E27FC236}">
                <a16:creationId xmlns:a16="http://schemas.microsoft.com/office/drawing/2014/main" id="{1E1947FE-1C75-B33E-963B-F1B485B217BB}"/>
              </a:ext>
            </a:extLst>
          </xdr:cNvPr>
          <xdr:cNvGrpSpPr/>
        </xdr:nvGrpSpPr>
        <xdr:grpSpPr>
          <a:xfrm>
            <a:off x="5953125" y="1181100"/>
            <a:ext cx="4733925" cy="2686051"/>
            <a:chOff x="5457825" y="1038225"/>
            <a:chExt cx="4086225" cy="2200275"/>
          </a:xfrm>
          <a:gradFill>
            <a:gsLst>
              <a:gs pos="0">
                <a:schemeClr val="accent6">
                  <a:lumMod val="60000"/>
                  <a:lumOff val="40000"/>
                </a:schemeClr>
              </a:gs>
              <a:gs pos="53000">
                <a:srgbClr val="002060"/>
              </a:gs>
            </a:gsLst>
            <a:lin ang="16200000" scaled="0"/>
          </a:gradFill>
          <a:effectLst/>
        </xdr:grpSpPr>
        <xdr:sp macro="" textlink="'Page One'!B2">
          <xdr:nvSpPr>
            <xdr:cNvPr id="7" name="Rectangle: Rounded Corners 6">
              <a:extLst>
                <a:ext uri="{FF2B5EF4-FFF2-40B4-BE49-F238E27FC236}">
                  <a16:creationId xmlns:a16="http://schemas.microsoft.com/office/drawing/2014/main" id="{66049194-C028-D244-2598-DD5FC98BB9EB}"/>
                </a:ext>
              </a:extLst>
            </xdr:cNvPr>
            <xdr:cNvSpPr/>
          </xdr:nvSpPr>
          <xdr:spPr>
            <a:xfrm>
              <a:off x="5457825" y="1038225"/>
              <a:ext cx="4086225" cy="2200275"/>
            </a:xfrm>
            <a:prstGeom prst="roundRect">
              <a:avLst>
                <a:gd name="adj" fmla="val 9447"/>
              </a:avLst>
            </a:prstGeom>
            <a:grp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DFC1FC-667A-49F6-8C01-EAA1A54C0F38}" type="TxLink">
                <a:rPr lang="en-US" sz="2800" b="1" i="0" u="none" strike="noStrike">
                  <a:solidFill>
                    <a:schemeClr val="bg2">
                      <a:lumMod val="75000"/>
                    </a:schemeClr>
                  </a:solidFill>
                  <a:latin typeface="Bodoni MT Black" panose="02070A03080606020203" pitchFamily="18" charset="0"/>
                  <a:ea typeface="Calibri"/>
                  <a:cs typeface="Calibri"/>
                </a:rPr>
                <a:pPr algn="ctr"/>
                <a:t>792</a:t>
              </a:fld>
              <a:endParaRPr lang="en-US" sz="2800" b="1">
                <a:solidFill>
                  <a:schemeClr val="bg2">
                    <a:lumMod val="75000"/>
                  </a:schemeClr>
                </a:solidFill>
                <a:latin typeface="Bodoni MT Black" panose="02070A03080606020203" pitchFamily="18" charset="0"/>
              </a:endParaRPr>
            </a:p>
          </xdr:txBody>
        </xdr:sp>
        <xdr:sp macro="" textlink="">
          <xdr:nvSpPr>
            <xdr:cNvPr id="13" name="TextBox 12">
              <a:extLst>
                <a:ext uri="{FF2B5EF4-FFF2-40B4-BE49-F238E27FC236}">
                  <a16:creationId xmlns:a16="http://schemas.microsoft.com/office/drawing/2014/main" id="{963D385C-12C6-8EA4-F57E-B00253AB2D93}"/>
                </a:ext>
              </a:extLst>
            </xdr:cNvPr>
            <xdr:cNvSpPr txBox="1"/>
          </xdr:nvSpPr>
          <xdr:spPr>
            <a:xfrm>
              <a:off x="5553075" y="1295400"/>
              <a:ext cx="3876675" cy="5334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2">
                      <a:lumMod val="75000"/>
                    </a:schemeClr>
                  </a:solidFill>
                  <a:latin typeface="+mj-lt"/>
                </a:rPr>
                <a:t>Count of Customers</a:t>
              </a:r>
            </a:p>
          </xdr:txBody>
        </xdr:sp>
      </xdr:grpSp>
    </xdr:grpSp>
    <xdr:clientData/>
  </xdr:twoCellAnchor>
  <xdr:twoCellAnchor>
    <xdr:from>
      <xdr:col>17</xdr:col>
      <xdr:colOff>590549</xdr:colOff>
      <xdr:row>5</xdr:row>
      <xdr:rowOff>133350</xdr:rowOff>
    </xdr:from>
    <xdr:to>
      <xdr:col>26</xdr:col>
      <xdr:colOff>542925</xdr:colOff>
      <xdr:row>20</xdr:row>
      <xdr:rowOff>71437</xdr:rowOff>
    </xdr:to>
    <xdr:grpSp>
      <xdr:nvGrpSpPr>
        <xdr:cNvPr id="57" name="Group 56">
          <a:extLst>
            <a:ext uri="{FF2B5EF4-FFF2-40B4-BE49-F238E27FC236}">
              <a16:creationId xmlns:a16="http://schemas.microsoft.com/office/drawing/2014/main" id="{407C43F1-1387-D986-2400-8025A2B59937}"/>
            </a:ext>
          </a:extLst>
        </xdr:cNvPr>
        <xdr:cNvGrpSpPr/>
      </xdr:nvGrpSpPr>
      <xdr:grpSpPr>
        <a:xfrm>
          <a:off x="10953749" y="1085850"/>
          <a:ext cx="5438776" cy="2795587"/>
          <a:chOff x="10953749" y="1085850"/>
          <a:chExt cx="5438776" cy="2795587"/>
        </a:xfrm>
        <a:effectLst>
          <a:glow rad="101600">
            <a:schemeClr val="accent1">
              <a:alpha val="60000"/>
            </a:schemeClr>
          </a:glow>
        </a:effectLst>
      </xdr:grpSpPr>
      <xdr:sp macro="" textlink="">
        <xdr:nvSpPr>
          <xdr:cNvPr id="47" name="Rectangle: Rounded Corners 46">
            <a:extLst>
              <a:ext uri="{FF2B5EF4-FFF2-40B4-BE49-F238E27FC236}">
                <a16:creationId xmlns:a16="http://schemas.microsoft.com/office/drawing/2014/main" id="{124D603A-9626-8E58-394F-AABF7EC08C32}"/>
              </a:ext>
            </a:extLst>
          </xdr:cNvPr>
          <xdr:cNvSpPr/>
        </xdr:nvSpPr>
        <xdr:spPr>
          <a:xfrm>
            <a:off x="10953749" y="1085850"/>
            <a:ext cx="5219701" cy="2667000"/>
          </a:xfrm>
          <a:prstGeom prst="roundRect">
            <a:avLst>
              <a:gd name="adj" fmla="val 9048"/>
            </a:avLst>
          </a:prstGeom>
          <a:gradFill>
            <a:gsLst>
              <a:gs pos="33000">
                <a:schemeClr val="bg1"/>
              </a:gs>
              <a:gs pos="100000">
                <a:schemeClr val="bg1"/>
              </a:gs>
            </a:gsLst>
            <a:lin ang="16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1" name="Group 20">
            <a:extLst>
              <a:ext uri="{FF2B5EF4-FFF2-40B4-BE49-F238E27FC236}">
                <a16:creationId xmlns:a16="http://schemas.microsoft.com/office/drawing/2014/main" id="{6BD9E430-EE3A-B6E8-239C-B429D4F676C4}"/>
              </a:ext>
            </a:extLst>
          </xdr:cNvPr>
          <xdr:cNvGrpSpPr/>
        </xdr:nvGrpSpPr>
        <xdr:grpSpPr>
          <a:xfrm>
            <a:off x="11020425" y="1171575"/>
            <a:ext cx="5372100" cy="2709862"/>
            <a:chOff x="9763125" y="1066800"/>
            <a:chExt cx="4086225" cy="2190750"/>
          </a:xfrm>
          <a:gradFill>
            <a:gsLst>
              <a:gs pos="0">
                <a:schemeClr val="accent6">
                  <a:lumMod val="60000"/>
                  <a:lumOff val="40000"/>
                </a:schemeClr>
              </a:gs>
              <a:gs pos="53000">
                <a:srgbClr val="002060"/>
              </a:gs>
            </a:gsLst>
            <a:lin ang="16200000" scaled="0"/>
          </a:gradFill>
          <a:effectLst/>
        </xdr:grpSpPr>
        <xdr:sp macro="" textlink="'Page One'!C2">
          <xdr:nvSpPr>
            <xdr:cNvPr id="5" name="Rectangle: Rounded Corners 4">
              <a:extLst>
                <a:ext uri="{FF2B5EF4-FFF2-40B4-BE49-F238E27FC236}">
                  <a16:creationId xmlns:a16="http://schemas.microsoft.com/office/drawing/2014/main" id="{ABC2615B-DAC0-9B36-8F68-112C38E528D7}"/>
                </a:ext>
              </a:extLst>
            </xdr:cNvPr>
            <xdr:cNvSpPr/>
          </xdr:nvSpPr>
          <xdr:spPr>
            <a:xfrm>
              <a:off x="9763125" y="1066800"/>
              <a:ext cx="4086225" cy="2190750"/>
            </a:xfrm>
            <a:prstGeom prst="roundRect">
              <a:avLst>
                <a:gd name="adj" fmla="val 9447"/>
              </a:avLst>
            </a:prstGeom>
            <a:grp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682583-07A7-4323-A3D2-E4E309CB8294}" type="TxLink">
                <a:rPr lang="en-US" sz="2800" b="1" i="0" u="none" strike="noStrike">
                  <a:solidFill>
                    <a:schemeClr val="bg2">
                      <a:lumMod val="75000"/>
                    </a:schemeClr>
                  </a:solidFill>
                  <a:latin typeface="Bodoni MT Black" panose="02070A03080606020203" pitchFamily="18" charset="0"/>
                  <a:ea typeface="Calibri"/>
                  <a:cs typeface="Calibri"/>
                </a:rPr>
                <a:pPr algn="ctr"/>
                <a:t>3.97</a:t>
              </a:fld>
              <a:endParaRPr lang="en-US" sz="2800" b="1">
                <a:solidFill>
                  <a:schemeClr val="bg2">
                    <a:lumMod val="75000"/>
                  </a:schemeClr>
                </a:solidFill>
                <a:latin typeface="Bodoni MT Black" panose="02070A03080606020203" pitchFamily="18" charset="0"/>
              </a:endParaRPr>
            </a:p>
          </xdr:txBody>
        </xdr:sp>
        <xdr:sp macro="" textlink="">
          <xdr:nvSpPr>
            <xdr:cNvPr id="14" name="TextBox 13">
              <a:extLst>
                <a:ext uri="{FF2B5EF4-FFF2-40B4-BE49-F238E27FC236}">
                  <a16:creationId xmlns:a16="http://schemas.microsoft.com/office/drawing/2014/main" id="{0B8247DE-2D1B-12F4-B9EA-7CF64F463491}"/>
                </a:ext>
              </a:extLst>
            </xdr:cNvPr>
            <xdr:cNvSpPr txBox="1"/>
          </xdr:nvSpPr>
          <xdr:spPr>
            <a:xfrm>
              <a:off x="9972675" y="1295400"/>
              <a:ext cx="3724275" cy="495300"/>
            </a:xfrm>
            <a:prstGeom prst="rect">
              <a:avLst/>
            </a:prstGeom>
            <a:grp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2">
                      <a:lumMod val="75000"/>
                    </a:schemeClr>
                  </a:solidFill>
                  <a:latin typeface="+mj-lt"/>
                </a:rPr>
                <a:t>Average of Shipping Duration</a:t>
              </a:r>
            </a:p>
          </xdr:txBody>
        </xdr:sp>
      </xdr:grpSp>
    </xdr:grpSp>
    <xdr:clientData/>
  </xdr:twoCellAnchor>
  <xdr:twoCellAnchor>
    <xdr:from>
      <xdr:col>9</xdr:col>
      <xdr:colOff>319087</xdr:colOff>
      <xdr:row>20</xdr:row>
      <xdr:rowOff>176214</xdr:rowOff>
    </xdr:from>
    <xdr:to>
      <xdr:col>17</xdr:col>
      <xdr:colOff>290513</xdr:colOff>
      <xdr:row>36</xdr:row>
      <xdr:rowOff>4764</xdr:rowOff>
    </xdr:to>
    <xdr:grpSp>
      <xdr:nvGrpSpPr>
        <xdr:cNvPr id="59" name="Group 58">
          <a:extLst>
            <a:ext uri="{FF2B5EF4-FFF2-40B4-BE49-F238E27FC236}">
              <a16:creationId xmlns:a16="http://schemas.microsoft.com/office/drawing/2014/main" id="{17F90DE0-C336-6ECC-ADD4-E2681FF50275}"/>
            </a:ext>
          </a:extLst>
        </xdr:cNvPr>
        <xdr:cNvGrpSpPr/>
      </xdr:nvGrpSpPr>
      <xdr:grpSpPr>
        <a:xfrm>
          <a:off x="5805487" y="3986214"/>
          <a:ext cx="4848226" cy="2876550"/>
          <a:chOff x="5791200" y="3971925"/>
          <a:chExt cx="4848226" cy="2876550"/>
        </a:xfrm>
        <a:effectLst>
          <a:glow rad="101600">
            <a:schemeClr val="accent1">
              <a:alpha val="60000"/>
            </a:schemeClr>
          </a:glow>
        </a:effectLst>
      </xdr:grpSpPr>
      <xdr:sp macro="" textlink="">
        <xdr:nvSpPr>
          <xdr:cNvPr id="45" name="Rectangle: Rounded Corners 44">
            <a:extLst>
              <a:ext uri="{FF2B5EF4-FFF2-40B4-BE49-F238E27FC236}">
                <a16:creationId xmlns:a16="http://schemas.microsoft.com/office/drawing/2014/main" id="{19AAE9A8-EA98-04C8-0523-77351B027ACC}"/>
              </a:ext>
            </a:extLst>
          </xdr:cNvPr>
          <xdr:cNvSpPr/>
        </xdr:nvSpPr>
        <xdr:spPr>
          <a:xfrm>
            <a:off x="5791200" y="3971925"/>
            <a:ext cx="4686300" cy="2705101"/>
          </a:xfrm>
          <a:prstGeom prst="roundRect">
            <a:avLst>
              <a:gd name="adj" fmla="val 9048"/>
            </a:avLst>
          </a:prstGeom>
          <a:gradFill>
            <a:gsLst>
              <a:gs pos="33000">
                <a:schemeClr val="bg1"/>
              </a:gs>
              <a:gs pos="100000">
                <a:schemeClr val="bg1"/>
              </a:gs>
            </a:gsLst>
            <a:lin ang="16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3" name="Group 22">
            <a:extLst>
              <a:ext uri="{FF2B5EF4-FFF2-40B4-BE49-F238E27FC236}">
                <a16:creationId xmlns:a16="http://schemas.microsoft.com/office/drawing/2014/main" id="{92ED0D96-FAB7-FCE0-AE76-C6DD50849EC2}"/>
              </a:ext>
            </a:extLst>
          </xdr:cNvPr>
          <xdr:cNvGrpSpPr/>
        </xdr:nvGrpSpPr>
        <xdr:grpSpPr>
          <a:xfrm>
            <a:off x="5838826" y="4029075"/>
            <a:ext cx="4800600" cy="2819400"/>
            <a:chOff x="5352121" y="3461308"/>
            <a:chExt cx="4181475" cy="2266950"/>
          </a:xfrm>
          <a:gradFill>
            <a:gsLst>
              <a:gs pos="0">
                <a:schemeClr val="accent6">
                  <a:lumMod val="60000"/>
                  <a:lumOff val="40000"/>
                </a:schemeClr>
              </a:gs>
              <a:gs pos="53000">
                <a:srgbClr val="002060"/>
              </a:gs>
            </a:gsLst>
            <a:lin ang="16200000" scaled="0"/>
          </a:gradFill>
          <a:effectLst/>
        </xdr:grpSpPr>
        <xdr:sp macro="" textlink="'Page One'!B9">
          <xdr:nvSpPr>
            <xdr:cNvPr id="9" name="Rectangle: Rounded Corners 8">
              <a:extLst>
                <a:ext uri="{FF2B5EF4-FFF2-40B4-BE49-F238E27FC236}">
                  <a16:creationId xmlns:a16="http://schemas.microsoft.com/office/drawing/2014/main" id="{89AF3CF4-779A-5224-2549-A95F12BF9203}"/>
                </a:ext>
              </a:extLst>
            </xdr:cNvPr>
            <xdr:cNvSpPr/>
          </xdr:nvSpPr>
          <xdr:spPr>
            <a:xfrm>
              <a:off x="5352121" y="3461308"/>
              <a:ext cx="4181475" cy="2266950"/>
            </a:xfrm>
            <a:prstGeom prst="roundRect">
              <a:avLst>
                <a:gd name="adj" fmla="val 94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750B31-A402-4AFB-BFA2-D34097E7DD76}" type="TxLink">
                <a:rPr lang="en-US" sz="2800" b="1" i="0" u="none" strike="noStrike">
                  <a:solidFill>
                    <a:schemeClr val="bg2">
                      <a:lumMod val="75000"/>
                    </a:schemeClr>
                  </a:solidFill>
                  <a:latin typeface="Bodoni MT Black" panose="02070A03080606020203" pitchFamily="18" charset="0"/>
                  <a:ea typeface="Calibri"/>
                  <a:cs typeface="Calibri"/>
                </a:rPr>
                <a:pPr algn="ctr"/>
                <a:t> 30,354 </a:t>
              </a:fld>
              <a:endParaRPr lang="en-US" sz="2800" b="1">
                <a:solidFill>
                  <a:schemeClr val="bg2">
                    <a:lumMod val="75000"/>
                  </a:schemeClr>
                </a:solidFill>
                <a:latin typeface="Bodoni MT Black" panose="02070A03080606020203" pitchFamily="18" charset="0"/>
              </a:endParaRPr>
            </a:p>
          </xdr:txBody>
        </xdr:sp>
        <xdr:sp macro="" textlink="">
          <xdr:nvSpPr>
            <xdr:cNvPr id="16" name="TextBox 15">
              <a:extLst>
                <a:ext uri="{FF2B5EF4-FFF2-40B4-BE49-F238E27FC236}">
                  <a16:creationId xmlns:a16="http://schemas.microsoft.com/office/drawing/2014/main" id="{55BD3906-2079-F7F8-4824-75ECCFAD81CB}"/>
                </a:ext>
              </a:extLst>
            </xdr:cNvPr>
            <xdr:cNvSpPr txBox="1"/>
          </xdr:nvSpPr>
          <xdr:spPr>
            <a:xfrm>
              <a:off x="5619750" y="3667125"/>
              <a:ext cx="3829050" cy="6000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2">
                      <a:lumMod val="75000"/>
                    </a:schemeClr>
                  </a:solidFill>
                  <a:latin typeface="+mj-lt"/>
                </a:rPr>
                <a:t>Sum of Quantity</a:t>
              </a:r>
            </a:p>
          </xdr:txBody>
        </xdr:sp>
      </xdr:grpSp>
    </xdr:grpSp>
    <xdr:clientData/>
  </xdr:twoCellAnchor>
  <xdr:twoCellAnchor>
    <xdr:from>
      <xdr:col>17</xdr:col>
      <xdr:colOff>561975</xdr:colOff>
      <xdr:row>21</xdr:row>
      <xdr:rowOff>2</xdr:rowOff>
    </xdr:from>
    <xdr:to>
      <xdr:col>26</xdr:col>
      <xdr:colOff>561975</xdr:colOff>
      <xdr:row>35</xdr:row>
      <xdr:rowOff>180975</xdr:rowOff>
    </xdr:to>
    <xdr:grpSp>
      <xdr:nvGrpSpPr>
        <xdr:cNvPr id="60" name="Group 59">
          <a:extLst>
            <a:ext uri="{FF2B5EF4-FFF2-40B4-BE49-F238E27FC236}">
              <a16:creationId xmlns:a16="http://schemas.microsoft.com/office/drawing/2014/main" id="{8EAC42E7-834F-19D7-CF2F-C26D2FD1E16E}"/>
            </a:ext>
          </a:extLst>
        </xdr:cNvPr>
        <xdr:cNvGrpSpPr/>
      </xdr:nvGrpSpPr>
      <xdr:grpSpPr>
        <a:xfrm>
          <a:off x="10925175" y="4000502"/>
          <a:ext cx="5486400" cy="2847973"/>
          <a:chOff x="10925175" y="3981451"/>
          <a:chExt cx="5486400" cy="2847973"/>
        </a:xfrm>
        <a:effectLst>
          <a:glow rad="101600">
            <a:schemeClr val="accent1">
              <a:alpha val="60000"/>
            </a:schemeClr>
          </a:glow>
        </a:effectLst>
      </xdr:grpSpPr>
      <xdr:sp macro="" textlink="">
        <xdr:nvSpPr>
          <xdr:cNvPr id="46" name="Rectangle: Rounded Corners 45">
            <a:extLst>
              <a:ext uri="{FF2B5EF4-FFF2-40B4-BE49-F238E27FC236}">
                <a16:creationId xmlns:a16="http://schemas.microsoft.com/office/drawing/2014/main" id="{4D80161F-327A-439E-4371-D2CA5B545EB4}"/>
              </a:ext>
            </a:extLst>
          </xdr:cNvPr>
          <xdr:cNvSpPr/>
        </xdr:nvSpPr>
        <xdr:spPr>
          <a:xfrm>
            <a:off x="10925175" y="3981451"/>
            <a:ext cx="5305425" cy="2647950"/>
          </a:xfrm>
          <a:prstGeom prst="roundRect">
            <a:avLst>
              <a:gd name="adj" fmla="val 9048"/>
            </a:avLst>
          </a:prstGeom>
          <a:gradFill>
            <a:gsLst>
              <a:gs pos="33000">
                <a:schemeClr val="bg1"/>
              </a:gs>
              <a:gs pos="100000">
                <a:schemeClr val="bg1"/>
              </a:gs>
            </a:gsLst>
            <a:lin ang="16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2" name="Group 21">
            <a:extLst>
              <a:ext uri="{FF2B5EF4-FFF2-40B4-BE49-F238E27FC236}">
                <a16:creationId xmlns:a16="http://schemas.microsoft.com/office/drawing/2014/main" id="{E3C423A4-68CF-717B-15AD-59BFA83A00A6}"/>
              </a:ext>
            </a:extLst>
          </xdr:cNvPr>
          <xdr:cNvGrpSpPr/>
        </xdr:nvGrpSpPr>
        <xdr:grpSpPr>
          <a:xfrm>
            <a:off x="10991850" y="4038599"/>
            <a:ext cx="5419725" cy="2790825"/>
            <a:chOff x="9744075" y="3476625"/>
            <a:chExt cx="4191000" cy="2286000"/>
          </a:xfrm>
          <a:gradFill>
            <a:gsLst>
              <a:gs pos="0">
                <a:schemeClr val="accent6">
                  <a:lumMod val="60000"/>
                  <a:lumOff val="40000"/>
                </a:schemeClr>
              </a:gs>
              <a:gs pos="53000">
                <a:srgbClr val="002060"/>
              </a:gs>
            </a:gsLst>
            <a:lin ang="16200000" scaled="0"/>
          </a:gradFill>
          <a:effectLst/>
        </xdr:grpSpPr>
        <xdr:sp macro="" textlink="'Page One'!C9">
          <xdr:nvSpPr>
            <xdr:cNvPr id="8" name="Rectangle: Rounded Corners 7">
              <a:extLst>
                <a:ext uri="{FF2B5EF4-FFF2-40B4-BE49-F238E27FC236}">
                  <a16:creationId xmlns:a16="http://schemas.microsoft.com/office/drawing/2014/main" id="{2C48FE51-91FB-4718-9973-75C3E16DC11C}"/>
                </a:ext>
              </a:extLst>
            </xdr:cNvPr>
            <xdr:cNvSpPr/>
          </xdr:nvSpPr>
          <xdr:spPr>
            <a:xfrm>
              <a:off x="9744075" y="3476625"/>
              <a:ext cx="4191000" cy="2286000"/>
            </a:xfrm>
            <a:prstGeom prst="roundRect">
              <a:avLst>
                <a:gd name="adj" fmla="val 944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A11356-8C65-46B8-B7D9-A04D38ADFD7B}" type="TxLink">
                <a:rPr lang="en-US" sz="2800" b="1" i="0" u="none" strike="noStrike">
                  <a:solidFill>
                    <a:schemeClr val="bg2">
                      <a:lumMod val="75000"/>
                    </a:schemeClr>
                  </a:solidFill>
                  <a:latin typeface="Bodoni MT Black" panose="02070A03080606020203" pitchFamily="18" charset="0"/>
                  <a:ea typeface="Calibri"/>
                  <a:cs typeface="Calibri"/>
                </a:rPr>
                <a:pPr algn="ctr"/>
                <a:t>4117</a:t>
              </a:fld>
              <a:endParaRPr lang="en-US" sz="2800" b="1">
                <a:solidFill>
                  <a:schemeClr val="bg2">
                    <a:lumMod val="75000"/>
                  </a:schemeClr>
                </a:solidFill>
                <a:latin typeface="Bodoni MT Black" panose="02070A03080606020203" pitchFamily="18" charset="0"/>
              </a:endParaRPr>
            </a:p>
          </xdr:txBody>
        </xdr:sp>
        <xdr:sp macro="" textlink="">
          <xdr:nvSpPr>
            <xdr:cNvPr id="17" name="TextBox 16">
              <a:extLst>
                <a:ext uri="{FF2B5EF4-FFF2-40B4-BE49-F238E27FC236}">
                  <a16:creationId xmlns:a16="http://schemas.microsoft.com/office/drawing/2014/main" id="{06E42281-5076-D79C-D30D-2E7BE1DC2108}"/>
                </a:ext>
              </a:extLst>
            </xdr:cNvPr>
            <xdr:cNvSpPr txBox="1"/>
          </xdr:nvSpPr>
          <xdr:spPr>
            <a:xfrm>
              <a:off x="10191750" y="3657600"/>
              <a:ext cx="3343275" cy="5429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2">
                      <a:lumMod val="75000"/>
                    </a:schemeClr>
                  </a:solidFill>
                  <a:latin typeface="+mj-lt"/>
                </a:rPr>
                <a:t>Distinct Count of Order Id</a:t>
              </a:r>
            </a:p>
          </xdr:txBody>
        </xdr:sp>
      </xdr:grpSp>
    </xdr:grpSp>
    <xdr:clientData/>
  </xdr:twoCellAnchor>
  <xdr:twoCellAnchor>
    <xdr:from>
      <xdr:col>1</xdr:col>
      <xdr:colOff>76200</xdr:colOff>
      <xdr:row>20</xdr:row>
      <xdr:rowOff>161925</xdr:rowOff>
    </xdr:from>
    <xdr:to>
      <xdr:col>9</xdr:col>
      <xdr:colOff>47625</xdr:colOff>
      <xdr:row>35</xdr:row>
      <xdr:rowOff>180975</xdr:rowOff>
    </xdr:to>
    <xdr:grpSp>
      <xdr:nvGrpSpPr>
        <xdr:cNvPr id="58" name="Group 57">
          <a:extLst>
            <a:ext uri="{FF2B5EF4-FFF2-40B4-BE49-F238E27FC236}">
              <a16:creationId xmlns:a16="http://schemas.microsoft.com/office/drawing/2014/main" id="{022A42F8-45DA-4DFB-E8D6-BB4DCAFDD245}"/>
            </a:ext>
          </a:extLst>
        </xdr:cNvPr>
        <xdr:cNvGrpSpPr/>
      </xdr:nvGrpSpPr>
      <xdr:grpSpPr>
        <a:xfrm>
          <a:off x="685800" y="3971925"/>
          <a:ext cx="4848225" cy="2876550"/>
          <a:chOff x="685800" y="3971925"/>
          <a:chExt cx="4848225" cy="2876550"/>
        </a:xfrm>
        <a:effectLst>
          <a:glow rad="101600">
            <a:schemeClr val="accent1">
              <a:alpha val="60000"/>
            </a:schemeClr>
          </a:glow>
        </a:effectLst>
      </xdr:grpSpPr>
      <xdr:sp macro="" textlink="">
        <xdr:nvSpPr>
          <xdr:cNvPr id="44" name="Rectangle: Rounded Corners 43">
            <a:extLst>
              <a:ext uri="{FF2B5EF4-FFF2-40B4-BE49-F238E27FC236}">
                <a16:creationId xmlns:a16="http://schemas.microsoft.com/office/drawing/2014/main" id="{C7F0C6FF-2C3B-FD32-5E0D-5DD89A7EE277}"/>
              </a:ext>
            </a:extLst>
          </xdr:cNvPr>
          <xdr:cNvSpPr/>
        </xdr:nvSpPr>
        <xdr:spPr>
          <a:xfrm>
            <a:off x="685800" y="3971925"/>
            <a:ext cx="4724400" cy="2705100"/>
          </a:xfrm>
          <a:prstGeom prst="roundRect">
            <a:avLst>
              <a:gd name="adj" fmla="val 9048"/>
            </a:avLst>
          </a:prstGeom>
          <a:gradFill>
            <a:gsLst>
              <a:gs pos="33000">
                <a:schemeClr val="bg1"/>
              </a:gs>
              <a:gs pos="100000">
                <a:schemeClr val="bg1"/>
              </a:gs>
            </a:gsLst>
            <a:lin ang="162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6" name="Group 25">
            <a:extLst>
              <a:ext uri="{FF2B5EF4-FFF2-40B4-BE49-F238E27FC236}">
                <a16:creationId xmlns:a16="http://schemas.microsoft.com/office/drawing/2014/main" id="{3D5A688E-AB43-2119-159D-A7507F54357A}"/>
              </a:ext>
            </a:extLst>
          </xdr:cNvPr>
          <xdr:cNvGrpSpPr/>
        </xdr:nvGrpSpPr>
        <xdr:grpSpPr>
          <a:xfrm>
            <a:off x="762000" y="4048125"/>
            <a:ext cx="4772025" cy="2800350"/>
            <a:chOff x="1143000" y="3438525"/>
            <a:chExt cx="4086225" cy="2266950"/>
          </a:xfrm>
          <a:gradFill>
            <a:gsLst>
              <a:gs pos="0">
                <a:schemeClr val="accent6">
                  <a:lumMod val="60000"/>
                  <a:lumOff val="40000"/>
                </a:schemeClr>
              </a:gs>
              <a:gs pos="53000">
                <a:srgbClr val="002060"/>
              </a:gs>
            </a:gsLst>
            <a:lin ang="16200000" scaled="0"/>
          </a:gradFill>
          <a:effectLst/>
        </xdr:grpSpPr>
        <xdr:sp macro="" textlink="'Page One'!A9">
          <xdr:nvSpPr>
            <xdr:cNvPr id="27" name="Rectangle: Rounded Corners 26">
              <a:extLst>
                <a:ext uri="{FF2B5EF4-FFF2-40B4-BE49-F238E27FC236}">
                  <a16:creationId xmlns:a16="http://schemas.microsoft.com/office/drawing/2014/main" id="{9E9213E9-4459-2AE9-D913-3BBDCBB8FC84}"/>
                </a:ext>
              </a:extLst>
            </xdr:cNvPr>
            <xdr:cNvSpPr/>
          </xdr:nvSpPr>
          <xdr:spPr>
            <a:xfrm>
              <a:off x="1143000" y="3438525"/>
              <a:ext cx="4086225" cy="2266950"/>
            </a:xfrm>
            <a:prstGeom prst="roundRect">
              <a:avLst>
                <a:gd name="adj" fmla="val 9447"/>
              </a:avLst>
            </a:prstGeom>
            <a:grp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BE2367-D188-4C26-A93E-22F6152FDFD3}" type="TxLink">
                <a:rPr lang="en-US" sz="2800" b="1" i="0" u="none" strike="noStrike">
                  <a:solidFill>
                    <a:schemeClr val="bg2">
                      <a:lumMod val="75000"/>
                    </a:schemeClr>
                  </a:solidFill>
                  <a:latin typeface="Bodoni MT Black" panose="02070A03080606020203" pitchFamily="18" charset="0"/>
                  <a:ea typeface="Calibri"/>
                  <a:cs typeface="Calibri"/>
                </a:rPr>
                <a:pPr algn="ctr"/>
                <a:t> 283,240 </a:t>
              </a:fld>
              <a:endParaRPr lang="en-US" sz="2800" b="1">
                <a:solidFill>
                  <a:schemeClr val="bg2">
                    <a:lumMod val="75000"/>
                  </a:schemeClr>
                </a:solidFill>
                <a:latin typeface="Bodoni MT Black" panose="02070A03080606020203" pitchFamily="18" charset="0"/>
              </a:endParaRPr>
            </a:p>
          </xdr:txBody>
        </xdr:sp>
        <xdr:sp macro="" textlink="">
          <xdr:nvSpPr>
            <xdr:cNvPr id="28" name="TextBox 27">
              <a:extLst>
                <a:ext uri="{FF2B5EF4-FFF2-40B4-BE49-F238E27FC236}">
                  <a16:creationId xmlns:a16="http://schemas.microsoft.com/office/drawing/2014/main" id="{6D5317AE-56D3-89DF-78D2-EDDC7D229496}"/>
                </a:ext>
              </a:extLst>
            </xdr:cNvPr>
            <xdr:cNvSpPr txBox="1"/>
          </xdr:nvSpPr>
          <xdr:spPr>
            <a:xfrm>
              <a:off x="1285876" y="3695700"/>
              <a:ext cx="3743324" cy="5334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2">
                      <a:lumMod val="75000"/>
                    </a:schemeClr>
                  </a:solidFill>
                  <a:latin typeface="+mj-lt"/>
                </a:rPr>
                <a:t>Sum of Profit</a:t>
              </a:r>
            </a:p>
          </xdr:txBody>
        </xdr:sp>
      </xdr:grpSp>
    </xdr:grpSp>
    <xdr:clientData/>
  </xdr:twoCellAnchor>
  <xdr:twoCellAnchor>
    <xdr:from>
      <xdr:col>0</xdr:col>
      <xdr:colOff>28575</xdr:colOff>
      <xdr:row>0</xdr:row>
      <xdr:rowOff>133350</xdr:rowOff>
    </xdr:from>
    <xdr:to>
      <xdr:col>1</xdr:col>
      <xdr:colOff>457200</xdr:colOff>
      <xdr:row>3</xdr:row>
      <xdr:rowOff>161925</xdr:rowOff>
    </xdr:to>
    <xdr:sp macro="" textlink="">
      <xdr:nvSpPr>
        <xdr:cNvPr id="3" name="Arrow: Down 35">
          <a:extLst>
            <a:ext uri="{FF2B5EF4-FFF2-40B4-BE49-F238E27FC236}">
              <a16:creationId xmlns:a16="http://schemas.microsoft.com/office/drawing/2014/main" id="{DBC74846-6E2B-4D85-9957-E2A6BA92342F}"/>
            </a:ext>
          </a:extLst>
        </xdr:cNvPr>
        <xdr:cNvSpPr/>
      </xdr:nvSpPr>
      <xdr:spPr>
        <a:xfrm>
          <a:off x="28575" y="133350"/>
          <a:ext cx="1038225" cy="600075"/>
        </a:xfrm>
        <a:custGeom>
          <a:avLst/>
          <a:gdLst>
            <a:gd name="csX0" fmla="*/ 0 w 838200"/>
            <a:gd name="csY0" fmla="*/ 357188 h 714375"/>
            <a:gd name="csX1" fmla="*/ 209550 w 838200"/>
            <a:gd name="csY1" fmla="*/ 357188 h 714375"/>
            <a:gd name="csX2" fmla="*/ 209550 w 838200"/>
            <a:gd name="csY2" fmla="*/ 0 h 714375"/>
            <a:gd name="csX3" fmla="*/ 628650 w 838200"/>
            <a:gd name="csY3" fmla="*/ 0 h 714375"/>
            <a:gd name="csX4" fmla="*/ 628650 w 838200"/>
            <a:gd name="csY4" fmla="*/ 357188 h 714375"/>
            <a:gd name="csX5" fmla="*/ 838200 w 838200"/>
            <a:gd name="csY5" fmla="*/ 357188 h 714375"/>
            <a:gd name="csX6" fmla="*/ 419100 w 838200"/>
            <a:gd name="csY6" fmla="*/ 714375 h 714375"/>
            <a:gd name="csX7" fmla="*/ 0 w 838200"/>
            <a:gd name="csY7" fmla="*/ 357188 h 714375"/>
            <a:gd name="csX0" fmla="*/ 0 w 971550"/>
            <a:gd name="csY0" fmla="*/ 357188 h 714375"/>
            <a:gd name="csX1" fmla="*/ 209550 w 971550"/>
            <a:gd name="csY1" fmla="*/ 357188 h 714375"/>
            <a:gd name="csX2" fmla="*/ 209550 w 971550"/>
            <a:gd name="csY2" fmla="*/ 0 h 714375"/>
            <a:gd name="csX3" fmla="*/ 628650 w 971550"/>
            <a:gd name="csY3" fmla="*/ 0 h 714375"/>
            <a:gd name="csX4" fmla="*/ 971550 w 971550"/>
            <a:gd name="csY4" fmla="*/ 176213 h 714375"/>
            <a:gd name="csX5" fmla="*/ 838200 w 971550"/>
            <a:gd name="csY5" fmla="*/ 357188 h 714375"/>
            <a:gd name="csX6" fmla="*/ 419100 w 971550"/>
            <a:gd name="csY6" fmla="*/ 714375 h 714375"/>
            <a:gd name="csX7" fmla="*/ 0 w 971550"/>
            <a:gd name="csY7" fmla="*/ 357188 h 714375"/>
            <a:gd name="csX0" fmla="*/ 66675 w 1038225"/>
            <a:gd name="csY0" fmla="*/ 357188 h 714375"/>
            <a:gd name="csX1" fmla="*/ 0 w 1038225"/>
            <a:gd name="csY1" fmla="*/ 61913 h 714375"/>
            <a:gd name="csX2" fmla="*/ 276225 w 1038225"/>
            <a:gd name="csY2" fmla="*/ 0 h 714375"/>
            <a:gd name="csX3" fmla="*/ 695325 w 1038225"/>
            <a:gd name="csY3" fmla="*/ 0 h 714375"/>
            <a:gd name="csX4" fmla="*/ 1038225 w 1038225"/>
            <a:gd name="csY4" fmla="*/ 176213 h 714375"/>
            <a:gd name="csX5" fmla="*/ 904875 w 1038225"/>
            <a:gd name="csY5" fmla="*/ 357188 h 714375"/>
            <a:gd name="csX6" fmla="*/ 485775 w 1038225"/>
            <a:gd name="csY6" fmla="*/ 714375 h 714375"/>
            <a:gd name="csX7" fmla="*/ 66675 w 1038225"/>
            <a:gd name="csY7" fmla="*/ 357188 h 714375"/>
            <a:gd name="csX0" fmla="*/ 66675 w 1038225"/>
            <a:gd name="csY0" fmla="*/ 357188 h 600075"/>
            <a:gd name="csX1" fmla="*/ 0 w 1038225"/>
            <a:gd name="csY1" fmla="*/ 61913 h 600075"/>
            <a:gd name="csX2" fmla="*/ 276225 w 1038225"/>
            <a:gd name="csY2" fmla="*/ 0 h 600075"/>
            <a:gd name="csX3" fmla="*/ 695325 w 1038225"/>
            <a:gd name="csY3" fmla="*/ 0 h 600075"/>
            <a:gd name="csX4" fmla="*/ 1038225 w 1038225"/>
            <a:gd name="csY4" fmla="*/ 176213 h 600075"/>
            <a:gd name="csX5" fmla="*/ 904875 w 1038225"/>
            <a:gd name="csY5" fmla="*/ 357188 h 600075"/>
            <a:gd name="csX6" fmla="*/ 552450 w 1038225"/>
            <a:gd name="csY6" fmla="*/ 600075 h 600075"/>
            <a:gd name="csX7" fmla="*/ 66675 w 1038225"/>
            <a:gd name="csY7" fmla="*/ 357188 h 6000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38225" h="600075">
              <a:moveTo>
                <a:pt x="66675" y="357188"/>
              </a:moveTo>
              <a:lnTo>
                <a:pt x="0" y="61913"/>
              </a:lnTo>
              <a:lnTo>
                <a:pt x="276225" y="0"/>
              </a:lnTo>
              <a:lnTo>
                <a:pt x="695325" y="0"/>
              </a:lnTo>
              <a:lnTo>
                <a:pt x="1038225" y="176213"/>
              </a:lnTo>
              <a:lnTo>
                <a:pt x="904875" y="357188"/>
              </a:lnTo>
              <a:lnTo>
                <a:pt x="552450" y="600075"/>
              </a:lnTo>
              <a:lnTo>
                <a:pt x="66675" y="357188"/>
              </a:lnTo>
              <a:close/>
            </a:path>
          </a:pathLst>
        </a:custGeom>
        <a:gradFill flip="none" rotWithShape="1">
          <a:gsLst>
            <a:gs pos="66000">
              <a:srgbClr val="002060"/>
            </a:gs>
            <a:gs pos="0">
              <a:schemeClr val="accent6">
                <a:lumMod val="60000"/>
                <a:lumOff val="40000"/>
              </a:schemeClr>
            </a:gs>
          </a:gsLst>
          <a:lin ang="21594000" scaled="0"/>
          <a:tileRect/>
        </a:gradFill>
        <a:ln>
          <a:solidFill>
            <a:schemeClr val="accent5">
              <a:lumMod val="60000"/>
              <a:lumOff val="40000"/>
            </a:schemeClr>
          </a:solidFill>
        </a:ln>
        <a:effectLst>
          <a:glow rad="101600">
            <a:schemeClr val="accent1">
              <a:satMod val="175000"/>
              <a:alpha val="40000"/>
            </a:schemeClr>
          </a:glow>
        </a:effectLst>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2000" b="1"/>
            <a:t>4</a:t>
          </a:r>
        </a:p>
      </xdr:txBody>
    </xdr:sp>
    <xdr:clientData/>
  </xdr:twoCellAnchor>
  <xdr:twoCellAnchor>
    <xdr:from>
      <xdr:col>2</xdr:col>
      <xdr:colOff>466726</xdr:colOff>
      <xdr:row>1</xdr:row>
      <xdr:rowOff>114300</xdr:rowOff>
    </xdr:from>
    <xdr:to>
      <xdr:col>8</xdr:col>
      <xdr:colOff>314326</xdr:colOff>
      <xdr:row>4</xdr:row>
      <xdr:rowOff>133350</xdr:rowOff>
    </xdr:to>
    <xdr:grpSp>
      <xdr:nvGrpSpPr>
        <xdr:cNvPr id="4" name="Group 3">
          <a:hlinkClick xmlns:r="http://schemas.openxmlformats.org/officeDocument/2006/relationships" r:id="rId1"/>
          <a:extLst>
            <a:ext uri="{FF2B5EF4-FFF2-40B4-BE49-F238E27FC236}">
              <a16:creationId xmlns:a16="http://schemas.microsoft.com/office/drawing/2014/main" id="{80F7D201-64C2-4B29-AD22-5999B9649123}"/>
            </a:ext>
          </a:extLst>
        </xdr:cNvPr>
        <xdr:cNvGrpSpPr/>
      </xdr:nvGrpSpPr>
      <xdr:grpSpPr>
        <a:xfrm>
          <a:off x="1685926" y="304800"/>
          <a:ext cx="3505200" cy="590550"/>
          <a:chOff x="2762250" y="114300"/>
          <a:chExt cx="3505200" cy="590550"/>
        </a:xfrm>
        <a:gradFill>
          <a:gsLst>
            <a:gs pos="98000">
              <a:srgbClr val="002060"/>
            </a:gs>
            <a:gs pos="0">
              <a:schemeClr val="accent6">
                <a:lumMod val="60000"/>
                <a:lumOff val="40000"/>
              </a:schemeClr>
            </a:gs>
          </a:gsLst>
          <a:lin ang="21594000" scaled="0"/>
        </a:gradFill>
        <a:effectLst>
          <a:glow rad="63500">
            <a:schemeClr val="accent1">
              <a:satMod val="175000"/>
              <a:alpha val="40000"/>
            </a:schemeClr>
          </a:glow>
        </a:effectLst>
      </xdr:grpSpPr>
      <xdr:sp macro="" textlink="">
        <xdr:nvSpPr>
          <xdr:cNvPr id="6" name="Rectangle: Rounded Corners 5">
            <a:extLst>
              <a:ext uri="{FF2B5EF4-FFF2-40B4-BE49-F238E27FC236}">
                <a16:creationId xmlns:a16="http://schemas.microsoft.com/office/drawing/2014/main" id="{237AF94A-FDF6-D1F0-EF28-A24C27A8D380}"/>
              </a:ext>
            </a:extLst>
          </xdr:cNvPr>
          <xdr:cNvSpPr/>
        </xdr:nvSpPr>
        <xdr:spPr>
          <a:xfrm>
            <a:off x="2762250" y="114300"/>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11" name="TextBox 10">
            <a:extLst>
              <a:ext uri="{FF2B5EF4-FFF2-40B4-BE49-F238E27FC236}">
                <a16:creationId xmlns:a16="http://schemas.microsoft.com/office/drawing/2014/main" id="{327762F7-4908-202F-1E73-E812966B1593}"/>
              </a:ext>
            </a:extLst>
          </xdr:cNvPr>
          <xdr:cNvSpPr txBox="1"/>
        </xdr:nvSpPr>
        <xdr:spPr>
          <a:xfrm>
            <a:off x="3362324" y="238125"/>
            <a:ext cx="2257425" cy="2571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One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xdr:from>
      <xdr:col>10</xdr:col>
      <xdr:colOff>561976</xdr:colOff>
      <xdr:row>1</xdr:row>
      <xdr:rowOff>76200</xdr:rowOff>
    </xdr:from>
    <xdr:to>
      <xdr:col>16</xdr:col>
      <xdr:colOff>409576</xdr:colOff>
      <xdr:row>4</xdr:row>
      <xdr:rowOff>95250</xdr:rowOff>
    </xdr:to>
    <xdr:grpSp>
      <xdr:nvGrpSpPr>
        <xdr:cNvPr id="12" name="Group 11">
          <a:hlinkClick xmlns:r="http://schemas.openxmlformats.org/officeDocument/2006/relationships" r:id="rId2"/>
          <a:extLst>
            <a:ext uri="{FF2B5EF4-FFF2-40B4-BE49-F238E27FC236}">
              <a16:creationId xmlns:a16="http://schemas.microsoft.com/office/drawing/2014/main" id="{DA4519EB-B4AC-4F34-9B67-30CE52C77EC9}"/>
            </a:ext>
          </a:extLst>
        </xdr:cNvPr>
        <xdr:cNvGrpSpPr/>
      </xdr:nvGrpSpPr>
      <xdr:grpSpPr>
        <a:xfrm>
          <a:off x="6657976" y="266700"/>
          <a:ext cx="3505200" cy="590550"/>
          <a:chOff x="8524875" y="123825"/>
          <a:chExt cx="3505200" cy="590550"/>
        </a:xfrm>
        <a:gradFill>
          <a:gsLst>
            <a:gs pos="100000">
              <a:srgbClr val="002060"/>
            </a:gs>
            <a:gs pos="0">
              <a:schemeClr val="accent6">
                <a:lumMod val="60000"/>
                <a:lumOff val="40000"/>
              </a:schemeClr>
            </a:gs>
          </a:gsLst>
          <a:lin ang="21594000" scaled="0"/>
        </a:gradFill>
        <a:effectLst>
          <a:glow rad="63500">
            <a:schemeClr val="accent1">
              <a:satMod val="175000"/>
              <a:alpha val="40000"/>
            </a:schemeClr>
          </a:glow>
        </a:effectLst>
      </xdr:grpSpPr>
      <xdr:sp macro="" textlink="">
        <xdr:nvSpPr>
          <xdr:cNvPr id="15" name="Rectangle: Rounded Corners 14">
            <a:extLst>
              <a:ext uri="{FF2B5EF4-FFF2-40B4-BE49-F238E27FC236}">
                <a16:creationId xmlns:a16="http://schemas.microsoft.com/office/drawing/2014/main" id="{20F66550-3482-88CA-D85A-EEE7238CE518}"/>
              </a:ext>
            </a:extLst>
          </xdr:cNvPr>
          <xdr:cNvSpPr/>
        </xdr:nvSpPr>
        <xdr:spPr>
          <a:xfrm>
            <a:off x="8524875" y="123825"/>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D5A8FD68-87E8-097B-27BE-32A1C15104D9}"/>
              </a:ext>
            </a:extLst>
          </xdr:cNvPr>
          <xdr:cNvSpPr txBox="1"/>
        </xdr:nvSpPr>
        <xdr:spPr>
          <a:xfrm>
            <a:off x="8943975" y="247651"/>
            <a:ext cx="2447925" cy="2952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Two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xdr:from>
      <xdr:col>18</xdr:col>
      <xdr:colOff>581026</xdr:colOff>
      <xdr:row>1</xdr:row>
      <xdr:rowOff>47625</xdr:rowOff>
    </xdr:from>
    <xdr:to>
      <xdr:col>24</xdr:col>
      <xdr:colOff>428626</xdr:colOff>
      <xdr:row>4</xdr:row>
      <xdr:rowOff>66675</xdr:rowOff>
    </xdr:to>
    <xdr:grpSp>
      <xdr:nvGrpSpPr>
        <xdr:cNvPr id="24" name="Group 23">
          <a:hlinkClick xmlns:r="http://schemas.openxmlformats.org/officeDocument/2006/relationships" r:id="rId3"/>
          <a:extLst>
            <a:ext uri="{FF2B5EF4-FFF2-40B4-BE49-F238E27FC236}">
              <a16:creationId xmlns:a16="http://schemas.microsoft.com/office/drawing/2014/main" id="{494582B6-3671-BA99-95D8-0837FADD0972}"/>
            </a:ext>
          </a:extLst>
        </xdr:cNvPr>
        <xdr:cNvGrpSpPr/>
      </xdr:nvGrpSpPr>
      <xdr:grpSpPr>
        <a:xfrm>
          <a:off x="11553826" y="238125"/>
          <a:ext cx="3505200" cy="590550"/>
          <a:chOff x="8524875" y="123825"/>
          <a:chExt cx="3505200" cy="590550"/>
        </a:xfrm>
        <a:gradFill>
          <a:gsLst>
            <a:gs pos="100000">
              <a:srgbClr val="002060"/>
            </a:gs>
            <a:gs pos="0">
              <a:schemeClr val="accent6">
                <a:lumMod val="60000"/>
                <a:lumOff val="40000"/>
              </a:schemeClr>
            </a:gs>
          </a:gsLst>
          <a:lin ang="21594000" scaled="0"/>
        </a:gradFill>
        <a:effectLst>
          <a:glow rad="63500">
            <a:schemeClr val="accent1">
              <a:satMod val="175000"/>
              <a:alpha val="40000"/>
            </a:schemeClr>
          </a:glow>
        </a:effectLst>
      </xdr:grpSpPr>
      <xdr:sp macro="" textlink="">
        <xdr:nvSpPr>
          <xdr:cNvPr id="25" name="Rectangle: Rounded Corners 24">
            <a:extLst>
              <a:ext uri="{FF2B5EF4-FFF2-40B4-BE49-F238E27FC236}">
                <a16:creationId xmlns:a16="http://schemas.microsoft.com/office/drawing/2014/main" id="{9A005E35-800A-63FF-3DE3-A0802A04C3B4}"/>
              </a:ext>
            </a:extLst>
          </xdr:cNvPr>
          <xdr:cNvSpPr/>
        </xdr:nvSpPr>
        <xdr:spPr>
          <a:xfrm>
            <a:off x="8524875" y="123825"/>
            <a:ext cx="3505200" cy="59055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8E4D71B4-C5BA-0495-3516-48011DD6210F}"/>
              </a:ext>
            </a:extLst>
          </xdr:cNvPr>
          <xdr:cNvSpPr txBox="1"/>
        </xdr:nvSpPr>
        <xdr:spPr>
          <a:xfrm>
            <a:off x="8943975" y="247651"/>
            <a:ext cx="2447925" cy="2952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To</a:t>
            </a:r>
            <a:r>
              <a:rPr lang="en-US" sz="1100" baseline="0">
                <a:solidFill>
                  <a:schemeClr val="dk1"/>
                </a:solidFill>
                <a:effectLst/>
                <a:latin typeface="+mn-lt"/>
                <a:ea typeface="+mn-ea"/>
                <a:cs typeface="+mn-cs"/>
              </a:rPr>
              <a:t> GO TO  </a:t>
            </a:r>
            <a:r>
              <a:rPr lang="en-US" sz="1200" b="1" baseline="0">
                <a:solidFill>
                  <a:schemeClr val="bg1"/>
                </a:solidFill>
                <a:effectLst/>
                <a:latin typeface="+mn-lt"/>
                <a:ea typeface="+mn-ea"/>
                <a:cs typeface="+mn-cs"/>
              </a:rPr>
              <a:t>Report Three </a:t>
            </a:r>
            <a:r>
              <a:rPr lang="en-US" sz="1100" baseline="0">
                <a:solidFill>
                  <a:schemeClr val="dk1"/>
                </a:solidFill>
                <a:effectLst/>
                <a:latin typeface="+mn-lt"/>
                <a:ea typeface="+mn-ea"/>
                <a:cs typeface="+mn-cs"/>
              </a:rPr>
              <a:t>Enter Here !</a:t>
            </a:r>
            <a:endParaRPr lang="en-US">
              <a:effectLst/>
            </a:endParaRPr>
          </a:p>
          <a:p>
            <a:endParaRPr lang="en-US" sz="1100"/>
          </a:p>
        </xdr:txBody>
      </xdr:sp>
    </xdr:grpSp>
    <xdr:clientData/>
  </xdr:twoCellAnchor>
  <xdr:twoCellAnchor editAs="oneCell">
    <xdr:from>
      <xdr:col>13</xdr:col>
      <xdr:colOff>16650</xdr:colOff>
      <xdr:row>15</xdr:row>
      <xdr:rowOff>190499</xdr:rowOff>
    </xdr:from>
    <xdr:to>
      <xdr:col>14</xdr:col>
      <xdr:colOff>159525</xdr:colOff>
      <xdr:row>19</xdr:row>
      <xdr:rowOff>105936</xdr:rowOff>
    </xdr:to>
    <xdr:pic>
      <xdr:nvPicPr>
        <xdr:cNvPr id="64" name="Graphic 63" descr="Business Growth outline">
          <a:extLst>
            <a:ext uri="{FF2B5EF4-FFF2-40B4-BE49-F238E27FC236}">
              <a16:creationId xmlns:a16="http://schemas.microsoft.com/office/drawing/2014/main" id="{D32365B3-9036-5650-6322-82B52E2F414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941450" y="3047999"/>
          <a:ext cx="752475" cy="677437"/>
        </a:xfrm>
        <a:prstGeom prst="rect">
          <a:avLst/>
        </a:prstGeom>
      </xdr:spPr>
    </xdr:pic>
    <xdr:clientData/>
  </xdr:twoCellAnchor>
  <xdr:twoCellAnchor editAs="oneCell">
    <xdr:from>
      <xdr:col>4</xdr:col>
      <xdr:colOff>257175</xdr:colOff>
      <xdr:row>15</xdr:row>
      <xdr:rowOff>190499</xdr:rowOff>
    </xdr:from>
    <xdr:to>
      <xdr:col>5</xdr:col>
      <xdr:colOff>400050</xdr:colOff>
      <xdr:row>19</xdr:row>
      <xdr:rowOff>105936</xdr:rowOff>
    </xdr:to>
    <xdr:pic>
      <xdr:nvPicPr>
        <xdr:cNvPr id="68" name="Graphic 67" descr="Bar graph with upward trend with solid fill">
          <a:extLst>
            <a:ext uri="{FF2B5EF4-FFF2-40B4-BE49-F238E27FC236}">
              <a16:creationId xmlns:a16="http://schemas.microsoft.com/office/drawing/2014/main" id="{18C73FE1-4AC7-2365-C71D-71CFFAC0DF3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95575" y="3047999"/>
          <a:ext cx="752475" cy="677437"/>
        </a:xfrm>
        <a:prstGeom prst="rect">
          <a:avLst/>
        </a:prstGeom>
      </xdr:spPr>
    </xdr:pic>
    <xdr:clientData/>
  </xdr:twoCellAnchor>
  <xdr:twoCellAnchor editAs="oneCell">
    <xdr:from>
      <xdr:col>13</xdr:col>
      <xdr:colOff>28296</xdr:colOff>
      <xdr:row>31</xdr:row>
      <xdr:rowOff>145676</xdr:rowOff>
    </xdr:from>
    <xdr:to>
      <xdr:col>14</xdr:col>
      <xdr:colOff>161353</xdr:colOff>
      <xdr:row>35</xdr:row>
      <xdr:rowOff>17850</xdr:rowOff>
    </xdr:to>
    <xdr:pic>
      <xdr:nvPicPr>
        <xdr:cNvPr id="70" name="Graphic 69" descr="Bullseye with solid fill">
          <a:extLst>
            <a:ext uri="{FF2B5EF4-FFF2-40B4-BE49-F238E27FC236}">
              <a16:creationId xmlns:a16="http://schemas.microsoft.com/office/drawing/2014/main" id="{344B909A-89DC-39FA-61DA-97B20D75CAB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894825" y="6051176"/>
          <a:ext cx="738175" cy="634174"/>
        </a:xfrm>
        <a:prstGeom prst="rect">
          <a:avLst/>
        </a:prstGeom>
      </xdr:spPr>
    </xdr:pic>
    <xdr:clientData/>
  </xdr:twoCellAnchor>
  <xdr:twoCellAnchor editAs="oneCell">
    <xdr:from>
      <xdr:col>21</xdr:col>
      <xdr:colOff>385725</xdr:colOff>
      <xdr:row>15</xdr:row>
      <xdr:rowOff>190499</xdr:rowOff>
    </xdr:from>
    <xdr:to>
      <xdr:col>22</xdr:col>
      <xdr:colOff>528600</xdr:colOff>
      <xdr:row>19</xdr:row>
      <xdr:rowOff>105936</xdr:rowOff>
    </xdr:to>
    <xdr:pic>
      <xdr:nvPicPr>
        <xdr:cNvPr id="72" name="Graphic 71" descr="Stopwatch 50% with solid fill">
          <a:extLst>
            <a:ext uri="{FF2B5EF4-FFF2-40B4-BE49-F238E27FC236}">
              <a16:creationId xmlns:a16="http://schemas.microsoft.com/office/drawing/2014/main" id="{B58928D4-E6EE-62CD-E072-A25665335A0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187325" y="3047999"/>
          <a:ext cx="752475" cy="677437"/>
        </a:xfrm>
        <a:prstGeom prst="rect">
          <a:avLst/>
        </a:prstGeom>
      </xdr:spPr>
    </xdr:pic>
    <xdr:clientData/>
  </xdr:twoCellAnchor>
  <xdr:twoCellAnchor editAs="oneCell">
    <xdr:from>
      <xdr:col>4</xdr:col>
      <xdr:colOff>266700</xdr:colOff>
      <xdr:row>31</xdr:row>
      <xdr:rowOff>145676</xdr:rowOff>
    </xdr:from>
    <xdr:to>
      <xdr:col>5</xdr:col>
      <xdr:colOff>403412</xdr:colOff>
      <xdr:row>35</xdr:row>
      <xdr:rowOff>17850</xdr:rowOff>
    </xdr:to>
    <xdr:pic>
      <xdr:nvPicPr>
        <xdr:cNvPr id="73" name="Graphic 72" descr="Bar graph with upward trend with solid fill">
          <a:extLst>
            <a:ext uri="{FF2B5EF4-FFF2-40B4-BE49-F238E27FC236}">
              <a16:creationId xmlns:a16="http://schemas.microsoft.com/office/drawing/2014/main" id="{371A63D7-60B8-E00A-AEFF-7537498C22D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12"/>
            </a:ext>
          </a:extLst>
        </a:blip>
        <a:stretch>
          <a:fillRect/>
        </a:stretch>
      </xdr:blipFill>
      <xdr:spPr>
        <a:xfrm>
          <a:off x="2687171" y="6051176"/>
          <a:ext cx="741829" cy="634174"/>
        </a:xfrm>
        <a:prstGeom prst="rect">
          <a:avLst/>
        </a:prstGeom>
      </xdr:spPr>
    </xdr:pic>
    <xdr:clientData/>
  </xdr:twoCellAnchor>
  <xdr:twoCellAnchor editAs="oneCell">
    <xdr:from>
      <xdr:col>21</xdr:col>
      <xdr:colOff>390525</xdr:colOff>
      <xdr:row>31</xdr:row>
      <xdr:rowOff>145676</xdr:rowOff>
    </xdr:from>
    <xdr:to>
      <xdr:col>22</xdr:col>
      <xdr:colOff>523583</xdr:colOff>
      <xdr:row>35</xdr:row>
      <xdr:rowOff>17850</xdr:rowOff>
    </xdr:to>
    <xdr:pic>
      <xdr:nvPicPr>
        <xdr:cNvPr id="75" name="Graphic 74" descr="Flying Money outline">
          <a:extLst>
            <a:ext uri="{FF2B5EF4-FFF2-40B4-BE49-F238E27FC236}">
              <a16:creationId xmlns:a16="http://schemas.microsoft.com/office/drawing/2014/main" id="{1A902105-0B47-CE09-698E-6D7EB27D3BF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097996" y="6051176"/>
          <a:ext cx="738175" cy="634174"/>
        </a:xfrm>
        <a:prstGeom prst="rect">
          <a:avLst/>
        </a:prstGeom>
      </xdr:spPr>
    </xdr:pic>
    <xdr:clientData/>
  </xdr:twoCellAnchor>
  <xdr:twoCellAnchor editAs="oneCell">
    <xdr:from>
      <xdr:col>26</xdr:col>
      <xdr:colOff>590550</xdr:colOff>
      <xdr:row>0</xdr:row>
      <xdr:rowOff>123825</xdr:rowOff>
    </xdr:from>
    <xdr:to>
      <xdr:col>28</xdr:col>
      <xdr:colOff>285750</xdr:colOff>
      <xdr:row>5</xdr:row>
      <xdr:rowOff>85725</xdr:rowOff>
    </xdr:to>
    <xdr:pic>
      <xdr:nvPicPr>
        <xdr:cNvPr id="76" name="Graphic 75" descr="Race Flag with solid fill">
          <a:extLst>
            <a:ext uri="{FF2B5EF4-FFF2-40B4-BE49-F238E27FC236}">
              <a16:creationId xmlns:a16="http://schemas.microsoft.com/office/drawing/2014/main" id="{07FAA009-E223-4B60-8774-B5550726D75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440150" y="123825"/>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1527777" backgroundQuery="1" createdVersion="8" refreshedVersion="8" minRefreshableVersion="3" recordCount="0" supportSubquery="1" supportAdvancedDrill="1" xr:uid="{354EAE38-881E-4CC1-B607-18B8519F5977}">
  <cacheSource type="external" connectionId="6"/>
  <cacheFields count="3">
    <cacheField name="[Measures].[Sum of Sales]" caption="Sum of Sales" numFmtId="0" hierarchy="32" level="32767"/>
    <cacheField name="[OrderBreakdown].[Product Name].[Product Name]" caption="Product Name" numFmtId="0" hierarchy="15" level="1">
      <sharedItems count="10">
        <s v="Brother Fax Machine, Laser"/>
        <s v="Cisco Smart Phone, Cordless"/>
        <s v="Hamilton Beach Stove, Silver"/>
        <s v="Hon Executive Leather Armchair, Adjustable"/>
        <s v="Hoover Stove, Red"/>
        <s v="KitchenAid Refrigerator, Black"/>
        <s v="Motorola Smart Phone, Cordless"/>
        <s v="Nokia Smart Phone, Full Size"/>
        <s v="Rogers File Cart, Single Width"/>
        <s v="SAFCO Executive Leather Armchair, Black"/>
      </sharedItems>
    </cacheField>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2"/>
      </fieldsUsage>
    </cacheHierarchy>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1990739" backgroundQuery="1" createdVersion="8" refreshedVersion="8" minRefreshableVersion="3" recordCount="0" supportSubquery="1" supportAdvancedDrill="1" xr:uid="{D0C23A74-DA1C-47DC-AB21-C744627F654D}">
  <cacheSource type="external" connectionId="6"/>
  <cacheFields count="3">
    <cacheField name="[Measures].[Sum of Sales]" caption="Sum of Sales" numFmtId="0" hierarchy="32" level="32767"/>
    <cacheField name="[OrderBreakdown].[Product Name].[Product Name]" caption="Product Name" numFmtId="0" hierarchy="15" level="1">
      <sharedItems count="10">
        <s v="Accos Staples, Bulk Pack"/>
        <s v="Advantus Paper Clips, Bulk Pack"/>
        <s v="Ames Interoffice Envelope, Set of 50"/>
        <s v="Avery Shipping Labels, Alphabetical"/>
        <s v="Avery Shipping Labels, Laser Printer Compatible"/>
        <s v="Belkin Mouse, Programmable"/>
        <s v="Harbour Creations Bag Chairs, Set of Two"/>
        <s v="Harbour Creations File Folder Labels, Alphabetical"/>
        <s v="Novimex Round Labels, Alphabetical"/>
        <s v="Smead Shipping Labels, Adjustable"/>
      </sharedItems>
    </cacheField>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2"/>
      </fieldsUsage>
    </cacheHierarchy>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fieldsUsage count="2">
        <fieldUsage x="-1"/>
        <fieldUsage x="1"/>
      </fieldsUsage>
    </cacheHierarchy>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2337962" backgroundQuery="1" createdVersion="8" refreshedVersion="8" minRefreshableVersion="3" recordCount="0" supportSubquery="1" supportAdvancedDrill="1" xr:uid="{E60BA759-AC23-4F8D-90B4-755C9D041236}">
  <cacheSource type="external" connectionId="6"/>
  <cacheFields count="3">
    <cacheField name="[Measures].[Sum of Sales]" caption="Sum of Sales" numFmtId="0" hierarchy="32" level="32767"/>
    <cacheField name="[ListOfOrders].[Customer Name].[Customer Name]" caption="Customer Name" numFmtId="0" hierarchy="2" level="1">
      <sharedItems count="10">
        <s v="Alexander Bond"/>
        <s v="Angie Massengill"/>
        <s v="Ashton Charles"/>
        <s v="Bettie Lang"/>
        <s v="George Dawson"/>
        <s v="Indiana Wekey"/>
        <s v="Isaac David"/>
        <s v="Lara Giles"/>
        <s v="Lola Hughes"/>
        <s v="Thomas Thompson"/>
      </sharedItems>
    </cacheField>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fieldsUsage count="2">
        <fieldUsage x="-1"/>
        <fieldUsage x="1"/>
      </fieldsUsage>
    </cacheHierarchy>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2"/>
      </fieldsUsage>
    </cacheHierarchy>
    <cacheHierarchy uniqueName="[ListOfOrders].[Region]" caption="Region" attribute="1" defaultMemberUniqueName="[ListOfOrders].[Region].[All]" allUniqueName="[ListOfOrders].[Region].[All]" dimensionUniqueName="[ListOfOrders]" displayFolder="" count="0"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0"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0"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0"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2685186" backgroundQuery="1" createdVersion="8" refreshedVersion="8" minRefreshableVersion="3" recordCount="0" supportSubquery="1" supportAdvancedDrill="1" xr:uid="{087D9AC1-349E-4440-9FBC-788F2BCEBB34}">
  <cacheSource type="external" connectionId="6"/>
  <cacheFields count="4">
    <cacheField name="[OrderBreakdown].[Sub-Category].[Sub-Category]" caption="Sub-Category" numFmtId="0" hierarchy="21"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35" level="32767"/>
    <cacheField name="[Measures].[Sum of Discount Value]" caption="Sum of Discount Value" numFmtId="0" hierarchy="39"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3"/>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fieldsUsage count="2">
        <fieldUsage x="-1"/>
        <fieldUsage x="0"/>
      </fieldsUsage>
    </cacheHierarchy>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oneField="1" hidden="1">
      <fieldsUsage count="1">
        <fieldUsage x="2"/>
      </fieldsUsage>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3032409" backgroundQuery="1" createdVersion="8" refreshedVersion="8" minRefreshableVersion="3" recordCount="0" supportSubquery="1" supportAdvancedDrill="1" xr:uid="{EDF2297C-E513-4357-B698-E9F3F831C280}">
  <cacheSource type="external" connectionId="6"/>
  <cacheFields count="4">
    <cacheField name="[OrderBreakdown].[Category].[Category]" caption="Category" numFmtId="0" hierarchy="20" level="1">
      <sharedItems count="3">
        <s v="Furniture"/>
        <s v="Office Supplies"/>
        <s v="Technology"/>
      </sharedItems>
    </cacheField>
    <cacheField name="[Measures].[Sum of Sales]" caption="Sum of Sales" numFmtId="0" hierarchy="32" level="32767"/>
    <cacheField name="[Measures].[Sum of Profit]" caption="Sum of Profit" numFmtId="0" hierarchy="35"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3"/>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fieldsUsage count="2">
        <fieldUsage x="-1"/>
        <fieldUsage x="0"/>
      </fieldsUsage>
    </cacheHierarchy>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3379632" backgroundQuery="1" createdVersion="8" refreshedVersion="8" minRefreshableVersion="3" recordCount="0" supportSubquery="1" supportAdvancedDrill="1" xr:uid="{58DDD8AF-AF03-4E0E-8EB5-689783434110}">
  <cacheSource type="external" connectionId="6"/>
  <cacheFields count="4">
    <cacheField name="[ListOfOrders].[Customer Name].[Customer Name]" caption="Customer Name" numFmtId="0" hierarchy="2" level="1">
      <sharedItems count="10">
        <s v="Alexander Bond"/>
        <s v="Angie Massengill"/>
        <s v="Ashton Charles"/>
        <s v="Bettie Lang"/>
        <s v="George Dawson"/>
        <s v="Indiana Wekey"/>
        <s v="Isaac David"/>
        <s v="Lara Giles"/>
        <s v="Lola Hughes"/>
        <s v="Thomas Thompson"/>
      </sharedItems>
    </cacheField>
    <cacheField name="[ListOfOrders].[Ship Mode].[Ship Mode]" caption="Ship Mode" numFmtId="0" hierarchy="8" level="1">
      <sharedItems count="4">
        <s v="Economy"/>
        <s v="Economy Plus"/>
        <s v="Immediate"/>
        <s v="Priority"/>
      </sharedItems>
    </cacheField>
    <cacheField name="[Measures].[Sum of Sales]" caption="Sum of Sales" numFmtId="0" hierarchy="32"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fieldsUsage count="2">
        <fieldUsage x="-1"/>
        <fieldUsage x="0"/>
      </fieldsUsage>
    </cacheHierarchy>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3"/>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fieldsUsage count="2">
        <fieldUsage x="-1"/>
        <fieldUsage x="1"/>
      </fieldsUsage>
    </cacheHierarchy>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3726855" backgroundQuery="1" createdVersion="8" refreshedVersion="8" minRefreshableVersion="3" recordCount="0" supportSubquery="1" supportAdvancedDrill="1" xr:uid="{D430C086-307C-4BC7-B39A-8CDBABC89FF7}">
  <cacheSource type="external" connectionId="6"/>
  <cacheFields count="4">
    <cacheField name="[ListOfOrders].[Segment].[Segment]" caption="Segment" numFmtId="0" hierarchy="6" level="1">
      <sharedItems count="3">
        <s v="Consumer"/>
        <s v="Corporate"/>
        <s v="Home Office"/>
      </sharedItems>
    </cacheField>
    <cacheField name="[Measures].[Sum of Sales]" caption="Sum of Sales" numFmtId="0" hierarchy="32" level="32767"/>
    <cacheField name="[Measures].[Sum of Profit]" caption="Sum of Profit" numFmtId="0" hierarchy="35"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3"/>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fieldsUsage count="2">
        <fieldUsage x="-1"/>
        <fieldUsage x="0"/>
      </fieldsUsage>
    </cacheHierarchy>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4189817" backgroundQuery="1" createdVersion="8" refreshedVersion="8" minRefreshableVersion="3" recordCount="0" supportSubquery="1" supportAdvancedDrill="1" xr:uid="{4671DA4C-B5A6-4EF0-A7CD-40520A501381}">
  <cacheSource type="external" connectionId="6"/>
  <cacheFields count="4">
    <cacheField name="[Measures].[Sum of Sales]" caption="Sum of Sales" numFmtId="0" hierarchy="32" level="32767"/>
    <cacheField name="[Measures].[Sum of Profit]" caption="Sum of Profit" numFmtId="0" hierarchy="35" level="32767"/>
    <cacheField name="[ListOfOrders].[Order Date (Year)].[Order Date (Year)]" caption="Order Date (Year)" numFmtId="0" hierarchy="11" level="1">
      <sharedItems count="4">
        <s v="2011"/>
        <s v="2012"/>
        <s v="2013"/>
        <s v="2014"/>
      </sharedItems>
    </cacheField>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2"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cacheHierarchy uniqueName="[ListOfOrders].[City]" caption="City" attribute="1" defaultMemberUniqueName="[ListOfOrders].[City].[All]" allUniqueName="[ListOfOrders].[City].[All]" dimensionUniqueName="[ListOfOrders]" displayFolder="" count="2"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3"/>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2"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2"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fieldsUsage count="2">
        <fieldUsage x="-1"/>
        <fieldUsage x="2"/>
      </fieldsUsage>
    </cacheHierarchy>
    <cacheHierarchy uniqueName="[ListOfOrders].[Order Date (Quarter)]" caption="Order Date (Quarter)" attribute="1" defaultMemberUniqueName="[ListOfOrders].[Order Date (Quarter)].[All]" allUniqueName="[ListOfOrders].[Order Date (Quarter)].[All]" dimensionUniqueName="[ListOfOrders]" displayFolder="" count="2" memberValueDatatype="130" unbalanced="0"/>
    <cacheHierarchy uniqueName="[ListOfOrders].[Order Date (Month)]" caption="Order Date (Month)" attribute="1" defaultMemberUniqueName="[ListOfOrders].[Order Date (Month)].[All]" allUniqueName="[ListOfOrders].[Order Date (Month)].[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2"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cacheHierarchy uniqueName="[OrderBreakdown].[Discount]" caption="Discount" attribute="1" defaultMemberUniqueName="[OrderBreakdown].[Discount].[All]" allUniqueName="[OrderBreakdown].[Discount].[All]" dimensionUniqueName="[OrderBreakdown]" displayFolder="" count="2" memberValueDatatype="5" unbalanced="0"/>
    <cacheHierarchy uniqueName="[OrderBreakdown].[Unit Price]" caption="Unit Price" attribute="1" defaultMemberUniqueName="[OrderBreakdown].[Unit Price].[All]" allUniqueName="[OrderBreakdown].[Unit Price].[All]" dimensionUniqueName="[OrderBreakdown]" displayFolder="" count="2" memberValueDatatype="5" unbalanced="0"/>
    <cacheHierarchy uniqueName="[OrderBreakdown].[Profit]" caption="Profit" attribute="1" defaultMemberUniqueName="[OrderBreakdown].[Profit].[All]" allUniqueName="[OrderBreakdown].[Profit].[All]" dimensionUniqueName="[OrderBreakdown]" displayFolder="" count="2" memberValueDatatype="5" unbalanced="0"/>
    <cacheHierarchy uniqueName="[OrderBreakdown].[Quantity]" caption="Quantity" attribute="1" defaultMemberUniqueName="[OrderBreakdown].[Quantity].[All]" allUniqueName="[OrderBreakdown].[Quantity].[All]" dimensionUniqueName="[OrderBreakdown]" displayFolder="" count="2"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cacheHierarchy uniqueName="[OrderBreakdown].[Discount Value]" caption="Discount Value" attribute="1" defaultMemberUniqueName="[OrderBreakdown].[Discount Value].[All]" allUniqueName="[OrderBreakdown].[Discount Value].[All]" dimensionUniqueName="[OrderBreakdown]" displayFolder="" count="2" memberValueDatatype="5" unbalanced="0"/>
    <cacheHierarchy uniqueName="[OrderBreakdown].[Sales]" caption="Sales" attribute="1" defaultMemberUniqueName="[OrderBreakdown].[Sales].[All]" allUniqueName="[OrderBreakdown].[Sales].[All]" dimensionUniqueName="[OrderBreakdown]" displayFolder="" count="2" memberValueDatatype="5" unbalanced="0"/>
    <cacheHierarchy uniqueName="[OrderBreakdown].[Customers]" caption="Customers" attribute="1" defaultMemberUniqueName="[OrderBreakdown].[Customers].[All]" allUniqueName="[OrderBreakdown].[Customers].[All]" dimensionUniqueName="[OrderBreakdown]" displayFolder="" count="2"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2"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4305556" backgroundQuery="1" createdVersion="8" refreshedVersion="8" minRefreshableVersion="3" recordCount="0" supportSubquery="1" supportAdvancedDrill="1" xr:uid="{B0AFF5C1-9770-4DB8-9C2D-DE85341F3E2B}">
  <cacheSource type="external" connectionId="6"/>
  <cacheFields count="2">
    <cacheField name="[Measures].[Average of Shipping Duration]" caption="Average of Shipping Duration" numFmtId="0" hierarchy="34"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4305556" backgroundQuery="1" createdVersion="8" refreshedVersion="8" minRefreshableVersion="3" recordCount="0" supportSubquery="1" supportAdvancedDrill="1" xr:uid="{DF1E13DF-EB53-4F74-B9B3-DD4CA593DA53}">
  <cacheSource type="external" connectionId="6"/>
  <cacheFields count="2">
    <cacheField name="[Measures].[Count of Customers]" caption="Count of Customers" numFmtId="0" hierarchy="28"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oneField="1">
      <fieldsUsage count="1">
        <fieldUsage x="0"/>
      </fieldsUsage>
    </cacheHierarchy>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4652779" backgroundQuery="1" createdVersion="8" refreshedVersion="8" minRefreshableVersion="3" recordCount="0" supportSubquery="1" supportAdvancedDrill="1" xr:uid="{A6278216-CDF2-4463-B60F-8BBFC22E81C5}">
  <cacheSource type="external" connectionId="6"/>
  <cacheFields count="2">
    <cacheField name="[Measures].[Sum of Sales]" caption="Sum of Sales" numFmtId="0" hierarchy="32" level="32767"/>
    <cacheField name="[ListOfOrders].[Country].[Country]" caption="Country" numFmtId="0" hierarchy="4" level="1">
      <sharedItems count="15">
        <s v="Austria"/>
        <s v="Belgium"/>
        <s v="Denmark"/>
        <s v="Finland"/>
        <s v="France"/>
        <s v="Germany"/>
        <s v="Ireland"/>
        <s v="Italy"/>
        <s v="Netherlands"/>
        <s v="Norway"/>
        <s v="Portugal"/>
        <s v="Spain"/>
        <s v="Sweden"/>
        <s v="Switzerland"/>
        <s v="United Kingdom"/>
      </sharedItems>
    </cacheField>
  </cacheFields>
  <cacheHierarchies count="43">
    <cacheHierarchy uniqueName="[ListOfOrders].[Order ID]" caption="Order ID" attribute="1" defaultMemberUniqueName="[ListOfOrders].[Order ID].[All]" allUniqueName="[ListOfOrders].[Order ID].[All]" dimensionUniqueName="[ListOfOrders]" displayFolder="" count="2"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cacheHierarchy uniqueName="[ListOfOrders].[City]" caption="City" attribute="1" defaultMemberUniqueName="[ListOfOrders].[City].[All]" allUniqueName="[ListOfOrders].[City].[All]" dimensionUniqueName="[ListOfOrders]" displayFolder="" count="2"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2"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2"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2" memberValueDatatype="130" unbalanced="0"/>
    <cacheHierarchy uniqueName="[ListOfOrders].[Order Date (Month)]" caption="Order Date (Month)" attribute="1" defaultMemberUniqueName="[ListOfOrders].[Order Date (Month)].[All]" allUniqueName="[ListOfOrders].[Order Date (Month)].[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2"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cacheHierarchy uniqueName="[OrderBreakdown].[Discount]" caption="Discount" attribute="1" defaultMemberUniqueName="[OrderBreakdown].[Discount].[All]" allUniqueName="[OrderBreakdown].[Discount].[All]" dimensionUniqueName="[OrderBreakdown]" displayFolder="" count="2" memberValueDatatype="5" unbalanced="0"/>
    <cacheHierarchy uniqueName="[OrderBreakdown].[Unit Price]" caption="Unit Price" attribute="1" defaultMemberUniqueName="[OrderBreakdown].[Unit Price].[All]" allUniqueName="[OrderBreakdown].[Unit Price].[All]" dimensionUniqueName="[OrderBreakdown]" displayFolder="" count="2" memberValueDatatype="5" unbalanced="0"/>
    <cacheHierarchy uniqueName="[OrderBreakdown].[Profit]" caption="Profit" attribute="1" defaultMemberUniqueName="[OrderBreakdown].[Profit].[All]" allUniqueName="[OrderBreakdown].[Profit].[All]" dimensionUniqueName="[OrderBreakdown]" displayFolder="" count="2" memberValueDatatype="5" unbalanced="0"/>
    <cacheHierarchy uniqueName="[OrderBreakdown].[Quantity]" caption="Quantity" attribute="1" defaultMemberUniqueName="[OrderBreakdown].[Quantity].[All]" allUniqueName="[OrderBreakdown].[Quantity].[All]" dimensionUniqueName="[OrderBreakdown]" displayFolder="" count="2"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cacheHierarchy uniqueName="[OrderBreakdown].[Discount Value]" caption="Discount Value" attribute="1" defaultMemberUniqueName="[OrderBreakdown].[Discount Value].[All]" allUniqueName="[OrderBreakdown].[Discount Value].[All]" dimensionUniqueName="[OrderBreakdown]" displayFolder="" count="2" memberValueDatatype="5" unbalanced="0"/>
    <cacheHierarchy uniqueName="[OrderBreakdown].[Sales]" caption="Sales" attribute="1" defaultMemberUniqueName="[OrderBreakdown].[Sales].[All]" allUniqueName="[OrderBreakdown].[Sales].[All]" dimensionUniqueName="[OrderBreakdown]" displayFolder="" count="2" memberValueDatatype="5" unbalanced="0"/>
    <cacheHierarchy uniqueName="[OrderBreakdown].[Customers]" caption="Customers" attribute="1" defaultMemberUniqueName="[OrderBreakdown].[Customers].[All]" allUniqueName="[OrderBreakdown].[Customers].[All]" dimensionUniqueName="[OrderBreakdown]" displayFolder="" count="2"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2"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4768518" backgroundQuery="1" createdVersion="8" refreshedVersion="8" minRefreshableVersion="3" recordCount="0" supportSubquery="1" supportAdvancedDrill="1" xr:uid="{F5100988-DF4D-475E-82C8-70AE020C9F44}">
  <cacheSource type="external" connectionId="6"/>
  <cacheFields count="2">
    <cacheField name="[Measures].[Average of Discount Value]" caption="Average of Discount Value" numFmtId="0" hierarchy="40"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4884256" backgroundQuery="1" createdVersion="8" refreshedVersion="8" minRefreshableVersion="3" recordCount="0" supportSubquery="1" supportAdvancedDrill="1" xr:uid="{5CB24BB7-1049-4FB1-A1D3-D400B9A398FB}">
  <cacheSource type="external" connectionId="6"/>
  <cacheFields count="2">
    <cacheField name="[Measures].[Distinct Count of Order Id]" caption="Distinct Count of Order Id" numFmtId="0" hierarchy="26"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oneField="1">
      <fieldsUsage count="1">
        <fieldUsage x="0"/>
      </fieldsUsage>
    </cacheHierarchy>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4884256" backgroundQuery="1" createdVersion="8" refreshedVersion="8" minRefreshableVersion="3" recordCount="0" supportSubquery="1" supportAdvancedDrill="1" xr:uid="{0DEC161F-4767-4A55-B61C-814C2CA9479B}">
  <cacheSource type="external" connectionId="6"/>
  <cacheFields count="2">
    <cacheField name="[Measures].[Sum of Quantity]" caption="Sum of Quantity" numFmtId="0" hierarchy="36"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5000002" backgroundQuery="1" createdVersion="8" refreshedVersion="8" minRefreshableVersion="3" recordCount="0" supportSubquery="1" supportAdvancedDrill="1" xr:uid="{9AC3DA92-2F12-456D-9A93-F756E2C95858}">
  <cacheSource type="external" connectionId="6"/>
  <cacheFields count="2">
    <cacheField name="[Measures].[Sum of Profit]" caption="Sum of Profit" numFmtId="0" hierarchy="35"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5115741" backgroundQuery="1" createdVersion="8" refreshedVersion="8" minRefreshableVersion="3" recordCount="0" supportSubquery="1" supportAdvancedDrill="1" xr:uid="{01DD14BE-EF70-4264-8EAF-07BD80AAB26E}">
  <cacheSource type="external" connectionId="6"/>
  <cacheFields count="2">
    <cacheField name="[Measures].[Sum of Sales]" caption="Sum of Sales" numFmtId="0" hierarchy="32"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523148" backgroundQuery="1" createdVersion="8" refreshedVersion="8" minRefreshableVersion="3" recordCount="0" supportSubquery="1" supportAdvancedDrill="1" xr:uid="{9701A522-BCDD-4615-AA04-371B540B04A6}">
  <cacheSource type="external" connectionId="6"/>
  <cacheFields count="2">
    <cacheField name="[Measures].[Profit Margin]" caption="Profit Margin" numFmtId="0" hierarchy="27" level="32767"/>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1"/>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oneField="1">
      <fieldsUsage count="1">
        <fieldUsage x="0"/>
      </fieldsUsage>
    </cacheHierarchy>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5578703" backgroundQuery="1" createdVersion="8" refreshedVersion="8" minRefreshableVersion="3" recordCount="0" supportSubquery="1" supportAdvancedDrill="1" xr:uid="{04E7431D-A5B2-454F-9281-B17B7CB1531A}">
  <cacheSource type="external" connectionId="6"/>
  <cacheFields count="4">
    <cacheField name="[Measures].[Sum of Sales]" caption="Sum of Sales" numFmtId="0" hierarchy="32" level="32767"/>
    <cacheField name="[Measures].[Sum of Profit]" caption="Sum of Profit" numFmtId="0" hierarchy="35" level="32767"/>
    <cacheField name="[ListOfOrders].[Order Date (Month)].[Order Date (Month)]" caption="Order Date (Month)" numFmtId="0" hierarchy="13" level="1">
      <sharedItems count="12">
        <s v="Jan"/>
        <s v="Feb"/>
        <s v="Mar"/>
        <s v="Apr"/>
        <s v="May"/>
        <s v="Jun"/>
        <s v="Jul"/>
        <s v="Aug"/>
        <s v="Sep"/>
        <s v="Oct"/>
        <s v="Nov"/>
        <s v="Dec"/>
      </sharedItems>
    </cacheField>
    <cacheField name="[ListOfOrders].[Country].[Country]" caption="Country" numFmtId="0" hierarchy="4" level="1">
      <sharedItems containsSemiMixedTypes="0" containsNonDate="0" containsString="0"/>
    </cacheField>
  </cacheFields>
  <cacheHierarchies count="43">
    <cacheHierarchy uniqueName="[ListOfOrders].[Order ID]" caption="Order ID" attribute="1" defaultMemberUniqueName="[ListOfOrders].[Order ID].[All]" allUniqueName="[ListOfOrders].[Order ID].[All]" dimensionUniqueName="[ListOfOrders]" displayFolder="" count="2"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cacheHierarchy uniqueName="[ListOfOrders].[City]" caption="City" attribute="1" defaultMemberUniqueName="[ListOfOrders].[City].[All]" allUniqueName="[ListOfOrders].[City].[All]" dimensionUniqueName="[ListOfOrders]" displayFolder="" count="2"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3"/>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2"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2"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2" memberValueDatatype="130" unbalanced="0"/>
    <cacheHierarchy uniqueName="[ListOfOrders].[Order Date (Month)]" caption="Order Date (Month)" attribute="1" defaultMemberUniqueName="[ListOfOrders].[Order Date (Month)].[All]" allUniqueName="[ListOfOrders].[Order Date (Month)].[All]" dimensionUniqueName="[ListOfOrders]" displayFolder="" count="2" memberValueDatatype="130" unbalanced="0">
      <fieldsUsage count="2">
        <fieldUsage x="-1"/>
        <fieldUsage x="2"/>
      </fieldsUsage>
    </cacheHierarchy>
    <cacheHierarchy uniqueName="[OrderBreakdown].[Order ID]" caption="Order ID" attribute="1" defaultMemberUniqueName="[OrderBreakdown].[Order ID].[All]" allUniqueName="[OrderBreakdown].[Order ID].[All]" dimensionUniqueName="[OrderBreakdown]" displayFolder="" count="2"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cacheHierarchy uniqueName="[OrderBreakdown].[Discount]" caption="Discount" attribute="1" defaultMemberUniqueName="[OrderBreakdown].[Discount].[All]" allUniqueName="[OrderBreakdown].[Discount].[All]" dimensionUniqueName="[OrderBreakdown]" displayFolder="" count="2" memberValueDatatype="5" unbalanced="0"/>
    <cacheHierarchy uniqueName="[OrderBreakdown].[Unit Price]" caption="Unit Price" attribute="1" defaultMemberUniqueName="[OrderBreakdown].[Unit Price].[All]" allUniqueName="[OrderBreakdown].[Unit Price].[All]" dimensionUniqueName="[OrderBreakdown]" displayFolder="" count="2" memberValueDatatype="5" unbalanced="0"/>
    <cacheHierarchy uniqueName="[OrderBreakdown].[Profit]" caption="Profit" attribute="1" defaultMemberUniqueName="[OrderBreakdown].[Profit].[All]" allUniqueName="[OrderBreakdown].[Profit].[All]" dimensionUniqueName="[OrderBreakdown]" displayFolder="" count="2" memberValueDatatype="5" unbalanced="0"/>
    <cacheHierarchy uniqueName="[OrderBreakdown].[Quantity]" caption="Quantity" attribute="1" defaultMemberUniqueName="[OrderBreakdown].[Quantity].[All]" allUniqueName="[OrderBreakdown].[Quantity].[All]" dimensionUniqueName="[OrderBreakdown]" displayFolder="" count="2"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cacheHierarchy uniqueName="[OrderBreakdown].[Discount Value]" caption="Discount Value" attribute="1" defaultMemberUniqueName="[OrderBreakdown].[Discount Value].[All]" allUniqueName="[OrderBreakdown].[Discount Value].[All]" dimensionUniqueName="[OrderBreakdown]" displayFolder="" count="2" memberValueDatatype="5" unbalanced="0"/>
    <cacheHierarchy uniqueName="[OrderBreakdown].[Sales]" caption="Sales" attribute="1" defaultMemberUniqueName="[OrderBreakdown].[Sales].[All]" allUniqueName="[OrderBreakdown].[Sales].[All]" dimensionUniqueName="[OrderBreakdown]" displayFolder="" count="2" memberValueDatatype="5" unbalanced="0"/>
    <cacheHierarchy uniqueName="[OrderBreakdown].[Customers]" caption="Customers" attribute="1" defaultMemberUniqueName="[OrderBreakdown].[Customers].[All]" allUniqueName="[OrderBreakdown].[Customers].[All]" dimensionUniqueName="[OrderBreakdown]" displayFolder="" count="2"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2"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599776041665" backgroundQuery="1" createdVersion="8" refreshedVersion="8" minRefreshableVersion="3" recordCount="0" supportSubquery="1" supportAdvancedDrill="1" xr:uid="{1D62E820-8F03-48C1-92E8-CF1B7FD341E9}">
  <cacheSource type="external" connectionId="6"/>
  <cacheFields count="2">
    <cacheField name="[ListOfOrders].[Country].[Country]" caption="Country" numFmtId="0" hierarchy="4" level="1">
      <sharedItems count="15">
        <s v="Austria"/>
        <s v="Belgium"/>
        <s v="Denmark"/>
        <s v="Finland"/>
        <s v="France"/>
        <s v="Germany"/>
        <s v="Ireland"/>
        <s v="Italy"/>
        <s v="Netherlands"/>
        <s v="Norway"/>
        <s v="Portugal"/>
        <s v="Spain"/>
        <s v="Sweden"/>
        <s v="Switzerland"/>
        <s v="United Kingdom"/>
      </sharedItems>
    </cacheField>
    <cacheField name="[Measures].[Sum of Profit]" caption="Sum of Profit" numFmtId="0" hierarchy="35" level="32767"/>
  </cacheFields>
  <cacheHierarchies count="43">
    <cacheHierarchy uniqueName="[ListOfOrders].[Order ID]" caption="Order ID" attribute="1" defaultMemberUniqueName="[ListOfOrders].[Order ID].[All]" allUniqueName="[ListOfOrders].[Order ID].[All]" dimensionUniqueName="[ListOfOrders]" displayFolder="" count="2" memberValueDatatype="130" unbalanced="0"/>
    <cacheHierarchy uniqueName="[ListOfOrders].[Order Date]" caption="Order Date" attribute="1" time="1" defaultMemberUniqueName="[ListOfOrders].[Order Date].[All]" allUniqueName="[ListOfOrders].[Order Date].[All]" dimensionUniqueName="[ListOfOrders]" displayFolder="" count="2" memberValueDatatype="7" unbalanced="0"/>
    <cacheHierarchy uniqueName="[ListOfOrders].[Customer Name]" caption="Customer Name" attribute="1" defaultMemberUniqueName="[ListOfOrders].[Customer Name].[All]" allUniqueName="[ListOfOrders].[Customer Name].[All]" dimensionUniqueName="[ListOfOrders]" displayFolder="" count="2" memberValueDatatype="130" unbalanced="0"/>
    <cacheHierarchy uniqueName="[ListOfOrders].[City]" caption="City" attribute="1" defaultMemberUniqueName="[ListOfOrders].[City].[All]" allUniqueName="[ListOfOrders].[City].[All]" dimensionUniqueName="[ListOfOrders]" displayFolder="" count="2" memberValueDatatype="130" unbalanced="0"/>
    <cacheHierarchy uniqueName="[ListOfOrders].[Country]" caption="Country" attribute="1" defaultMemberUniqueName="[ListOfOrders].[Country].[All]" allUniqueName="[ListOfOrders].[Country].[All]" dimensionUniqueName="[ListOfOrders]" displayFolder="" count="2" memberValueDatatype="130" unbalanced="0">
      <fieldsUsage count="2">
        <fieldUsage x="-1"/>
        <fieldUsage x="0"/>
      </fieldsUsage>
    </cacheHierarchy>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2"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2"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2"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2" memberValueDatatype="130" unbalanced="0"/>
    <cacheHierarchy uniqueName="[ListOfOrders].[Order Date (Month)]" caption="Order Date (Month)" attribute="1" defaultMemberUniqueName="[ListOfOrders].[Order Date (Month)].[All]" allUniqueName="[ListOfOrders].[Order Date (Month)].[All]" dimensionUniqueName="[ListOfOrders]" displayFolder="" count="2" memberValueDatatype="130" unbalanced="0"/>
    <cacheHierarchy uniqueName="[OrderBreakdown].[Order ID]" caption="Order ID" attribute="1" defaultMemberUniqueName="[OrderBreakdown].[Order ID].[All]" allUniqueName="[OrderBreakdown].[Order ID].[All]" dimensionUniqueName="[OrderBreakdown]" displayFolder="" count="2" memberValueDatatype="130" unbalanced="0"/>
    <cacheHierarchy uniqueName="[OrderBreakdown].[Product Name]" caption="Product Name" attribute="1" defaultMemberUniqueName="[OrderBreakdown].[Product Name].[All]" allUniqueName="[OrderBreakdown].[Product Name].[All]" dimensionUniqueName="[OrderBreakdown]" displayFolder="" count="2" memberValueDatatype="130" unbalanced="0"/>
    <cacheHierarchy uniqueName="[OrderBreakdown].[Discount]" caption="Discount" attribute="1" defaultMemberUniqueName="[OrderBreakdown].[Discount].[All]" allUniqueName="[OrderBreakdown].[Discount].[All]" dimensionUniqueName="[OrderBreakdown]" displayFolder="" count="2" memberValueDatatype="5" unbalanced="0"/>
    <cacheHierarchy uniqueName="[OrderBreakdown].[Unit Price]" caption="Unit Price" attribute="1" defaultMemberUniqueName="[OrderBreakdown].[Unit Price].[All]" allUniqueName="[OrderBreakdown].[Unit Price].[All]" dimensionUniqueName="[OrderBreakdown]" displayFolder="" count="2" memberValueDatatype="5" unbalanced="0"/>
    <cacheHierarchy uniqueName="[OrderBreakdown].[Profit]" caption="Profit" attribute="1" defaultMemberUniqueName="[OrderBreakdown].[Profit].[All]" allUniqueName="[OrderBreakdown].[Profit].[All]" dimensionUniqueName="[OrderBreakdown]" displayFolder="" count="2" memberValueDatatype="5" unbalanced="0"/>
    <cacheHierarchy uniqueName="[OrderBreakdown].[Quantity]" caption="Quantity" attribute="1" defaultMemberUniqueName="[OrderBreakdown].[Quantity].[All]" allUniqueName="[OrderBreakdown].[Quantity].[All]" dimensionUniqueName="[OrderBreakdown]" displayFolder="" count="2"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2" memberValueDatatype="130" unbalanced="0"/>
    <cacheHierarchy uniqueName="[OrderBreakdown].[Discount Value]" caption="Discount Value" attribute="1" defaultMemberUniqueName="[OrderBreakdown].[Discount Value].[All]" allUniqueName="[OrderBreakdown].[Discount Value].[All]" dimensionUniqueName="[OrderBreakdown]" displayFolder="" count="2" memberValueDatatype="5" unbalanced="0"/>
    <cacheHierarchy uniqueName="[OrderBreakdown].[Sales]" caption="Sales" attribute="1" defaultMemberUniqueName="[OrderBreakdown].[Sales].[All]" allUniqueName="[OrderBreakdown].[Sales].[All]" dimensionUniqueName="[OrderBreakdown]" displayFolder="" count="2" memberValueDatatype="5" unbalanced="0"/>
    <cacheHierarchy uniqueName="[OrderBreakdown].[Customers]" caption="Customers" attribute="1" defaultMemberUniqueName="[OrderBreakdown].[Customers].[All]" allUniqueName="[OrderBreakdown].[Customers].[All]" dimensionUniqueName="[OrderBreakdown]" displayFolder="" count="2"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2"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dimensions count="3">
    <dimension name="ListOfOrders" uniqueName="[ListOfOrders]" caption="ListOfOrders"/>
    <dimension measure="1" name="Measures" uniqueName="[Measures]" caption="Measures"/>
    <dimension name="OrderBreakdown" uniqueName="[OrderBreakdown]" caption="OrderBreakdown"/>
  </dimensions>
  <measureGroups count="2">
    <measureGroup name="ListOfOrders" caption="ListOfOrders"/>
    <measureGroup name="OrderBreakdown" caption="OrderBreakdown"/>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70.473769444441" backgroundQuery="1" createdVersion="3" refreshedVersion="8" minRefreshableVersion="3" recordCount="0" supportSubquery="1" supportAdvancedDrill="1" xr:uid="{58CAC1B0-90F6-4243-9D25-5BEB6E0296BE}">
  <cacheSource type="external" connectionId="6">
    <extLst>
      <ext xmlns:x14="http://schemas.microsoft.com/office/spreadsheetml/2009/9/main" uri="{F057638F-6D5F-4e77-A914-E7F072B9BCA8}">
        <x14:sourceConnection name="ThisWorkbookDataModel"/>
      </ext>
    </extLst>
  </cacheSource>
  <cacheFields count="0"/>
  <cacheHierarchies count="43">
    <cacheHierarchy uniqueName="[ListOfOrders].[Order ID]" caption="Order ID" attribute="1" defaultMemberUniqueName="[ListOfOrders].[Order ID].[All]" allUniqueName="[ListOfOrders].[Order ID].[All]" dimensionUniqueName="[ListOfOrders]" displayFolder="" count="0" memberValueDatatype="130" unbalanced="0"/>
    <cacheHierarchy uniqueName="[ListOfOrders].[Order Date]" caption="Order Date" attribute="1" time="1" defaultMemberUniqueName="[ListOfOrders].[Order Date].[All]" allUniqueName="[ListOfOrders].[Order Date].[All]" dimensionUniqueName="[ListOfOrders]" displayFolder="" count="0" memberValueDatatype="7" unbalanced="0"/>
    <cacheHierarchy uniqueName="[ListOfOrders].[Customer Name]" caption="Customer Name" attribute="1" defaultMemberUniqueName="[ListOfOrders].[Customer Name].[All]" allUniqueName="[ListOfOrders].[Customer Name].[All]" dimensionUniqueName="[ListOfOrders]" displayFolder="" count="0" memberValueDatatype="130" unbalanced="0"/>
    <cacheHierarchy uniqueName="[ListOfOrders].[City]" caption="City" attribute="1" defaultMemberUniqueName="[ListOfOrders].[City].[All]" allUniqueName="[ListOfOrders].[City].[All]" dimensionUniqueName="[ListOfOrders]" displayFolder="" count="0" memberValueDatatype="130" unbalanced="0"/>
    <cacheHierarchy uniqueName="[ListOfOrders].[Country]" caption="Country" attribute="1" defaultMemberUniqueName="[ListOfOrders].[Country].[All]" allUniqueName="[ListOfOrders].[Country].[All]" dimensionUniqueName="[ListOfOrders]" displayFolder="" count="2" memberValueDatatype="130" unbalanced="0"/>
    <cacheHierarchy uniqueName="[ListOfOrders].[Region]" caption="Region" attribute="1" defaultMemberUniqueName="[ListOfOrders].[Region].[All]" allUniqueName="[ListOfOrders].[Region].[All]" dimensionUniqueName="[ListOfOrders]" displayFolder="" count="2" memberValueDatatype="130" unbalanced="0"/>
    <cacheHierarchy uniqueName="[ListOfOrders].[Segment]" caption="Segment" attribute="1" defaultMemberUniqueName="[ListOfOrders].[Segment].[All]" allUniqueName="[ListOfOrders].[Segment].[All]" dimensionUniqueName="[ListOfOrders]" displayFolder="" count="2" memberValueDatatype="130" unbalanced="0"/>
    <cacheHierarchy uniqueName="[ListOfOrders].[Shipping date]" caption="Shipping date" attribute="1" time="1" defaultMemberUniqueName="[ListOfOrders].[Shipping date].[All]" allUniqueName="[ListOfOrders].[Shipping date].[All]" dimensionUniqueName="[ListOfOrders]" displayFolder="" count="0" memberValueDatatype="7" unbalanced="0"/>
    <cacheHierarchy uniqueName="[ListOfOrders].[Ship Mode]" caption="Ship Mode" attribute="1" defaultMemberUniqueName="[ListOfOrders].[Ship Mode].[All]" allUniqueName="[ListOfOrders].[Ship Mode].[All]" dimensionUniqueName="[ListOfOrders]" displayFolder="" count="2" memberValueDatatype="130" unbalanced="0"/>
    <cacheHierarchy uniqueName="[ListOfOrders].[State]" caption="State" attribute="1" defaultMemberUniqueName="[ListOfOrders].[State].[All]" allUniqueName="[ListOfOrders].[State].[All]" dimensionUniqueName="[ListOfOrders]" displayFolder="" count="0" memberValueDatatype="130" unbalanced="0"/>
    <cacheHierarchy uniqueName="[ListOfOrders].[Shipping Duration]" caption="Shipping Duration" attribute="1" defaultMemberUniqueName="[ListOfOrders].[Shipping Duration].[All]" allUniqueName="[ListOfOrders].[Shipping Duration].[All]" dimensionUniqueName="[ListOfOrders]" displayFolder="" count="0" memberValueDatatype="20" unbalanced="0"/>
    <cacheHierarchy uniqueName="[ListOfOrders].[Order Date (Year)]" caption="Order Date (Year)" attribute="1" defaultMemberUniqueName="[ListOfOrders].[Order Date (Year)].[All]" allUniqueName="[ListOfOrders].[Order Date (Year)].[All]" dimensionUniqueName="[ListOfOrders]" displayFolder="" count="2" memberValueDatatype="130" unbalanced="0"/>
    <cacheHierarchy uniqueName="[ListOfOrders].[Order Date (Quarter)]" caption="Order Date (Quarter)" attribute="1" defaultMemberUniqueName="[ListOfOrders].[Order Date (Quarter)].[All]" allUniqueName="[ListOfOrders].[Order Date (Quarter)].[All]" dimensionUniqueName="[ListOfOrders]" displayFolder="" count="0" memberValueDatatype="130" unbalanced="0"/>
    <cacheHierarchy uniqueName="[ListOfOrders].[Order Date (Month)]" caption="Order Date (Month)" attribute="1" defaultMemberUniqueName="[ListOfOrders].[Order Date (Month)].[All]" allUniqueName="[ListOfOrders].[Order Date (Month)].[All]" dimensionUniqueName="[ListOfOrders]" displayFolder="" count="0" memberValueDatatype="130" unbalanced="0"/>
    <cacheHierarchy uniqueName="[OrderBreakdown].[Order ID]" caption="Order ID" attribute="1" defaultMemberUniqueName="[OrderBreakdown].[Order ID].[All]" allUniqueName="[OrderBreakdown].[Order ID].[All]" dimensionUniqueName="[OrderBreakdown]" displayFolder="" count="0" memberValueDatatype="130" unbalanced="0"/>
    <cacheHierarchy uniqueName="[OrderBreakdown].[Product Name]" caption="Product Name" attribute="1" defaultMemberUniqueName="[OrderBreakdown].[Product Name].[All]" allUniqueName="[OrderBreakdown].[Product Name].[All]" dimensionUniqueName="[OrderBreakdown]" displayFolder="" count="0" memberValueDatatype="130" unbalanced="0"/>
    <cacheHierarchy uniqueName="[OrderBreakdown].[Discount]" caption="Discount" attribute="1" defaultMemberUniqueName="[OrderBreakdown].[Discount].[All]" allUniqueName="[OrderBreakdown].[Discount].[All]" dimensionUniqueName="[OrderBreakdown]" displayFolder="" count="0" memberValueDatatype="5" unbalanced="0"/>
    <cacheHierarchy uniqueName="[OrderBreakdown].[Unit Price]" caption="Unit Price" attribute="1" defaultMemberUniqueName="[OrderBreakdown].[Unit Price].[All]" allUniqueName="[OrderBreakdown].[Unit Price].[All]" dimensionUniqueName="[OrderBreakdown]" displayFolder="" count="0" memberValueDatatype="5" unbalanced="0"/>
    <cacheHierarchy uniqueName="[OrderBreakdown].[Profit]" caption="Profit" attribute="1" defaultMemberUniqueName="[OrderBreakdown].[Profit].[All]" allUniqueName="[OrderBreakdown].[Profit].[All]" dimensionUniqueName="[OrderBreakdown]" displayFolder="" count="0" memberValueDatatype="5" unbalanced="0"/>
    <cacheHierarchy uniqueName="[OrderBreakdown].[Quantity]" caption="Quantity" attribute="1" defaultMemberUniqueName="[OrderBreakdown].[Quantity].[All]" allUniqueName="[OrderBreakdown].[Quantity].[All]" dimensionUniqueName="[OrderBreakdown]" displayFolder="" count="0" memberValueDatatype="5" unbalanced="0"/>
    <cacheHierarchy uniqueName="[OrderBreakdown].[Category]" caption="Category" attribute="1" defaultMemberUniqueName="[OrderBreakdown].[Category].[All]" allUniqueName="[OrderBreakdown].[Category].[All]" dimensionUniqueName="[OrderBreakdown]" displayFolder="" count="2" memberValueDatatype="130" unbalanced="0"/>
    <cacheHierarchy uniqueName="[OrderBreakdown].[Sub-Category]" caption="Sub-Category" attribute="1" defaultMemberUniqueName="[OrderBreakdown].[Sub-Category].[All]" allUniqueName="[OrderBreakdown].[Sub-Category].[All]" dimensionUniqueName="[OrderBreakdown]" displayFolder="" count="0" memberValueDatatype="130" unbalanced="0"/>
    <cacheHierarchy uniqueName="[OrderBreakdown].[Discount Value]" caption="Discount Value" attribute="1" defaultMemberUniqueName="[OrderBreakdown].[Discount Value].[All]" allUniqueName="[OrderBreakdown].[Discount Value].[All]" dimensionUniqueName="[OrderBreakdown]" displayFolder="" count="0" memberValueDatatype="5" unbalanced="0"/>
    <cacheHierarchy uniqueName="[OrderBreakdown].[Sales]" caption="Sales" attribute="1" defaultMemberUniqueName="[OrderBreakdown].[Sales].[All]" allUniqueName="[OrderBreakdown].[Sales].[All]" dimensionUniqueName="[OrderBreakdown]" displayFolder="" count="0" memberValueDatatype="5" unbalanced="0"/>
    <cacheHierarchy uniqueName="[OrderBreakdown].[Customers]" caption="Customers" attribute="1" defaultMemberUniqueName="[OrderBreakdown].[Customers].[All]" allUniqueName="[OrderBreakdown].[Customers].[All]" dimensionUniqueName="[OrderBreakdown]" displayFolder="" count="0" memberValueDatatype="130" unbalanced="0"/>
    <cacheHierarchy uniqueName="[ListOfOrders].[Order Date (Month Index)]" caption="Order Date (Month Index)" attribute="1" defaultMemberUniqueName="[ListOfOrders].[Order Date (Month Index)].[All]" allUniqueName="[ListOfOrders].[Order Date (Month Index)].[All]" dimensionUniqueName="[ListOfOrders]" displayFolder="" count="0" memberValueDatatype="20" unbalanced="0" hidden="1"/>
    <cacheHierarchy uniqueName="[Measures].[Distinct Count of Order Id]" caption="Distinct Count of Order Id" measure="1" displayFolder="" measureGroup="OrderBreakdown" count="0"/>
    <cacheHierarchy uniqueName="[Measures].[Profit Margin]" caption="Profit Margin" measure="1" displayFolder="" measureGroup="OrderBreakdown" count="0"/>
    <cacheHierarchy uniqueName="[Measures].[Count of Customers]" caption="Count of Customers" measure="1" displayFolder="" measureGroup="OrderBreakdown" count="0"/>
    <cacheHierarchy uniqueName="[Measures].[__XL_Count ListOfOrders]" caption="__XL_Count ListOfOrders" measure="1" displayFolder="" measureGroup="ListOfOrders" count="0" hidden="1"/>
    <cacheHierarchy uniqueName="[Measures].[__XL_Count OrderBreakdown]" caption="__XL_Count OrderBreakdown" measure="1" displayFolder="" measureGroup="OrderBreakdown" count="0" hidden="1"/>
    <cacheHierarchy uniqueName="[Measures].[__No measures defined]" caption="__No measures defined" measure="1" displayFolder="" count="0" hidden="1"/>
    <cacheHierarchy uniqueName="[Measures].[Sum of Sales]" caption="Sum of Sales" measure="1" displayFolder="" measureGroup="OrderBreakdown" count="0" hidden="1">
      <extLst>
        <ext xmlns:x15="http://schemas.microsoft.com/office/spreadsheetml/2010/11/main" uri="{B97F6D7D-B522-45F9-BDA1-12C45D357490}">
          <x15:cacheHierarchy aggregatedColumn="23"/>
        </ext>
      </extLst>
    </cacheHierarchy>
    <cacheHierarchy uniqueName="[Measures].[Sum of Shipping Duration]" caption="Sum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Average of Shipping Duration]" caption="Average of Shipping Duration" measure="1" displayFolder="" measureGroup="ListOf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Breakdown" count="0" hidden="1">
      <extLst>
        <ext xmlns:x15="http://schemas.microsoft.com/office/spreadsheetml/2010/11/main" uri="{B97F6D7D-B522-45F9-BDA1-12C45D357490}">
          <x15:cacheHierarchy aggregatedColumn="18"/>
        </ext>
      </extLst>
    </cacheHierarchy>
    <cacheHierarchy uniqueName="[Measures].[Sum of Quantity]" caption="Sum of Quantity" measure="1" displayFolder="" measureGroup="OrderBreakdown"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Average of Discount]" caption="Average of Discount" measure="1" displayFolder="" measureGroup="OrderBreakdown" count="0" hidden="1">
      <extLst>
        <ext xmlns:x15="http://schemas.microsoft.com/office/spreadsheetml/2010/11/main" uri="{B97F6D7D-B522-45F9-BDA1-12C45D357490}">
          <x15:cacheHierarchy aggregatedColumn="16"/>
        </ext>
      </extLst>
    </cacheHierarchy>
    <cacheHierarchy uniqueName="[Measures].[Sum of Discount Value]" caption="Sum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Average of Discount Value]" caption="Average of Discount Value" measure="1" displayFolder="" measureGroup="OrderBreakdown" count="0" hidden="1">
      <extLst>
        <ext xmlns:x15="http://schemas.microsoft.com/office/spreadsheetml/2010/11/main" uri="{B97F6D7D-B522-45F9-BDA1-12C45D357490}">
          <x15:cacheHierarchy aggregatedColumn="22"/>
        </ext>
      </extLst>
    </cacheHierarchy>
    <cacheHierarchy uniqueName="[Measures].[Sum of Unit Price]" caption="Sum of Unit Price" measure="1" displayFolder="" measureGroup="OrderBreakdown" count="0" hidden="1">
      <extLst>
        <ext xmlns:x15="http://schemas.microsoft.com/office/spreadsheetml/2010/11/main" uri="{B97F6D7D-B522-45F9-BDA1-12C45D357490}">
          <x15:cacheHierarchy aggregatedColumn="17"/>
        </ext>
      </extLst>
    </cacheHierarchy>
    <cacheHierarchy uniqueName="[Measures].[Count of Shipping date]" caption="Count of Shipping date" measure="1" displayFolder="" measureGroup="ListOf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5786812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C8F48A-8980-4BDA-8400-3667BBE47AAD}" name="PivotTable15" cacheId="10" applyNumberFormats="0" applyBorderFormats="0" applyFontFormats="0" applyPatternFormats="0" applyAlignmentFormats="0" applyWidthHeightFormats="1" dataCaption="Values" tag="88c052b6-6a1f-4a0a-bbdc-fcfb16562327" updatedVersion="8" minRefreshableVersion="3" useAutoFormatting="1" subtotalHiddenItems="1" rowGrandTotals="0" colGrandTotals="0" itemPrintTitles="1" createdVersion="8" indent="0" compact="0" compactData="0" multipleFieldFilters="0">
  <location ref="A15:B30"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s>
  <rowFields count="1">
    <field x="1"/>
  </rowFields>
  <rowItems count="15">
    <i>
      <x/>
    </i>
    <i>
      <x v="1"/>
    </i>
    <i>
      <x v="2"/>
    </i>
    <i>
      <x v="3"/>
    </i>
    <i>
      <x v="4"/>
    </i>
    <i>
      <x v="5"/>
    </i>
    <i>
      <x v="6"/>
    </i>
    <i>
      <x v="7"/>
    </i>
    <i>
      <x v="8"/>
    </i>
    <i>
      <x v="9"/>
    </i>
    <i>
      <x v="10"/>
    </i>
    <i>
      <x v="11"/>
    </i>
    <i>
      <x v="12"/>
    </i>
    <i>
      <x v="13"/>
    </i>
    <i>
      <x v="14"/>
    </i>
  </rowItems>
  <colItems count="1">
    <i/>
  </colItems>
  <dataFields count="1">
    <dataField name="Sum of Sales" fld="0" baseField="0" baseItem="0" numFmtId="167"/>
  </dataFields>
  <formats count="1">
    <format dxfId="10">
      <pivotArea outline="0" collapsedLevelsAreSubtotals="1" fieldPosition="0"/>
    </format>
  </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9252FA-8751-42C8-8DCB-EDA232BFE724}" name="PivotTable16" cacheId="18" applyNumberFormats="0" applyBorderFormats="0" applyFontFormats="0" applyPatternFormats="0" applyAlignmentFormats="0" applyWidthHeightFormats="1" dataCaption="Values" tag="d883e633-4c82-4627-9aa9-dd6bf5daaaad" updatedVersion="8" minRefreshableVersion="3" useAutoFormatting="1" subtotalHiddenItems="1" rowGrandTotals="0" colGrandTotals="0" itemPrintTitles="1" createdVersion="8" indent="0" compact="0" compactData="0" multipleFieldFilters="0">
  <location ref="D15:E30" firstHeaderRow="1" firstDataRow="1" firstDataCol="1"/>
  <pivotFields count="2">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s>
  <rowFields count="1">
    <field x="0"/>
  </rowFields>
  <rowItems count="15">
    <i>
      <x/>
    </i>
    <i>
      <x v="1"/>
    </i>
    <i>
      <x v="2"/>
    </i>
    <i>
      <x v="3"/>
    </i>
    <i>
      <x v="4"/>
    </i>
    <i>
      <x v="5"/>
    </i>
    <i>
      <x v="6"/>
    </i>
    <i>
      <x v="7"/>
    </i>
    <i>
      <x v="8"/>
    </i>
    <i>
      <x v="9"/>
    </i>
    <i>
      <x v="10"/>
    </i>
    <i>
      <x v="11"/>
    </i>
    <i>
      <x v="12"/>
    </i>
    <i>
      <x v="13"/>
    </i>
    <i>
      <x v="14"/>
    </i>
  </rowItems>
  <colItems count="1">
    <i/>
  </colItems>
  <dataFields count="1">
    <dataField name="Sum of Profit" fld="1" baseField="0" baseItem="0" numFmtId="167"/>
  </dataFields>
  <formats count="1">
    <format dxfId="11">
      <pivotArea outline="0" collapsedLevelsAreSubtotals="1" fieldPosition="0"/>
    </format>
  </format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E431B4-4D0D-4A57-95DB-60C6DD6A78C7}" name="M1" cacheId="17" applyNumberFormats="0" applyBorderFormats="0" applyFontFormats="0" applyPatternFormats="0" applyAlignmentFormats="0" applyWidthHeightFormats="1" dataCaption="Values" tag="711a1321-080d-48e8-a0cb-5b094d2c2455" updatedVersion="8" minRefreshableVersion="3" useAutoFormatting="1" subtotalHiddenItems="1" rowGrandTotals="0" colGrandTotals="0" itemPrintTitles="1" createdVersion="8" indent="0" compact="0" compactData="0" multipleFieldFilters="0" chartFormat="26">
  <location ref="J8:L20"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Sales" fld="0" baseField="0" baseItem="0" numFmtId="167"/>
    <dataField name="Sum of Profit" fld="1" baseField="0" baseItem="0" numFmtId="167"/>
  </dataFields>
  <formats count="4">
    <format dxfId="15">
      <pivotArea outline="0" collapsedLevelsAreSubtotals="1" fieldPosition="0"/>
    </format>
    <format dxfId="14">
      <pivotArea dataOnly="0" labelOnly="1" outline="0" fieldPosition="0">
        <references count="1">
          <reference field="4294967294" count="2">
            <x v="0"/>
            <x v="1"/>
          </reference>
        </references>
      </pivotArea>
    </format>
    <format dxfId="13">
      <pivotArea outline="0" fieldPosition="0">
        <references count="1">
          <reference field="4294967294" count="1" selected="0">
            <x v="1"/>
          </reference>
        </references>
      </pivotArea>
    </format>
    <format dxfId="12">
      <pivotArea outline="0" fieldPosition="0">
        <references count="1">
          <reference field="4294967294" count="1" selected="0">
            <x v="0"/>
          </reference>
        </references>
      </pivotArea>
    </format>
  </formats>
  <chartFormats count="2">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F1658F-12A5-4944-BAEA-05DE37E14361}" name="PivotTable12" cacheId="13" applyNumberFormats="0" applyBorderFormats="0" applyFontFormats="0" applyPatternFormats="0" applyAlignmentFormats="0" applyWidthHeightFormats="1" dataCaption="Values" tag="c75795ac-d5c3-402f-883b-0a8422009a6b" updatedVersion="8" minRefreshableVersion="3" useAutoFormatting="1" subtotalHiddenItems="1" itemPrintTitles="1" createdVersion="8" indent="0" compact="0" compactData="0" multipleFieldFilters="0">
  <location ref="B8:B9"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Sum of Quantity" fld="0" baseField="0" baseItem="0" numFmtId="165"/>
  </dataFields>
  <formats count="1">
    <format dxfId="16">
      <pivotArea outline="0" collapsedLevelsAreSubtotals="1" fieldPosition="0"/>
    </format>
  </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7C4B6A-17A7-4FCF-9ED9-97A5C3FCCCF7}" name="PivotTable14" cacheId="11" applyNumberFormats="0" applyBorderFormats="0" applyFontFormats="0" applyPatternFormats="0" applyAlignmentFormats="0" applyWidthHeightFormats="1" dataCaption="Values" tag="cfbd4e07-5b67-4292-ac53-8f70b8d698f9" updatedVersion="8" minRefreshableVersion="3" useAutoFormatting="1" subtotalHiddenItems="1" itemPrintTitles="1" createdVersion="8" indent="0" outline="1" outlineData="1" multipleFieldFilters="0">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Value" fld="0" subtotal="average" baseField="0" baseItem="0" numFmtId="1"/>
  </dataFields>
  <formats count="1">
    <format dxfId="17">
      <pivotArea outline="0" collapsedLevelsAreSubtotals="1" fieldPosition="0"/>
    </format>
  </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E237AA-576D-42EF-B0B7-8C25D8C1EA1D}" name="PivotTable9" cacheId="8" applyNumberFormats="0" applyBorderFormats="0" applyFontFormats="0" applyPatternFormats="0" applyAlignmentFormats="0" applyWidthHeightFormats="1" dataCaption="Values" tag="caa78fb2-2064-45cc-8a1a-953a594d6328" updatedVersion="8" minRefreshableVersion="3" useAutoFormatting="1" subtotalHiddenItems="1" itemPrintTitles="1" createdVersion="8" indent="0" compact="0" compactData="0" multipleFieldFilters="0">
  <location ref="C1:C2"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Shipping Duration" fld="0" subtotal="average" baseField="0" baseItem="0" numFmtId="2"/>
  </dataFields>
  <formats count="1">
    <format dxfId="18">
      <pivotArea outline="0" collapsedLevelsAreSubtotals="1" fieldPosition="0"/>
    </format>
  </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D4B904-4C94-4625-85F3-B2B9AE9670B3}" name="y1" cacheId="7" applyNumberFormats="0" applyBorderFormats="0" applyFontFormats="0" applyPatternFormats="0" applyAlignmentFormats="0" applyWidthHeightFormats="1" dataCaption="Values" tag="89bb7e28-665e-4111-995e-bb8bc9d840ea" updatedVersion="8" minRefreshableVersion="3" useAutoFormatting="1" subtotalHiddenItems="1" rowGrandTotals="0" colGrandTotals="0" itemPrintTitles="1" createdVersion="8" indent="0" compact="0" compactData="0" multipleFieldFilters="0" chartFormat="27">
  <location ref="F8:H12"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items count="4">
        <item x="0" e="0"/>
        <item x="1" e="0"/>
        <item x="2" e="0"/>
        <item x="3" e="0"/>
      </items>
    </pivotField>
    <pivotField compact="0" allDrilled="1" outline="0" subtotalTop="0" showAll="0" dataSourceSort="1" defaultSubtotal="0" defaultAttributeDrillState="1"/>
  </pivotFields>
  <rowFields count="1">
    <field x="2"/>
  </rowFields>
  <rowItems count="4">
    <i>
      <x/>
    </i>
    <i>
      <x v="1"/>
    </i>
    <i>
      <x v="2"/>
    </i>
    <i>
      <x v="3"/>
    </i>
  </rowItems>
  <colFields count="1">
    <field x="-2"/>
  </colFields>
  <colItems count="2">
    <i>
      <x/>
    </i>
    <i i="1">
      <x v="1"/>
    </i>
  </colItems>
  <dataFields count="2">
    <dataField name="Sum of Sales" fld="0" baseField="0" baseItem="0" numFmtId="167"/>
    <dataField name="Sum of Profit" fld="1" baseField="0" baseItem="0" numFmtId="167"/>
  </dataFields>
  <formats count="4">
    <format dxfId="22">
      <pivotArea outline="0" collapsedLevelsAreSubtotals="1" fieldPosition="0"/>
    </format>
    <format dxfId="21">
      <pivotArea dataOnly="0" labelOnly="1" outline="0" fieldPosition="0">
        <references count="1">
          <reference field="4294967294" count="2">
            <x v="0"/>
            <x v="1"/>
          </reference>
        </references>
      </pivotArea>
    </format>
    <format dxfId="20">
      <pivotArea outline="0" fieldPosition="0">
        <references count="1">
          <reference field="4294967294" count="1" selected="0">
            <x v="1"/>
          </reference>
        </references>
      </pivotArea>
    </format>
    <format dxfId="19">
      <pivotArea outline="0" fieldPosition="0">
        <references count="1">
          <reference field="4294967294" count="1" selected="0">
            <x v="0"/>
          </reference>
        </references>
      </pivotArea>
    </format>
  </formats>
  <chartFormats count="6">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2" count="1" selected="0">
            <x v="2"/>
          </reference>
        </references>
      </pivotArea>
    </chartFormat>
    <chartFormat chart="9" format="7">
      <pivotArea type="data" outline="0" fieldPosition="0">
        <references count="2">
          <reference field="4294967294" count="1" selected="0">
            <x v="1"/>
          </reference>
          <reference field="2" count="1" selected="0">
            <x v="1"/>
          </reference>
        </references>
      </pivotArea>
    </chartFormat>
    <chartFormat chart="9" format="8">
      <pivotArea type="data" outline="0" fieldPosition="0">
        <references count="2">
          <reference field="4294967294" count="1" selected="0">
            <x v="1"/>
          </reference>
          <reference field="2" count="1" selected="0">
            <x v="0"/>
          </reference>
        </references>
      </pivotArea>
    </chartFormat>
    <chartFormat chart="9" format="9">
      <pivotArea type="data" outline="0" fieldPosition="0">
        <references count="2">
          <reference field="4294967294" count="1" selected="0">
            <x v="1"/>
          </reference>
          <reference field="2" count="1" selected="0">
            <x v="3"/>
          </reference>
        </references>
      </pivotArea>
    </chartFormat>
  </chart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C6C72E-211B-4254-B7FE-5B2A3337511F}" name="PivotTable2" cacheId="9" applyNumberFormats="0" applyBorderFormats="0" applyFontFormats="0" applyPatternFormats="0" applyAlignmentFormats="0" applyWidthHeightFormats="1" dataCaption="Values" tag="d4809fa8-2f18-4a99-aaf5-c901561792be" updatedVersion="8" minRefreshableVersion="3" useAutoFormatting="1" subtotalHiddenItems="1" itemPrintTitles="1" createdVersion="8" indent="0" compact="0" compactData="0" multipleFieldFilters="0">
  <location ref="B1:B2"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107759-7EC7-428C-8B17-33AEBC5CF769}" name="PivotTable10" cacheId="15" applyNumberFormats="0" applyBorderFormats="0" applyFontFormats="0" applyPatternFormats="0" applyAlignmentFormats="0" applyWidthHeightFormats="1" dataCaption="Values" tag="d0ca5607-af1f-4c3b-b93a-3058becd4ae6" updatedVersion="8" minRefreshableVersion="3" useAutoFormatting="1" subtotalHiddenItems="1" itemPrintTitles="1" createdVersion="8" indent="0" compact="0" compactData="0" multipleFieldFilters="0">
  <location ref="D3:D4"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Sum of Sales" fld="0" baseField="0" baseItem="0" numFmtId="165"/>
  </dataFields>
  <formats count="1">
    <format dxfId="23">
      <pivotArea outline="0" collapsedLevelsAreSubtotals="1" fieldPosition="0"/>
    </format>
  </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520992-2109-4616-9892-3B3A7C4CE04D}" name="PivotTable1" cacheId="16" applyNumberFormats="0" applyBorderFormats="0" applyFontFormats="0" applyPatternFormats="0" applyAlignmentFormats="0" applyWidthHeightFormats="1" dataCaption="Values" tag="9ae43d92-c22f-4183-aa8f-a59475034e77" updatedVersion="8" minRefreshableVersion="3" useAutoFormatting="1" subtotalHiddenItems="1" itemPrintTitles="1" createdVersion="8" indent="0" compact="0" compactData="0" multipleFieldFilters="0">
  <location ref="A1:A2"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39347F-9062-4A80-AFEE-8C45469A94A2}" name="PivotTable11" cacheId="14" applyNumberFormats="0" applyBorderFormats="0" applyFontFormats="0" applyPatternFormats="0" applyAlignmentFormats="0" applyWidthHeightFormats="1" dataCaption="Values" tag="873f5fca-5946-4862-990d-3e1ba1495979" updatedVersion="8" minRefreshableVersion="3" useAutoFormatting="1" subtotalHiddenItems="1" itemPrintTitles="1" createdVersion="8" indent="0" compact="0" compactData="0" multipleFieldFilters="0">
  <location ref="A8:A9"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Sum of Profit" fld="0" baseField="0" baseItem="0" numFmtId="165"/>
  </dataFields>
  <formats count="1">
    <format dxfId="24">
      <pivotArea outline="0" collapsedLevelsAreSubtotals="1" fieldPosition="0"/>
    </format>
  </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A40DFC-2135-4D83-A8AC-BAA19CE428DA}" name="PivotTable13" cacheId="12" applyNumberFormats="0" applyBorderFormats="0" applyFontFormats="0" applyPatternFormats="0" applyAlignmentFormats="0" applyWidthHeightFormats="1" dataCaption="Values" tag="9a9fe0b5-3107-4007-b21e-cecffbfa30ba" updatedVersion="8" minRefreshableVersion="3" useAutoFormatting="1" subtotalHiddenItems="1" itemPrintTitles="1" createdVersion="8" indent="0" compact="0" compactData="0" multipleFieldFilters="0">
  <location ref="C8:C9"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BB989F-DC42-4EEF-8579-AA9E5393FD6F}" name="Top10" cacheId="0" applyNumberFormats="0" applyBorderFormats="0" applyFontFormats="0" applyPatternFormats="0" applyAlignmentFormats="0" applyWidthHeightFormats="1" dataCaption="Values" tag="ab88fca9-9866-4b24-83f8-17b7f99a2919" updatedVersion="8" minRefreshableVersion="3" useAutoFormatting="1" subtotalHiddenItems="1" rowGrandTotals="0" colGrandTotals="0" itemPrintTitles="1" createdVersion="8" indent="0" compact="0" compactData="0" multipleFieldFilters="0" chartFormat="16">
  <location ref="A2:B12" firstHeaderRow="1" firstDataRow="1" firstDataCol="1"/>
  <pivotFields count="3">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Sales" fld="0" baseField="0" baseItem="0" numFmtId="167"/>
  </dataFields>
  <formats count="1">
    <format dxfId="4">
      <pivotArea outline="0" fieldPosition="0">
        <references count="1">
          <reference field="4294967294" count="1" selected="0">
            <x v="0"/>
          </reference>
        </references>
      </pivotArea>
    </format>
  </formats>
  <chartFormats count="1">
    <chartFormat chart="1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0035E3-1F55-4651-B6E1-49EF5A843C25}" name="PivotTable19" cacheId="4" applyNumberFormats="0" applyBorderFormats="0" applyFontFormats="0" applyPatternFormats="0" applyAlignmentFormats="0" applyWidthHeightFormats="1" dataCaption="Values" tag="88bcd6eb-458a-4588-a7d8-8734a0647e83" updatedVersion="8" minRefreshableVersion="3" useAutoFormatting="1" subtotalHiddenItems="1" rowGrandTotals="0" colGrandTotals="0" itemPrintTitles="1" createdVersion="8" indent="0" compact="0" compactData="0" multipleFieldFilters="0" chartFormat="10">
  <location ref="E6:G9" firstHeaderRow="0" firstDataRow="1"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Sum of Sales" fld="1" baseField="0" baseItem="0" numFmtId="167"/>
    <dataField name="Sum of Profit" fld="2" baseField="0" baseItem="0" numFmtId="167"/>
  </dataFields>
  <formats count="2">
    <format dxfId="6">
      <pivotArea outline="0" fieldPosition="0">
        <references count="1">
          <reference field="4294967294" count="1" selected="0">
            <x v="0"/>
          </reference>
        </references>
      </pivotArea>
    </format>
    <format dxfId="5">
      <pivotArea outline="0" fieldPosition="0">
        <references count="1">
          <reference field="4294967294" count="1" selected="0">
            <x v="1"/>
          </reference>
        </references>
      </pivotArea>
    </format>
  </format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CC0C34F-B9AF-4DD4-BFED-F34CEA8FF9BA}" name="PivotTable22" cacheId="3" applyNumberFormats="0" applyBorderFormats="0" applyFontFormats="0" applyPatternFormats="0" applyAlignmentFormats="0" applyWidthHeightFormats="1" dataCaption="Values" tag="35398065-5422-4d09-bdb5-87ba72bd4ea3" updatedVersion="8" minRefreshableVersion="3" useAutoFormatting="1" subtotalHiddenItems="1" rowGrandTotals="0" colGrandTotals="0" itemPrintTitles="1" createdVersion="8" indent="0" compact="0" compactData="0" multipleFieldFilters="0" chartFormat="14">
  <location ref="A16:C33" firstHeaderRow="0" firstDataRow="1" firstDataCol="1"/>
  <pivotFields count="4">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Profit" fld="1" baseField="0" baseItem="0" numFmtId="167"/>
    <dataField name="Sum of Discount Value" fld="2" baseField="0" baseItem="0" numFmtId="167"/>
  </dataFields>
  <formats count="2">
    <format dxfId="8">
      <pivotArea outline="0" fieldPosition="0">
        <references count="1">
          <reference field="4294967294" count="1" selected="0">
            <x v="0"/>
          </reference>
        </references>
      </pivotArea>
    </format>
    <format dxfId="7">
      <pivotArea outline="0" fieldPosition="0">
        <references count="1">
          <reference field="4294967294" count="1" selected="0">
            <x v="1"/>
          </reference>
        </references>
      </pivotArea>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355B323-57C0-453C-8DAB-E0682B57C1F3}" name="P" cacheId="1" applyNumberFormats="0" applyBorderFormats="0" applyFontFormats="0" applyPatternFormats="0" applyAlignmentFormats="0" applyWidthHeightFormats="1" dataCaption="Values" tag="a0104e25-6d0c-43d6-88b9-84665de367df" updatedVersion="8" minRefreshableVersion="3" useAutoFormatting="1" subtotalHiddenItems="1" rowGrandTotals="0" colGrandTotals="0" itemPrintTitles="1" createdVersion="8" indent="0" compact="0" compactData="0" multipleFieldFilters="0" chartFormat="17">
  <location ref="I2:J12" firstHeaderRow="1" firstDataRow="1" firstDataCol="1"/>
  <pivotFields count="3">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Sales" fld="0" baseField="0" baseItem="0" numFmtId="167"/>
  </dataFields>
  <formats count="1">
    <format dxfId="9">
      <pivotArea outline="0" fieldPosition="0">
        <references count="1">
          <reference field="4294967294" count="1" selected="0">
            <x v="0"/>
          </reference>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2">
      <autoFilter ref="A1">
        <filterColumn colId="0">
          <top10 top="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Breakdown]"/>
        <x15:activeTabTopLevelEntity name="[ListOf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E79CD6C-0DA6-40EB-A83A-EC712F0AC965}" name="PivotTable25" cacheId="5" applyNumberFormats="0" applyBorderFormats="0" applyFontFormats="0" applyPatternFormats="0" applyAlignmentFormats="0" applyWidthHeightFormats="1" dataCaption="Values" tag="ec703e9f-0993-4df7-a153-e08cbf9ca9fa" updatedVersion="8" minRefreshableVersion="3" useAutoFormatting="1" subtotalHiddenItems="1" rowGrandTotals="0" colGrandTotals="0" itemPrintTitles="1" createdVersion="8" indent="0" compact="0" compactData="0" multipleFieldFilters="0" chartFormat="6">
  <location ref="I1:J5" firstHeaderRow="1" firstDataRow="1" firstDataCol="1"/>
  <pivotFields count="4">
    <pivotField compact="0" allDrilled="1" outline="0" subtotalTop="0" showAll="0" measureFilter="1" dataSourceSort="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4">
    <i>
      <x/>
    </i>
    <i>
      <x v="1"/>
    </i>
    <i>
      <x v="2"/>
    </i>
    <i>
      <x v="3"/>
    </i>
  </rowItems>
  <colItems count="1">
    <i/>
  </colItems>
  <dataFields count="1">
    <dataField name="Sum of Sales" fld="2" baseField="0" baseItem="0" numFmtId="167"/>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FC96DD-C342-4DC8-AC54-CAE87437FB4A}" name="P1" cacheId="2" applyNumberFormats="0" applyBorderFormats="0" applyFontFormats="0" applyPatternFormats="0" applyAlignmentFormats="0" applyWidthHeightFormats="1" dataCaption="Values" tag="4ddfa8f6-3485-43c4-8ec0-8736dba0ceaf" updatedVersion="8" minRefreshableVersion="3" useAutoFormatting="1" subtotalHiddenItems="1" rowGrandTotals="0" colGrandTotals="0" itemPrintTitles="1" createdVersion="8" indent="0" compact="0" compactData="0" multipleFieldFilters="0" chartFormat="10">
  <location ref="F1:G11" firstHeaderRow="1" firstDataRow="1" firstDataCol="1"/>
  <pivotFields count="3">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Sales" fld="0" baseField="0" baseItem="0" numFmtId="167"/>
  </dataFields>
  <formats count="1">
    <format dxfId="1">
      <pivotArea outline="0" fieldPosition="0">
        <references count="1">
          <reference field="4294967294" count="1" selected="0">
            <x v="0"/>
          </reference>
        </references>
      </pivotArea>
    </format>
  </formats>
  <chartFormats count="2">
    <chartFormat chart="1"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090D454-705F-4885-B88C-D8FFA5719C64}" name="PivotTable23" cacheId="6" applyNumberFormats="0" applyBorderFormats="0" applyFontFormats="0" applyPatternFormats="0" applyAlignmentFormats="0" applyWidthHeightFormats="1" dataCaption="Values" tag="1df5dae9-0a56-454b-9d69-3fac844bbc87" updatedVersion="8" minRefreshableVersion="3" useAutoFormatting="1" subtotalHiddenItems="1" rowGrandTotals="0" colGrandTotals="0" itemPrintTitles="1" createdVersion="8" indent="0" compact="0" compactData="0" multipleFieldFilters="0" chartFormat="13">
  <location ref="A1:C4" firstHeaderRow="0" firstDataRow="1"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Sum of Sales" fld="1" baseField="0" baseItem="0" numFmtId="167"/>
    <dataField name="Sum of Profit" fld="2" baseField="0" baseItem="0" numFmtId="167"/>
  </dataFields>
  <formats count="2">
    <format dxfId="3">
      <pivotArea outline="0" fieldPosition="0">
        <references count="1">
          <reference field="4294967294" count="1" selected="0">
            <x v="0"/>
          </reference>
        </references>
      </pivotArea>
    </format>
    <format dxfId="2">
      <pivotArea outline="0" fieldPosition="0">
        <references count="1">
          <reference field="4294967294" count="1" selected="0">
            <x v="1"/>
          </reference>
        </references>
      </pivotArea>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stOfOrders]"/>
        <x15:activeTabTopLevelEntity name="[OrderBreakdow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A8807B8-AEAF-4F9B-9D29-42C52F6AA1EF}" autoFormatId="16" applyNumberFormats="0" applyBorderFormats="0" applyFontFormats="0" applyPatternFormats="0" applyAlignmentFormats="0" applyWidthHeightFormats="0">
  <queryTableRefresh nextId="12">
    <queryTableFields count="11">
      <queryTableField id="1" name="OrderBreakdown[Order ID]" tableColumnId="1"/>
      <queryTableField id="2" name="OrderBreakdown[Product Name]" tableColumnId="2"/>
      <queryTableField id="3" name="OrderBreakdown[Discount]" tableColumnId="3"/>
      <queryTableField id="4" name="OrderBreakdown[Unit Price]" tableColumnId="4"/>
      <queryTableField id="5" name="OrderBreakdown[Profit]" tableColumnId="5"/>
      <queryTableField id="6" name="OrderBreakdown[Quantity]" tableColumnId="6"/>
      <queryTableField id="7" name="OrderBreakdown[Category]" tableColumnId="7"/>
      <queryTableField id="8" name="OrderBreakdown[Sub-Category]" tableColumnId="8"/>
      <queryTableField id="9" name="OrderBreakdown[Discount Value]" tableColumnId="9"/>
      <queryTableField id="10" name="OrderBreakdown[Sales]" tableColumnId="10"/>
      <queryTableField id="11" name="OrderBreakdown[Customers]"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BFE1F3C-BE0E-49B5-8833-5CA4AA1BF2CE}" autoFormatId="16" applyNumberFormats="0" applyBorderFormats="0" applyFontFormats="0" applyPatternFormats="0" applyAlignmentFormats="0" applyWidthHeightFormats="0">
  <queryTableRefresh nextId="12">
    <queryTableFields count="11">
      <queryTableField id="1" name="OrderBreakdown[Order ID]" tableColumnId="1"/>
      <queryTableField id="2" name="OrderBreakdown[Product Name]" tableColumnId="2"/>
      <queryTableField id="3" name="OrderBreakdown[Discount]" tableColumnId="3"/>
      <queryTableField id="4" name="OrderBreakdown[Unit Price]" tableColumnId="4"/>
      <queryTableField id="5" name="OrderBreakdown[Profit]" tableColumnId="5"/>
      <queryTableField id="6" name="OrderBreakdown[Quantity]" tableColumnId="6"/>
      <queryTableField id="7" name="OrderBreakdown[Category]" tableColumnId="7"/>
      <queryTableField id="8" name="OrderBreakdown[Sub-Category]" tableColumnId="8"/>
      <queryTableField id="9" name="OrderBreakdown[Discount Value]" tableColumnId="9"/>
      <queryTableField id="10" name="OrderBreakdown[Sales]" tableColumnId="10"/>
      <queryTableField id="11" name="OrderBreakdown[Customers]" tableColumnId="11"/>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0AD240F8-CAA5-4FAD-B456-1F902BA5954C}" autoFormatId="16" applyNumberFormats="0" applyBorderFormats="0" applyFontFormats="0" applyPatternFormats="0" applyAlignmentFormats="0" applyWidthHeightFormats="0">
  <queryTableRefresh nextId="12">
    <queryTableFields count="11">
      <queryTableField id="1" name="OrderBreakdown[Order ID]" tableColumnId="1"/>
      <queryTableField id="2" name="OrderBreakdown[Product Name]" tableColumnId="2"/>
      <queryTableField id="3" name="OrderBreakdown[Discount]" tableColumnId="3"/>
      <queryTableField id="4" name="OrderBreakdown[Unit Price]" tableColumnId="4"/>
      <queryTableField id="5" name="OrderBreakdown[Profit]" tableColumnId="5"/>
      <queryTableField id="6" name="OrderBreakdown[Quantity]" tableColumnId="6"/>
      <queryTableField id="7" name="OrderBreakdown[Category]" tableColumnId="7"/>
      <queryTableField id="8" name="OrderBreakdown[Sub-Category]" tableColumnId="8"/>
      <queryTableField id="9" name="OrderBreakdown[Discount Value]" tableColumnId="9"/>
      <queryTableField id="10" name="OrderBreakdown[Sales]" tableColumnId="10"/>
      <queryTableField id="11" name="OrderBreakdown[Customers]" tableColumnId="1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8D63FE21-B2EB-46C7-8CD8-4EAC567E49AE}" sourceName="[ListOfOrders].[Order Date (Year)]">
  <pivotTables>
    <pivotTable tabId="2" name="y1"/>
    <pivotTable tabId="2" name="M1"/>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
    <pivotTable tabId="2" name="PivotTable9"/>
    <pivotTable tabId="6" name="PivotTable23"/>
    <pivotTable tabId="6" name="PivotTable25"/>
    <pivotTable tabId="3" name="PivotTable19"/>
    <pivotTable tabId="3" name="PivotTable22"/>
  </pivotTables>
  <data>
    <olap pivotCacheId="1578681223">
      <levels count="2">
        <level uniqueName="[ListOfOrders].[Order Date (Year)].[(All)]" sourceCaption="(All)" count="0"/>
        <level uniqueName="[ListOfOrders].[Order Date (Year)].[Order Date (Year)]" sourceCaption="Order Date (Year)" count="4">
          <ranges>
            <range startItem="0">
              <i n="[ListOfOrders].[Order Date (Year)].&amp;[2011]" c="2011"/>
              <i n="[ListOfOrders].[Order Date (Year)].&amp;[2012]" c="2012"/>
              <i n="[ListOfOrders].[Order Date (Year)].&amp;[2013]" c="2013"/>
              <i n="[ListOfOrders].[Order Date (Year)].&amp;[2014]" c="2014"/>
            </range>
          </ranges>
        </level>
      </levels>
      <selections count="1">
        <selection n="[ListOfOrders].[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3393076-6082-4020-B987-138883507388}" sourceName="[ListOfOrders].[Segment]">
  <pivotTables>
    <pivotTable tabId="2" name="M1"/>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y1"/>
    <pivotTable tabId="2" name="PivotTable2"/>
    <pivotTable tabId="2" name="PivotTable9"/>
    <pivotTable tabId="6" name="PivotTable23"/>
    <pivotTable tabId="6" name="PivotTable25"/>
    <pivotTable tabId="3" name="PivotTable19"/>
    <pivotTable tabId="3" name="PivotTable22"/>
  </pivotTables>
  <data>
    <olap pivotCacheId="1578681223">
      <levels count="2">
        <level uniqueName="[ListOfOrders].[Segment].[(All)]" sourceCaption="(All)" count="0"/>
        <level uniqueName="[ListOfOrders].[Segment].[Segment]" sourceCaption="Segment" count="3">
          <ranges>
            <range startItem="0">
              <i n="[ListOfOrders].[Segment].&amp;[Consumer]" c="Consumer"/>
              <i n="[ListOfOrders].[Segment].&amp;[Corporate]" c="Corporate"/>
              <i n="[ListOfOrders].[Segment].&amp;[Home Office]" c="Home Office"/>
            </range>
          </ranges>
        </level>
      </levels>
      <selections count="1">
        <selection n="[ListOf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5C7500F-9BE4-4E74-8A94-46B2064D0C64}" sourceName="[ListOfOrders].[Ship Mode]">
  <pivotTables>
    <pivotTable tabId="2" name="M1"/>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
    <pivotTable tabId="2" name="PivotTable9"/>
    <pivotTable tabId="2" name="y1"/>
    <pivotTable tabId="6" name="PivotTable23"/>
    <pivotTable tabId="6" name="PivotTable25"/>
    <pivotTable tabId="3" name="PivotTable19"/>
    <pivotTable tabId="3" name="PivotTable22"/>
  </pivotTables>
  <data>
    <olap pivotCacheId="1578681223">
      <levels count="2">
        <level uniqueName="[ListOfOrders].[Ship Mode].[(All)]" sourceCaption="(All)" count="0"/>
        <level uniqueName="[ListOfOrders].[Ship Mode].[Ship Mode]" sourceCaption="Ship Mode" count="4">
          <ranges>
            <range startItem="0">
              <i n="[ListOfOrders].[Ship Mode].&amp;[Economy]" c="Economy"/>
              <i n="[ListOfOrders].[Ship Mode].&amp;[Economy Plus]" c="Economy Plus"/>
              <i n="[ListOfOrders].[Ship Mode].&amp;[Immediate]" c="Immediate"/>
              <i n="[ListOfOrders].[Ship Mode].&amp;[Priority]" c="Priority"/>
            </range>
          </ranges>
        </level>
      </levels>
      <selections count="1">
        <selection n="[ListOfOrder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D6FFEB-32B7-4EB5-858E-C8F7D07FFA70}" sourceName="[OrderBreakdown].[Category]">
  <pivotTables>
    <pivotTable tabId="2" name="M1"/>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
    <pivotTable tabId="2" name="PivotTable9"/>
    <pivotTable tabId="2" name="y1"/>
    <pivotTable tabId="6" name="PivotTable23"/>
    <pivotTable tabId="6" name="PivotTable25"/>
    <pivotTable tabId="3" name="PivotTable19"/>
    <pivotTable tabId="3" name="PivotTable22"/>
  </pivotTables>
  <data>
    <olap pivotCacheId="1578681223">
      <levels count="2">
        <level uniqueName="[OrderBreakdown].[Category].[(All)]" sourceCaption="(All)" count="0"/>
        <level uniqueName="[OrderBreakdown].[Category].[Category]" sourceCaption="Category" count="3">
          <ranges>
            <range startItem="0">
              <i n="[OrderBreakdown].[Category].&amp;[Furniture]" c="Furniture"/>
              <i n="[OrderBreakdown].[Category].&amp;[Office Supplies]" c="Office Supplies"/>
              <i n="[OrderBreakdown].[Category].&amp;[Technology]" c="Technology"/>
            </range>
          </ranges>
        </level>
      </levels>
      <selections count="1">
        <selection n="[OrderBreakdown].[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0984DD-D97F-4A1A-B24A-D7C127232806}" sourceName="[ListOfOrders].[Region]">
  <pivotTables>
    <pivotTable tabId="2" name="y1"/>
    <pivotTable tabId="2" name="M1"/>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
    <pivotTable tabId="2" name="PivotTable9"/>
    <pivotTable tabId="6" name="PivotTable23"/>
    <pivotTable tabId="6" name="PivotTable25"/>
    <pivotTable tabId="3" name="PivotTable19"/>
    <pivotTable tabId="3" name="PivotTable22"/>
  </pivotTables>
  <data>
    <olap pivotCacheId="1578681223">
      <levels count="2">
        <level uniqueName="[ListOfOrders].[Region].[(All)]" sourceCaption="(All)" count="0"/>
        <level uniqueName="[ListOfOrders].[Region].[Region]" sourceCaption="Region" count="3">
          <ranges>
            <range startItem="0">
              <i n="[ListOfOrders].[Region].&amp;[Central]" c="Central"/>
              <i n="[ListOfOrders].[Region].&amp;[North]" c="North"/>
              <i n="[ListOfOrders].[Region].&amp;[South]" c="South"/>
            </range>
          </ranges>
        </level>
      </levels>
      <selections count="1">
        <selection n="[ListOfOrders].[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D9FC9A61-5AE8-4E0B-BDC6-854D987A58FA}" sourceName="[ListOfOrders].[Country]">
  <pivotTables>
    <pivotTable tabId="3" name="Top10"/>
    <pivotTable tabId="3" name="P"/>
    <pivotTable tabId="6" name="P1"/>
    <pivotTable tabId="3" name="PivotTable22"/>
    <pivotTable tabId="3" name="PivotTable19"/>
    <pivotTable tabId="6" name="PivotTable25"/>
    <pivotTable tabId="6" name="PivotTable23"/>
    <pivotTable tabId="2" name="y1"/>
    <pivotTable tabId="2" name="PivotTable9"/>
    <pivotTable tabId="2" name="PivotTable2"/>
    <pivotTable tabId="2" name="PivotTable15"/>
    <pivotTable tabId="2" name="PivotTable14"/>
    <pivotTable tabId="2" name="PivotTable13"/>
    <pivotTable tabId="2" name="PivotTable12"/>
    <pivotTable tabId="2" name="PivotTable11"/>
    <pivotTable tabId="2" name="PivotTable10"/>
    <pivotTable tabId="2" name="PivotTable1"/>
    <pivotTable tabId="2" name="M1"/>
    <pivotTable tabId="2" name="PivotTable16"/>
  </pivotTables>
  <data>
    <olap pivotCacheId="1578681223">
      <levels count="2">
        <level uniqueName="[ListOfOrders].[Country].[(All)]" sourceCaption="(All)" count="0"/>
        <level uniqueName="[ListOfOrders].[Country].[Country]" sourceCaption="Country" count="15">
          <ranges>
            <range startItem="0">
              <i n="[ListOfOrders].[Country].&amp;[Austria]" c="Austria"/>
              <i n="[ListOfOrders].[Country].&amp;[Belgium]" c="Belgium"/>
              <i n="[ListOfOrders].[Country].&amp;[Denmark]" c="Denmark"/>
              <i n="[ListOfOrders].[Country].&amp;[Finland]" c="Finland"/>
              <i n="[ListOfOrders].[Country].&amp;[France]" c="France"/>
              <i n="[ListOfOrders].[Country].&amp;[Germany]" c="Germany"/>
              <i n="[ListOfOrders].[Country].&amp;[Ireland]" c="Ireland"/>
              <i n="[ListOfOrders].[Country].&amp;[Italy]" c="Italy"/>
              <i n="[ListOfOrders].[Country].&amp;[Netherlands]" c="Netherlands"/>
              <i n="[ListOfOrders].[Country].&amp;[Norway]" c="Norway"/>
              <i n="[ListOfOrders].[Country].&amp;[Portugal]" c="Portugal"/>
              <i n="[ListOfOrders].[Country].&amp;[Spain]" c="Spain"/>
              <i n="[ListOfOrders].[Country].&amp;[Sweden]" c="Sweden"/>
              <i n="[ListOfOrders].[Country].&amp;[Switzerland]" c="Switzerland"/>
              <i n="[ListOfOrders].[Country].&amp;[United Kingdom]" c="United Kingdom"/>
            </range>
          </ranges>
        </level>
      </levels>
      <selections count="1">
        <selection n="[ListOfOrder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4D94E87F-F5CC-4A4B-AED7-9220BD49587E}" cache="Slicer_Order_Date__Year" caption="Order Date (Year)" level="1" style="Slicer Style 1" rowHeight="241300"/>
  <slicer name="Segment" xr10:uid="{C8F2BEFB-3479-4BB0-8867-9E1778C7FD03}" cache="Slicer_Segment" caption="Segment" level="1" style="Slicer Style 1" rowHeight="241300"/>
  <slicer name="Ship Mode" xr10:uid="{D355D430-67CE-48E9-BFB3-C98114B779D8}" cache="Slicer_Ship_Mode" caption="Ship Mode" level="1" style="Slicer Style 1" rowHeight="241300"/>
  <slicer name="Category" xr10:uid="{B0BA1764-F2A5-4097-BD99-D1E4CD9C71F4}" cache="Slicer_Category" caption="Category" level="1" style="Slicer Style 1" rowHeight="241300"/>
  <slicer name="Region" xr10:uid="{637FF6F6-0A71-43E9-9BA2-E6CA120F7424}" cache="Slicer_Region" caption="Region" level="1" style="Slicer Style 1" rowHeight="241300"/>
  <slicer name="Country" xr10:uid="{61363FE4-E927-4B0C-9578-3F9339B63B3B}" cache="Slicer_Country1" caption="Country"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2" xr10:uid="{5E4C97B8-4E14-4091-B566-C3A3F5483E63}" cache="Slicer_Order_Date__Year" caption="Order Date (Year)" level="1" style="Slicer Style 1" rowHeight="241300"/>
  <slicer name="Segment 1" xr10:uid="{C2439297-B335-4CFF-8B51-B37E17E814EF}" cache="Slicer_Segment" caption="Segment" level="1" style="Slicer Style 1" rowHeight="241300"/>
  <slicer name="Ship Mode 1" xr10:uid="{98F6C11A-6201-4F21-8DCC-287B0E8E15E1}" cache="Slicer_Ship_Mode" caption="Ship Mode" level="1" style="Slicer Style 1" rowHeight="241300"/>
  <slicer name="Category 1" xr10:uid="{357E8087-A12A-4748-BCEE-AC4D2E3D8D98}" cache="Slicer_Category" caption="Category" level="1" style="Slicer Style 1" rowHeight="241300"/>
  <slicer name="Country 1" xr10:uid="{7CB6DEBD-BF94-4CD3-B39A-7D770B52AB27}" cache="Slicer_Country1" caption="Country" level="1"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3" xr10:uid="{1355F28B-F6B4-4AA3-8341-FC9F63E7D4B4}" cache="Slicer_Order_Date__Year" caption="Order Date (Year)" level="1" style="Slicer Style 1" rowHeight="241300"/>
  <slicer name="Segment 2" xr10:uid="{D5FF48FD-32C0-4D63-BFBE-3242A1EC91D5}" cache="Slicer_Segment" caption="Segment" level="1" style="Slicer Style 1" rowHeight="241300"/>
  <slicer name="Ship Mode 2" xr10:uid="{6B905065-CADF-4D71-B14D-F8E18C9843D2}" cache="Slicer_Ship_Mode" caption="Ship Mode" level="1" style="Slicer Style 1" rowHeight="241300"/>
  <slicer name="Category 2" xr10:uid="{FF125271-0544-4FD7-AD21-75285C41BF4B}" cache="Slicer_Category" caption="Category" level="1" style="Slicer Style 1" rowHeight="241300"/>
  <slicer name="Country 2" xr10:uid="{A3BC89B9-F272-43DA-AC88-DAC63011A9FD}" cache="Slicer_Country1" caption="Country"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9608CF-8D68-415B-AB29-9CEE4D50FEC7}" name="Table_ExternalData_1" displayName="Table_ExternalData_1" ref="A3:K371" tableType="queryTable" totalsRowShown="0">
  <autoFilter ref="A3:K371" xr:uid="{809608CF-8D68-415B-AB29-9CEE4D50FEC7}"/>
  <tableColumns count="11">
    <tableColumn id="1" xr3:uid="{74E84DE2-382A-43B1-A77F-50E1C1F708F8}" uniqueName="1" name="OrderBreakdown[Order ID]" queryTableFieldId="1"/>
    <tableColumn id="2" xr3:uid="{EF2A3395-CA65-45B6-8F94-723F1B6A312F}" uniqueName="2" name="OrderBreakdown[Product Name]" queryTableFieldId="2"/>
    <tableColumn id="3" xr3:uid="{0503D6CD-29D6-4484-AE7D-151B7FB413F7}" uniqueName="3" name="OrderBreakdown[Discount]" queryTableFieldId="3"/>
    <tableColumn id="4" xr3:uid="{CA4682A1-6CEF-4070-BAE7-EF68A89F263B}" uniqueName="4" name="OrderBreakdown[Unit Price]" queryTableFieldId="4"/>
    <tableColumn id="5" xr3:uid="{9EB3D967-4BF5-430C-B944-BCF6A032D8C0}" uniqueName="5" name="OrderBreakdown[Profit]" queryTableFieldId="5"/>
    <tableColumn id="6" xr3:uid="{BA4C4C50-08FE-48BA-BD7C-23D9E92C0F5B}" uniqueName="6" name="OrderBreakdown[Quantity]" queryTableFieldId="6"/>
    <tableColumn id="7" xr3:uid="{95AC708C-903D-4971-A0A8-7D3E930566B2}" uniqueName="7" name="OrderBreakdown[Category]" queryTableFieldId="7"/>
    <tableColumn id="8" xr3:uid="{72EDA0CE-372A-41D0-8C9D-9CAFF32CCCB1}" uniqueName="8" name="OrderBreakdown[Sub-Category]" queryTableFieldId="8"/>
    <tableColumn id="9" xr3:uid="{A30226A7-E123-4C83-968E-351CFB0DB0EF}" uniqueName="9" name="OrderBreakdown[Discount Value]" queryTableFieldId="9"/>
    <tableColumn id="10" xr3:uid="{D82BDE51-7A2F-4F6D-B742-178A319E04E9}" uniqueName="10" name="OrderBreakdown[Sales]" queryTableFieldId="10"/>
    <tableColumn id="11" xr3:uid="{ECFE1745-3A39-401D-81C1-4D79C40B3214}" uniqueName="11" name="OrderBreakdown[Customers]"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865862-DAD5-47E8-81CA-5D37B35303BA}" name="Table_ExternalData_13" displayName="Table_ExternalData_13" ref="A3:K1003" tableType="queryTable" totalsRowShown="0">
  <autoFilter ref="A3:K1003" xr:uid="{F2865862-DAD5-47E8-81CA-5D37B35303BA}"/>
  <tableColumns count="11">
    <tableColumn id="1" xr3:uid="{9E7A5A0F-9A71-4630-953F-BFA0BA3ECFC1}" uniqueName="1" name="OrderBreakdown[Order ID]" queryTableFieldId="1"/>
    <tableColumn id="2" xr3:uid="{6ADDC4C8-96DA-47A3-ABFA-491138F2E64D}" uniqueName="2" name="OrderBreakdown[Product Name]" queryTableFieldId="2"/>
    <tableColumn id="3" xr3:uid="{ADE3EC18-8B9B-4F63-8190-C0B4B3D99A91}" uniqueName="3" name="OrderBreakdown[Discount]" queryTableFieldId="3"/>
    <tableColumn id="4" xr3:uid="{782B851A-CF96-4ECF-9623-B7439A20C73D}" uniqueName="4" name="OrderBreakdown[Unit Price]" queryTableFieldId="4"/>
    <tableColumn id="5" xr3:uid="{46E275E3-C0D7-4459-A353-ACE6EC704DD9}" uniqueName="5" name="OrderBreakdown[Profit]" queryTableFieldId="5"/>
    <tableColumn id="6" xr3:uid="{D24B92EF-B504-42FD-8F81-C9289A4344EA}" uniqueName="6" name="OrderBreakdown[Quantity]" queryTableFieldId="6"/>
    <tableColumn id="7" xr3:uid="{4ED4182C-E643-4F2E-BDE1-A1A1A504E034}" uniqueName="7" name="OrderBreakdown[Category]" queryTableFieldId="7"/>
    <tableColumn id="8" xr3:uid="{4FF754B2-438D-4D91-A250-C7BBF2A78A4E}" uniqueName="8" name="OrderBreakdown[Sub-Category]" queryTableFieldId="8"/>
    <tableColumn id="9" xr3:uid="{9D8892A9-754C-4DAB-A3D1-D18C9E693A50}" uniqueName="9" name="OrderBreakdown[Discount Value]" queryTableFieldId="9"/>
    <tableColumn id="10" xr3:uid="{A7562AB1-465C-4559-B52D-8C1E5B01C63F}" uniqueName="10" name="OrderBreakdown[Sales]" queryTableFieldId="10"/>
    <tableColumn id="11" xr3:uid="{B0973DE0-AC46-4E05-BB3D-65E3F9E34ECF}" uniqueName="11" name="OrderBreakdown[Customers]"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D09FD3-7D1F-407F-B56D-B9E975285F2B}" name="Table_ExternalData_14" displayName="Table_ExternalData_14" ref="A3:K73" tableType="queryTable" totalsRowShown="0">
  <autoFilter ref="A3:K73" xr:uid="{E7D09FD3-7D1F-407F-B56D-B9E975285F2B}"/>
  <tableColumns count="11">
    <tableColumn id="1" xr3:uid="{BAC45A6F-83E9-46DF-8F61-5FE08131A382}" uniqueName="1" name="OrderBreakdown[Order ID]" queryTableFieldId="1"/>
    <tableColumn id="2" xr3:uid="{956955D1-BA71-4495-A377-D324DB014CD9}" uniqueName="2" name="OrderBreakdown[Product Name]" queryTableFieldId="2"/>
    <tableColumn id="3" xr3:uid="{2480A1E4-6AEC-40F0-88F8-9603644278CC}" uniqueName="3" name="OrderBreakdown[Discount]" queryTableFieldId="3"/>
    <tableColumn id="4" xr3:uid="{EAD58483-572B-4745-B1ED-390A13E30A17}" uniqueName="4" name="OrderBreakdown[Unit Price]" queryTableFieldId="4"/>
    <tableColumn id="5" xr3:uid="{EB77C3CC-3CFC-43E7-A831-010CB4B851FA}" uniqueName="5" name="OrderBreakdown[Profit]" queryTableFieldId="5"/>
    <tableColumn id="6" xr3:uid="{98835C6B-EFB5-4037-A92B-AF9F58E7AAE4}" uniqueName="6" name="OrderBreakdown[Quantity]" queryTableFieldId="6"/>
    <tableColumn id="7" xr3:uid="{60D178C9-2E4A-4C4A-BDC8-A0A2897AA0AE}" uniqueName="7" name="OrderBreakdown[Category]" queryTableFieldId="7"/>
    <tableColumn id="8" xr3:uid="{FAF19DE6-E49C-4301-A9AA-CB2512DB3ADB}" uniqueName="8" name="OrderBreakdown[Sub-Category]" queryTableFieldId="8"/>
    <tableColumn id="9" xr3:uid="{367EBC85-B61E-4856-905C-11D75CC8936B}" uniqueName="9" name="OrderBreakdown[Discount Value]" queryTableFieldId="9"/>
    <tableColumn id="10" xr3:uid="{ECE92A5C-AC23-4F77-AEE6-F7FF1DD44D3D}" uniqueName="10" name="OrderBreakdown[Sales]" queryTableFieldId="10"/>
    <tableColumn id="11" xr3:uid="{FE3F02D1-0260-4B43-A54D-9F458A311A80}" uniqueName="11" name="OrderBreakdown[Customers]"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flection">
      <a:fillStyleLst>
        <a:solidFill>
          <a:schemeClr val="phClr"/>
        </a:solidFill>
        <a:gradFill rotWithShape="1">
          <a:gsLst>
            <a:gs pos="0">
              <a:schemeClr val="phClr">
                <a:tint val="50000"/>
                <a:alpha val="100000"/>
                <a:satMod val="140000"/>
                <a:lumMod val="105000"/>
              </a:schemeClr>
            </a:gs>
            <a:gs pos="41000">
              <a:schemeClr val="phClr">
                <a:tint val="57000"/>
                <a:satMod val="160000"/>
                <a:lumMod val="99000"/>
              </a:schemeClr>
            </a:gs>
            <a:gs pos="100000">
              <a:schemeClr val="phClr">
                <a:tint val="80000"/>
                <a:satMod val="180000"/>
                <a:lumMod val="104000"/>
              </a:schemeClr>
            </a:gs>
          </a:gsLst>
          <a:lin ang="5400000" scaled="1"/>
        </a:gradFill>
        <a:gradFill rotWithShape="1">
          <a:gsLst>
            <a:gs pos="0">
              <a:schemeClr val="phClr">
                <a:tint val="97000"/>
                <a:satMod val="115000"/>
                <a:lumMod val="114000"/>
              </a:schemeClr>
            </a:gs>
            <a:gs pos="60000">
              <a:schemeClr val="phClr">
                <a:tint val="100000"/>
                <a:shade val="96000"/>
                <a:satMod val="100000"/>
                <a:lumMod val="108000"/>
              </a:schemeClr>
            </a:gs>
            <a:gs pos="100000">
              <a:schemeClr val="phClr">
                <a:shade val="91000"/>
                <a:sat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38100" dist="25400" dir="5400000" rotWithShape="0">
              <a:srgbClr val="000000">
                <a:alpha val="28000"/>
              </a:srgbClr>
            </a:outerShdw>
          </a:effectLst>
        </a:effectStyle>
        <a:effectStyle>
          <a:effectLst>
            <a:outerShdw blurRad="50800" dist="31750" dir="5400000" sy="98000" rotWithShape="0">
              <a:srgbClr val="000000">
                <a:alpha val="47000"/>
              </a:srgbClr>
            </a:outerShdw>
          </a:effectLst>
          <a:scene3d>
            <a:camera prst="orthographicFront">
              <a:rot lat="0" lon="0" rev="0"/>
            </a:camera>
            <a:lightRig rig="twoPt" dir="t">
              <a:rot lat="0" lon="0" rev="4800000"/>
            </a:lightRig>
          </a:scene3d>
          <a:sp3d prstMaterial="matte">
            <a:bevelT w="25400" h="44450"/>
          </a:sp3d>
        </a:effectStyle>
        <a:effectStyle>
          <a:effectLst>
            <a:reflection blurRad="25400" stA="32000" endPos="28000" dist="8889" dir="5400000" sy="-100000" rotWithShape="0"/>
          </a:effectLst>
          <a:scene3d>
            <a:camera prst="orthographicFront">
              <a:rot lat="0" lon="0" rev="0"/>
            </a:camera>
            <a:lightRig rig="threePt" dir="t">
              <a:rot lat="0" lon="0" rev="4800000"/>
            </a:lightRig>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25"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46CD-CA6D-4EAF-B8EF-D4B860946BC0}">
  <dimension ref="A1:K371"/>
  <sheetViews>
    <sheetView topLeftCell="A13" workbookViewId="0"/>
  </sheetViews>
  <sheetFormatPr defaultRowHeight="15" x14ac:dyDescent="0.25"/>
  <cols>
    <col min="1" max="1" width="27.85546875" bestFit="1" customWidth="1"/>
    <col min="2" max="2" width="38.42578125" bestFit="1" customWidth="1"/>
    <col min="3" max="3" width="28.140625" bestFit="1" customWidth="1"/>
    <col min="4" max="4" width="29.140625" bestFit="1" customWidth="1"/>
    <col min="5" max="5" width="25.28515625" bestFit="1" customWidth="1"/>
    <col min="6" max="6" width="28.140625" bestFit="1" customWidth="1"/>
    <col min="7" max="7" width="28.28515625" bestFit="1" customWidth="1"/>
    <col min="8" max="8" width="32.42578125" bestFit="1" customWidth="1"/>
    <col min="9" max="9" width="33.85546875" bestFit="1" customWidth="1"/>
    <col min="10" max="10" width="24.85546875" bestFit="1" customWidth="1"/>
    <col min="11" max="11" width="29.85546875" bestFit="1" customWidth="1"/>
  </cols>
  <sheetData>
    <row r="1" spans="1:11" x14ac:dyDescent="0.25">
      <c r="A1" s="9" t="s">
        <v>1058</v>
      </c>
    </row>
    <row r="3" spans="1:11" x14ac:dyDescent="0.25">
      <c r="A3" t="s">
        <v>424</v>
      </c>
      <c r="B3" t="s">
        <v>425</v>
      </c>
      <c r="C3" t="s">
        <v>426</v>
      </c>
      <c r="D3" t="s">
        <v>427</v>
      </c>
      <c r="E3" t="s">
        <v>428</v>
      </c>
      <c r="F3" t="s">
        <v>429</v>
      </c>
      <c r="G3" t="s">
        <v>430</v>
      </c>
      <c r="H3" t="s">
        <v>431</v>
      </c>
      <c r="I3" t="s">
        <v>432</v>
      </c>
      <c r="J3" t="s">
        <v>433</v>
      </c>
      <c r="K3" t="s">
        <v>434</v>
      </c>
    </row>
    <row r="4" spans="1:11" x14ac:dyDescent="0.25">
      <c r="A4" t="s">
        <v>435</v>
      </c>
      <c r="B4" t="s">
        <v>97</v>
      </c>
      <c r="C4">
        <v>0</v>
      </c>
      <c r="D4">
        <v>294</v>
      </c>
      <c r="E4">
        <v>109</v>
      </c>
      <c r="F4">
        <v>7</v>
      </c>
      <c r="G4" t="s">
        <v>45</v>
      </c>
      <c r="H4" t="s">
        <v>420</v>
      </c>
      <c r="I4">
        <v>0</v>
      </c>
      <c r="J4">
        <v>2058</v>
      </c>
      <c r="K4" t="s">
        <v>436</v>
      </c>
    </row>
    <row r="5" spans="1:11" x14ac:dyDescent="0.25">
      <c r="A5" t="s">
        <v>437</v>
      </c>
      <c r="B5" t="s">
        <v>97</v>
      </c>
      <c r="C5">
        <v>0</v>
      </c>
      <c r="D5">
        <v>294</v>
      </c>
      <c r="E5">
        <v>109</v>
      </c>
      <c r="F5">
        <v>7</v>
      </c>
      <c r="G5" t="s">
        <v>45</v>
      </c>
      <c r="H5" t="s">
        <v>420</v>
      </c>
      <c r="I5">
        <v>0</v>
      </c>
      <c r="J5">
        <v>2058</v>
      </c>
      <c r="K5" t="s">
        <v>438</v>
      </c>
    </row>
    <row r="6" spans="1:11" x14ac:dyDescent="0.25">
      <c r="A6" t="s">
        <v>439</v>
      </c>
      <c r="B6" t="s">
        <v>99</v>
      </c>
      <c r="C6">
        <v>0</v>
      </c>
      <c r="D6">
        <v>217</v>
      </c>
      <c r="E6">
        <v>22</v>
      </c>
      <c r="F6">
        <v>5</v>
      </c>
      <c r="G6" t="s">
        <v>45</v>
      </c>
      <c r="H6" t="s">
        <v>420</v>
      </c>
      <c r="I6">
        <v>0</v>
      </c>
      <c r="J6">
        <v>1085</v>
      </c>
      <c r="K6" t="s">
        <v>440</v>
      </c>
    </row>
    <row r="7" spans="1:11" x14ac:dyDescent="0.25">
      <c r="A7" t="s">
        <v>441</v>
      </c>
      <c r="B7" t="s">
        <v>100</v>
      </c>
      <c r="C7">
        <v>0</v>
      </c>
      <c r="D7">
        <v>42</v>
      </c>
      <c r="E7">
        <v>14</v>
      </c>
      <c r="F7">
        <v>1</v>
      </c>
      <c r="G7" t="s">
        <v>45</v>
      </c>
      <c r="H7" t="s">
        <v>420</v>
      </c>
      <c r="I7">
        <v>0</v>
      </c>
      <c r="J7">
        <v>42</v>
      </c>
      <c r="K7" t="s">
        <v>442</v>
      </c>
    </row>
    <row r="8" spans="1:11" x14ac:dyDescent="0.25">
      <c r="A8" t="s">
        <v>443</v>
      </c>
      <c r="B8" t="s">
        <v>102</v>
      </c>
      <c r="C8">
        <v>0</v>
      </c>
      <c r="D8">
        <v>572</v>
      </c>
      <c r="E8">
        <v>34</v>
      </c>
      <c r="F8">
        <v>7</v>
      </c>
      <c r="G8" t="s">
        <v>45</v>
      </c>
      <c r="H8" t="s">
        <v>420</v>
      </c>
      <c r="I8">
        <v>0</v>
      </c>
      <c r="J8">
        <v>4004</v>
      </c>
      <c r="K8" t="s">
        <v>444</v>
      </c>
    </row>
    <row r="9" spans="1:11" x14ac:dyDescent="0.25">
      <c r="A9" t="s">
        <v>445</v>
      </c>
      <c r="B9" t="s">
        <v>103</v>
      </c>
      <c r="C9">
        <v>0</v>
      </c>
      <c r="D9">
        <v>598</v>
      </c>
      <c r="E9">
        <v>101</v>
      </c>
      <c r="F9">
        <v>7</v>
      </c>
      <c r="G9" t="s">
        <v>45</v>
      </c>
      <c r="H9" t="s">
        <v>420</v>
      </c>
      <c r="I9">
        <v>0</v>
      </c>
      <c r="J9">
        <v>4186</v>
      </c>
      <c r="K9" t="s">
        <v>446</v>
      </c>
    </row>
    <row r="10" spans="1:11" x14ac:dyDescent="0.25">
      <c r="A10" t="s">
        <v>447</v>
      </c>
      <c r="B10" t="s">
        <v>105</v>
      </c>
      <c r="C10">
        <v>0</v>
      </c>
      <c r="D10">
        <v>459</v>
      </c>
      <c r="E10">
        <v>101</v>
      </c>
      <c r="F10">
        <v>4</v>
      </c>
      <c r="G10" t="s">
        <v>45</v>
      </c>
      <c r="H10" t="s">
        <v>420</v>
      </c>
      <c r="I10">
        <v>0</v>
      </c>
      <c r="J10">
        <v>1836</v>
      </c>
      <c r="K10" t="s">
        <v>448</v>
      </c>
    </row>
    <row r="11" spans="1:11" x14ac:dyDescent="0.25">
      <c r="A11" t="s">
        <v>449</v>
      </c>
      <c r="B11" t="s">
        <v>105</v>
      </c>
      <c r="C11">
        <v>0</v>
      </c>
      <c r="D11">
        <v>115</v>
      </c>
      <c r="E11">
        <v>25</v>
      </c>
      <c r="F11">
        <v>1</v>
      </c>
      <c r="G11" t="s">
        <v>45</v>
      </c>
      <c r="H11" t="s">
        <v>420</v>
      </c>
      <c r="I11">
        <v>0</v>
      </c>
      <c r="J11">
        <v>115</v>
      </c>
      <c r="K11" t="s">
        <v>450</v>
      </c>
    </row>
    <row r="12" spans="1:11" x14ac:dyDescent="0.25">
      <c r="A12" t="s">
        <v>451</v>
      </c>
      <c r="B12" t="s">
        <v>106</v>
      </c>
      <c r="C12">
        <v>0</v>
      </c>
      <c r="D12">
        <v>113</v>
      </c>
      <c r="E12">
        <v>56</v>
      </c>
      <c r="F12">
        <v>1</v>
      </c>
      <c r="G12" t="s">
        <v>45</v>
      </c>
      <c r="H12" t="s">
        <v>420</v>
      </c>
      <c r="I12">
        <v>0</v>
      </c>
      <c r="J12">
        <v>113</v>
      </c>
      <c r="K12" t="s">
        <v>452</v>
      </c>
    </row>
    <row r="13" spans="1:11" x14ac:dyDescent="0.25">
      <c r="A13" t="s">
        <v>453</v>
      </c>
      <c r="B13" t="s">
        <v>106</v>
      </c>
      <c r="C13">
        <v>0</v>
      </c>
      <c r="D13">
        <v>113</v>
      </c>
      <c r="E13">
        <v>56</v>
      </c>
      <c r="F13">
        <v>1</v>
      </c>
      <c r="G13" t="s">
        <v>45</v>
      </c>
      <c r="H13" t="s">
        <v>420</v>
      </c>
      <c r="I13">
        <v>0</v>
      </c>
      <c r="J13">
        <v>113</v>
      </c>
      <c r="K13" t="s">
        <v>454</v>
      </c>
    </row>
    <row r="14" spans="1:11" x14ac:dyDescent="0.25">
      <c r="A14" t="s">
        <v>455</v>
      </c>
      <c r="B14" t="s">
        <v>106</v>
      </c>
      <c r="C14">
        <v>0</v>
      </c>
      <c r="D14">
        <v>450</v>
      </c>
      <c r="E14">
        <v>225</v>
      </c>
      <c r="F14">
        <v>4</v>
      </c>
      <c r="G14" t="s">
        <v>45</v>
      </c>
      <c r="H14" t="s">
        <v>420</v>
      </c>
      <c r="I14">
        <v>0</v>
      </c>
      <c r="J14">
        <v>1800</v>
      </c>
      <c r="K14" t="s">
        <v>456</v>
      </c>
    </row>
    <row r="15" spans="1:11" x14ac:dyDescent="0.25">
      <c r="A15" t="s">
        <v>457</v>
      </c>
      <c r="B15" t="s">
        <v>107</v>
      </c>
      <c r="C15">
        <v>0</v>
      </c>
      <c r="D15">
        <v>698</v>
      </c>
      <c r="E15">
        <v>209</v>
      </c>
      <c r="F15">
        <v>6</v>
      </c>
      <c r="G15" t="s">
        <v>45</v>
      </c>
      <c r="H15" t="s">
        <v>420</v>
      </c>
      <c r="I15">
        <v>0</v>
      </c>
      <c r="J15">
        <v>4188</v>
      </c>
      <c r="K15" t="s">
        <v>458</v>
      </c>
    </row>
    <row r="16" spans="1:11" x14ac:dyDescent="0.25">
      <c r="A16" t="s">
        <v>459</v>
      </c>
      <c r="B16" t="s">
        <v>107</v>
      </c>
      <c r="C16">
        <v>0</v>
      </c>
      <c r="D16">
        <v>465</v>
      </c>
      <c r="E16">
        <v>140</v>
      </c>
      <c r="F16">
        <v>4</v>
      </c>
      <c r="G16" t="s">
        <v>45</v>
      </c>
      <c r="H16" t="s">
        <v>420</v>
      </c>
      <c r="I16">
        <v>0</v>
      </c>
      <c r="J16">
        <v>1860</v>
      </c>
      <c r="K16" t="s">
        <v>460</v>
      </c>
    </row>
    <row r="17" spans="1:11" x14ac:dyDescent="0.25">
      <c r="A17" t="s">
        <v>461</v>
      </c>
      <c r="B17" t="s">
        <v>107</v>
      </c>
      <c r="C17">
        <v>0</v>
      </c>
      <c r="D17">
        <v>582</v>
      </c>
      <c r="E17">
        <v>174</v>
      </c>
      <c r="F17">
        <v>5</v>
      </c>
      <c r="G17" t="s">
        <v>45</v>
      </c>
      <c r="H17" t="s">
        <v>420</v>
      </c>
      <c r="I17">
        <v>0</v>
      </c>
      <c r="J17">
        <v>2910</v>
      </c>
      <c r="K17" t="s">
        <v>462</v>
      </c>
    </row>
    <row r="18" spans="1:11" x14ac:dyDescent="0.25">
      <c r="A18" t="s">
        <v>463</v>
      </c>
      <c r="B18" t="s">
        <v>107</v>
      </c>
      <c r="C18">
        <v>0</v>
      </c>
      <c r="D18">
        <v>465</v>
      </c>
      <c r="E18">
        <v>140</v>
      </c>
      <c r="F18">
        <v>4</v>
      </c>
      <c r="G18" t="s">
        <v>45</v>
      </c>
      <c r="H18" t="s">
        <v>420</v>
      </c>
      <c r="I18">
        <v>0</v>
      </c>
      <c r="J18">
        <v>1860</v>
      </c>
      <c r="K18" t="s">
        <v>464</v>
      </c>
    </row>
    <row r="19" spans="1:11" x14ac:dyDescent="0.25">
      <c r="A19" t="s">
        <v>465</v>
      </c>
      <c r="B19" t="s">
        <v>107</v>
      </c>
      <c r="C19">
        <v>0</v>
      </c>
      <c r="D19">
        <v>116</v>
      </c>
      <c r="E19">
        <v>35</v>
      </c>
      <c r="F19">
        <v>1</v>
      </c>
      <c r="G19" t="s">
        <v>45</v>
      </c>
      <c r="H19" t="s">
        <v>420</v>
      </c>
      <c r="I19">
        <v>0</v>
      </c>
      <c r="J19">
        <v>116</v>
      </c>
      <c r="K19" t="s">
        <v>466</v>
      </c>
    </row>
    <row r="20" spans="1:11" x14ac:dyDescent="0.25">
      <c r="A20" t="s">
        <v>467</v>
      </c>
      <c r="B20" t="s">
        <v>107</v>
      </c>
      <c r="C20">
        <v>0</v>
      </c>
      <c r="D20">
        <v>465</v>
      </c>
      <c r="E20">
        <v>140</v>
      </c>
      <c r="F20">
        <v>4</v>
      </c>
      <c r="G20" t="s">
        <v>45</v>
      </c>
      <c r="H20" t="s">
        <v>420</v>
      </c>
      <c r="I20">
        <v>0</v>
      </c>
      <c r="J20">
        <v>1860</v>
      </c>
      <c r="K20" t="s">
        <v>468</v>
      </c>
    </row>
    <row r="21" spans="1:11" x14ac:dyDescent="0.25">
      <c r="A21" t="s">
        <v>469</v>
      </c>
      <c r="B21" t="s">
        <v>108</v>
      </c>
      <c r="C21">
        <v>0</v>
      </c>
      <c r="D21">
        <v>460</v>
      </c>
      <c r="E21">
        <v>0</v>
      </c>
      <c r="F21">
        <v>4</v>
      </c>
      <c r="G21" t="s">
        <v>45</v>
      </c>
      <c r="H21" t="s">
        <v>420</v>
      </c>
      <c r="I21">
        <v>0</v>
      </c>
      <c r="J21">
        <v>1840</v>
      </c>
      <c r="K21" t="s">
        <v>470</v>
      </c>
    </row>
    <row r="22" spans="1:11" x14ac:dyDescent="0.25">
      <c r="A22" t="s">
        <v>471</v>
      </c>
      <c r="B22" t="s">
        <v>108</v>
      </c>
      <c r="C22">
        <v>0</v>
      </c>
      <c r="D22">
        <v>115</v>
      </c>
      <c r="E22">
        <v>0</v>
      </c>
      <c r="F22">
        <v>1</v>
      </c>
      <c r="G22" t="s">
        <v>45</v>
      </c>
      <c r="H22" t="s">
        <v>420</v>
      </c>
      <c r="I22">
        <v>0</v>
      </c>
      <c r="J22">
        <v>115</v>
      </c>
      <c r="K22" t="s">
        <v>472</v>
      </c>
    </row>
    <row r="23" spans="1:11" x14ac:dyDescent="0.25">
      <c r="A23" t="s">
        <v>473</v>
      </c>
      <c r="B23" t="s">
        <v>109</v>
      </c>
      <c r="C23">
        <v>0</v>
      </c>
      <c r="D23">
        <v>41</v>
      </c>
      <c r="E23">
        <v>20</v>
      </c>
      <c r="F23">
        <v>1</v>
      </c>
      <c r="G23" t="s">
        <v>45</v>
      </c>
      <c r="H23" t="s">
        <v>420</v>
      </c>
      <c r="I23">
        <v>0</v>
      </c>
      <c r="J23">
        <v>41</v>
      </c>
      <c r="K23" t="s">
        <v>474</v>
      </c>
    </row>
    <row r="24" spans="1:11" x14ac:dyDescent="0.25">
      <c r="A24" t="s">
        <v>475</v>
      </c>
      <c r="B24" t="s">
        <v>110</v>
      </c>
      <c r="C24">
        <v>0</v>
      </c>
      <c r="D24">
        <v>347</v>
      </c>
      <c r="E24">
        <v>59</v>
      </c>
      <c r="F24">
        <v>9</v>
      </c>
      <c r="G24" t="s">
        <v>45</v>
      </c>
      <c r="H24" t="s">
        <v>420</v>
      </c>
      <c r="I24">
        <v>0</v>
      </c>
      <c r="J24">
        <v>3123</v>
      </c>
      <c r="K24" t="s">
        <v>476</v>
      </c>
    </row>
    <row r="25" spans="1:11" x14ac:dyDescent="0.25">
      <c r="A25" t="s">
        <v>477</v>
      </c>
      <c r="B25" t="s">
        <v>110</v>
      </c>
      <c r="C25">
        <v>0</v>
      </c>
      <c r="D25">
        <v>39</v>
      </c>
      <c r="E25">
        <v>7</v>
      </c>
      <c r="F25">
        <v>1</v>
      </c>
      <c r="G25" t="s">
        <v>45</v>
      </c>
      <c r="H25" t="s">
        <v>420</v>
      </c>
      <c r="I25">
        <v>0</v>
      </c>
      <c r="J25">
        <v>39</v>
      </c>
      <c r="K25" t="s">
        <v>478</v>
      </c>
    </row>
    <row r="26" spans="1:11" x14ac:dyDescent="0.25">
      <c r="A26" t="s">
        <v>479</v>
      </c>
      <c r="B26" t="s">
        <v>110</v>
      </c>
      <c r="C26">
        <v>0</v>
      </c>
      <c r="D26">
        <v>154</v>
      </c>
      <c r="E26">
        <v>26</v>
      </c>
      <c r="F26">
        <v>4</v>
      </c>
      <c r="G26" t="s">
        <v>45</v>
      </c>
      <c r="H26" t="s">
        <v>420</v>
      </c>
      <c r="I26">
        <v>0</v>
      </c>
      <c r="J26">
        <v>616</v>
      </c>
      <c r="K26" t="s">
        <v>480</v>
      </c>
    </row>
    <row r="27" spans="1:11" x14ac:dyDescent="0.25">
      <c r="A27" t="s">
        <v>481</v>
      </c>
      <c r="B27" t="s">
        <v>110</v>
      </c>
      <c r="C27">
        <v>0</v>
      </c>
      <c r="D27">
        <v>193</v>
      </c>
      <c r="E27">
        <v>33</v>
      </c>
      <c r="F27">
        <v>5</v>
      </c>
      <c r="G27" t="s">
        <v>45</v>
      </c>
      <c r="H27" t="s">
        <v>420</v>
      </c>
      <c r="I27">
        <v>0</v>
      </c>
      <c r="J27">
        <v>965</v>
      </c>
      <c r="K27" t="s">
        <v>482</v>
      </c>
    </row>
    <row r="28" spans="1:11" x14ac:dyDescent="0.25">
      <c r="A28" t="s">
        <v>483</v>
      </c>
      <c r="B28" t="s">
        <v>110</v>
      </c>
      <c r="C28">
        <v>0</v>
      </c>
      <c r="D28">
        <v>193</v>
      </c>
      <c r="E28">
        <v>33</v>
      </c>
      <c r="F28">
        <v>5</v>
      </c>
      <c r="G28" t="s">
        <v>45</v>
      </c>
      <c r="H28" t="s">
        <v>420</v>
      </c>
      <c r="I28">
        <v>0</v>
      </c>
      <c r="J28">
        <v>965</v>
      </c>
      <c r="K28" t="s">
        <v>484</v>
      </c>
    </row>
    <row r="29" spans="1:11" x14ac:dyDescent="0.25">
      <c r="A29" t="s">
        <v>485</v>
      </c>
      <c r="B29" t="s">
        <v>112</v>
      </c>
      <c r="C29">
        <v>0</v>
      </c>
      <c r="D29">
        <v>164</v>
      </c>
      <c r="E29">
        <v>24</v>
      </c>
      <c r="F29">
        <v>4</v>
      </c>
      <c r="G29" t="s">
        <v>45</v>
      </c>
      <c r="H29" t="s">
        <v>420</v>
      </c>
      <c r="I29">
        <v>0</v>
      </c>
      <c r="J29">
        <v>656</v>
      </c>
      <c r="K29" t="s">
        <v>486</v>
      </c>
    </row>
    <row r="30" spans="1:11" x14ac:dyDescent="0.25">
      <c r="A30" t="s">
        <v>487</v>
      </c>
      <c r="B30" t="s">
        <v>113</v>
      </c>
      <c r="C30">
        <v>0</v>
      </c>
      <c r="D30">
        <v>580</v>
      </c>
      <c r="E30">
        <v>179</v>
      </c>
      <c r="F30">
        <v>10</v>
      </c>
      <c r="G30" t="s">
        <v>45</v>
      </c>
      <c r="H30" t="s">
        <v>420</v>
      </c>
      <c r="I30">
        <v>0</v>
      </c>
      <c r="J30">
        <v>5800</v>
      </c>
      <c r="K30" t="s">
        <v>488</v>
      </c>
    </row>
    <row r="31" spans="1:11" x14ac:dyDescent="0.25">
      <c r="A31" t="s">
        <v>489</v>
      </c>
      <c r="B31" t="s">
        <v>113</v>
      </c>
      <c r="C31">
        <v>0</v>
      </c>
      <c r="D31">
        <v>231</v>
      </c>
      <c r="E31">
        <v>99</v>
      </c>
      <c r="F31">
        <v>4</v>
      </c>
      <c r="G31" t="s">
        <v>45</v>
      </c>
      <c r="H31" t="s">
        <v>420</v>
      </c>
      <c r="I31">
        <v>0</v>
      </c>
      <c r="J31">
        <v>924</v>
      </c>
      <c r="K31" t="s">
        <v>490</v>
      </c>
    </row>
    <row r="32" spans="1:11" x14ac:dyDescent="0.25">
      <c r="A32" t="s">
        <v>491</v>
      </c>
      <c r="B32" t="s">
        <v>114</v>
      </c>
      <c r="C32">
        <v>0</v>
      </c>
      <c r="D32">
        <v>59</v>
      </c>
      <c r="E32">
        <v>1</v>
      </c>
      <c r="F32">
        <v>1</v>
      </c>
      <c r="G32" t="s">
        <v>45</v>
      </c>
      <c r="H32" t="s">
        <v>420</v>
      </c>
      <c r="I32">
        <v>0</v>
      </c>
      <c r="J32">
        <v>59</v>
      </c>
      <c r="K32" t="s">
        <v>492</v>
      </c>
    </row>
    <row r="33" spans="1:11" x14ac:dyDescent="0.25">
      <c r="A33" t="s">
        <v>493</v>
      </c>
      <c r="B33" t="s">
        <v>114</v>
      </c>
      <c r="C33">
        <v>0</v>
      </c>
      <c r="D33">
        <v>356</v>
      </c>
      <c r="E33">
        <v>7</v>
      </c>
      <c r="F33">
        <v>6</v>
      </c>
      <c r="G33" t="s">
        <v>45</v>
      </c>
      <c r="H33" t="s">
        <v>420</v>
      </c>
      <c r="I33">
        <v>0</v>
      </c>
      <c r="J33">
        <v>2136</v>
      </c>
      <c r="K33" t="s">
        <v>494</v>
      </c>
    </row>
    <row r="34" spans="1:11" x14ac:dyDescent="0.25">
      <c r="A34" t="s">
        <v>495</v>
      </c>
      <c r="B34" t="s">
        <v>114</v>
      </c>
      <c r="C34">
        <v>0</v>
      </c>
      <c r="D34">
        <v>415</v>
      </c>
      <c r="E34">
        <v>8</v>
      </c>
      <c r="F34">
        <v>7</v>
      </c>
      <c r="G34" t="s">
        <v>45</v>
      </c>
      <c r="H34" t="s">
        <v>420</v>
      </c>
      <c r="I34">
        <v>0</v>
      </c>
      <c r="J34">
        <v>2905</v>
      </c>
      <c r="K34" t="s">
        <v>496</v>
      </c>
    </row>
    <row r="35" spans="1:11" x14ac:dyDescent="0.25">
      <c r="A35" t="s">
        <v>497</v>
      </c>
      <c r="B35" t="s">
        <v>115</v>
      </c>
      <c r="C35">
        <v>0</v>
      </c>
      <c r="D35">
        <v>278</v>
      </c>
      <c r="E35">
        <v>42</v>
      </c>
      <c r="F35">
        <v>5</v>
      </c>
      <c r="G35" t="s">
        <v>45</v>
      </c>
      <c r="H35" t="s">
        <v>420</v>
      </c>
      <c r="I35">
        <v>0</v>
      </c>
      <c r="J35">
        <v>1390</v>
      </c>
      <c r="K35" t="s">
        <v>498</v>
      </c>
    </row>
    <row r="36" spans="1:11" x14ac:dyDescent="0.25">
      <c r="A36" t="s">
        <v>499</v>
      </c>
      <c r="B36" t="s">
        <v>115</v>
      </c>
      <c r="C36">
        <v>0</v>
      </c>
      <c r="D36">
        <v>389</v>
      </c>
      <c r="E36">
        <v>58</v>
      </c>
      <c r="F36">
        <v>7</v>
      </c>
      <c r="G36" t="s">
        <v>45</v>
      </c>
      <c r="H36" t="s">
        <v>420</v>
      </c>
      <c r="I36">
        <v>0</v>
      </c>
      <c r="J36">
        <v>2723</v>
      </c>
      <c r="K36" t="s">
        <v>500</v>
      </c>
    </row>
    <row r="37" spans="1:11" x14ac:dyDescent="0.25">
      <c r="A37" t="s">
        <v>501</v>
      </c>
      <c r="B37" t="s">
        <v>116</v>
      </c>
      <c r="C37">
        <v>0</v>
      </c>
      <c r="D37">
        <v>2070</v>
      </c>
      <c r="E37">
        <v>83</v>
      </c>
      <c r="F37">
        <v>8</v>
      </c>
      <c r="G37" t="s">
        <v>45</v>
      </c>
      <c r="H37" t="s">
        <v>420</v>
      </c>
      <c r="I37">
        <v>0</v>
      </c>
      <c r="J37">
        <v>16560</v>
      </c>
      <c r="K37" t="s">
        <v>502</v>
      </c>
    </row>
    <row r="38" spans="1:11" x14ac:dyDescent="0.25">
      <c r="A38" t="s">
        <v>503</v>
      </c>
      <c r="B38" t="s">
        <v>117</v>
      </c>
      <c r="C38">
        <v>0</v>
      </c>
      <c r="D38">
        <v>1796</v>
      </c>
      <c r="E38">
        <v>844</v>
      </c>
      <c r="F38">
        <v>7</v>
      </c>
      <c r="G38" t="s">
        <v>45</v>
      </c>
      <c r="H38" t="s">
        <v>420</v>
      </c>
      <c r="I38">
        <v>0</v>
      </c>
      <c r="J38">
        <v>12572</v>
      </c>
      <c r="K38" t="s">
        <v>504</v>
      </c>
    </row>
    <row r="39" spans="1:11" x14ac:dyDescent="0.25">
      <c r="A39" t="s">
        <v>505</v>
      </c>
      <c r="B39" t="s">
        <v>117</v>
      </c>
      <c r="C39">
        <v>0</v>
      </c>
      <c r="D39">
        <v>1283</v>
      </c>
      <c r="E39">
        <v>603</v>
      </c>
      <c r="F39">
        <v>5</v>
      </c>
      <c r="G39" t="s">
        <v>45</v>
      </c>
      <c r="H39" t="s">
        <v>420</v>
      </c>
      <c r="I39">
        <v>0</v>
      </c>
      <c r="J39">
        <v>6415</v>
      </c>
      <c r="K39" t="s">
        <v>506</v>
      </c>
    </row>
    <row r="40" spans="1:11" x14ac:dyDescent="0.25">
      <c r="A40" t="s">
        <v>507</v>
      </c>
      <c r="B40" t="s">
        <v>117</v>
      </c>
      <c r="C40">
        <v>0</v>
      </c>
      <c r="D40">
        <v>1026</v>
      </c>
      <c r="E40">
        <v>482</v>
      </c>
      <c r="F40">
        <v>4</v>
      </c>
      <c r="G40" t="s">
        <v>45</v>
      </c>
      <c r="H40" t="s">
        <v>420</v>
      </c>
      <c r="I40">
        <v>0</v>
      </c>
      <c r="J40">
        <v>4104</v>
      </c>
      <c r="K40" t="s">
        <v>508</v>
      </c>
    </row>
    <row r="41" spans="1:11" x14ac:dyDescent="0.25">
      <c r="A41" t="s">
        <v>509</v>
      </c>
      <c r="B41" t="s">
        <v>118</v>
      </c>
      <c r="C41">
        <v>0</v>
      </c>
      <c r="D41">
        <v>1301</v>
      </c>
      <c r="E41">
        <v>573</v>
      </c>
      <c r="F41">
        <v>5</v>
      </c>
      <c r="G41" t="s">
        <v>45</v>
      </c>
      <c r="H41" t="s">
        <v>420</v>
      </c>
      <c r="I41">
        <v>0</v>
      </c>
      <c r="J41">
        <v>6505</v>
      </c>
      <c r="K41" t="s">
        <v>510</v>
      </c>
    </row>
    <row r="42" spans="1:11" x14ac:dyDescent="0.25">
      <c r="A42" t="s">
        <v>511</v>
      </c>
      <c r="B42" t="s">
        <v>119</v>
      </c>
      <c r="C42">
        <v>0</v>
      </c>
      <c r="D42">
        <v>1295</v>
      </c>
      <c r="E42">
        <v>609</v>
      </c>
      <c r="F42">
        <v>5</v>
      </c>
      <c r="G42" t="s">
        <v>45</v>
      </c>
      <c r="H42" t="s">
        <v>420</v>
      </c>
      <c r="I42">
        <v>0</v>
      </c>
      <c r="J42">
        <v>6475</v>
      </c>
      <c r="K42" t="s">
        <v>512</v>
      </c>
    </row>
    <row r="43" spans="1:11" x14ac:dyDescent="0.25">
      <c r="A43" t="s">
        <v>513</v>
      </c>
      <c r="B43" t="s">
        <v>119</v>
      </c>
      <c r="C43">
        <v>0</v>
      </c>
      <c r="D43">
        <v>1554</v>
      </c>
      <c r="E43">
        <v>730</v>
      </c>
      <c r="F43">
        <v>6</v>
      </c>
      <c r="G43" t="s">
        <v>45</v>
      </c>
      <c r="H43" t="s">
        <v>420</v>
      </c>
      <c r="I43">
        <v>0</v>
      </c>
      <c r="J43">
        <v>9324</v>
      </c>
      <c r="K43" t="s">
        <v>514</v>
      </c>
    </row>
    <row r="44" spans="1:11" x14ac:dyDescent="0.25">
      <c r="A44" t="s">
        <v>515</v>
      </c>
      <c r="B44" t="s">
        <v>119</v>
      </c>
      <c r="C44">
        <v>0</v>
      </c>
      <c r="D44">
        <v>1554</v>
      </c>
      <c r="E44">
        <v>730</v>
      </c>
      <c r="F44">
        <v>6</v>
      </c>
      <c r="G44" t="s">
        <v>45</v>
      </c>
      <c r="H44" t="s">
        <v>420</v>
      </c>
      <c r="I44">
        <v>0</v>
      </c>
      <c r="J44">
        <v>9324</v>
      </c>
      <c r="K44" t="s">
        <v>516</v>
      </c>
    </row>
    <row r="45" spans="1:11" x14ac:dyDescent="0.25">
      <c r="A45" t="s">
        <v>517</v>
      </c>
      <c r="B45" t="s">
        <v>213</v>
      </c>
      <c r="C45">
        <v>0</v>
      </c>
      <c r="D45">
        <v>166</v>
      </c>
      <c r="E45">
        <v>53</v>
      </c>
      <c r="F45">
        <v>4</v>
      </c>
      <c r="G45" t="s">
        <v>45</v>
      </c>
      <c r="H45" t="s">
        <v>420</v>
      </c>
      <c r="I45">
        <v>0</v>
      </c>
      <c r="J45">
        <v>664</v>
      </c>
      <c r="K45" t="s">
        <v>518</v>
      </c>
    </row>
    <row r="46" spans="1:11" x14ac:dyDescent="0.25">
      <c r="A46" t="s">
        <v>519</v>
      </c>
      <c r="B46" t="s">
        <v>213</v>
      </c>
      <c r="C46">
        <v>0</v>
      </c>
      <c r="D46">
        <v>291</v>
      </c>
      <c r="E46">
        <v>93</v>
      </c>
      <c r="F46">
        <v>7</v>
      </c>
      <c r="G46" t="s">
        <v>45</v>
      </c>
      <c r="H46" t="s">
        <v>420</v>
      </c>
      <c r="I46">
        <v>0</v>
      </c>
      <c r="J46">
        <v>2037</v>
      </c>
      <c r="K46" t="s">
        <v>520</v>
      </c>
    </row>
    <row r="47" spans="1:11" x14ac:dyDescent="0.25">
      <c r="A47" t="s">
        <v>521</v>
      </c>
      <c r="B47" t="s">
        <v>213</v>
      </c>
      <c r="C47">
        <v>0</v>
      </c>
      <c r="D47">
        <v>166</v>
      </c>
      <c r="E47">
        <v>53</v>
      </c>
      <c r="F47">
        <v>4</v>
      </c>
      <c r="G47" t="s">
        <v>45</v>
      </c>
      <c r="H47" t="s">
        <v>420</v>
      </c>
      <c r="I47">
        <v>0</v>
      </c>
      <c r="J47">
        <v>664</v>
      </c>
      <c r="K47" t="s">
        <v>522</v>
      </c>
    </row>
    <row r="48" spans="1:11" x14ac:dyDescent="0.25">
      <c r="A48" t="s">
        <v>523</v>
      </c>
      <c r="B48" t="s">
        <v>214</v>
      </c>
      <c r="C48">
        <v>0</v>
      </c>
      <c r="D48">
        <v>39</v>
      </c>
      <c r="E48">
        <v>17</v>
      </c>
      <c r="F48">
        <v>1</v>
      </c>
      <c r="G48" t="s">
        <v>45</v>
      </c>
      <c r="H48" t="s">
        <v>420</v>
      </c>
      <c r="I48">
        <v>0</v>
      </c>
      <c r="J48">
        <v>39</v>
      </c>
      <c r="K48" t="s">
        <v>524</v>
      </c>
    </row>
    <row r="49" spans="1:11" x14ac:dyDescent="0.25">
      <c r="A49" t="s">
        <v>525</v>
      </c>
      <c r="B49" t="s">
        <v>215</v>
      </c>
      <c r="C49">
        <v>0</v>
      </c>
      <c r="D49">
        <v>215</v>
      </c>
      <c r="E49">
        <v>77</v>
      </c>
      <c r="F49">
        <v>5</v>
      </c>
      <c r="G49" t="s">
        <v>45</v>
      </c>
      <c r="H49" t="s">
        <v>420</v>
      </c>
      <c r="I49">
        <v>0</v>
      </c>
      <c r="J49">
        <v>1075</v>
      </c>
      <c r="K49" t="s">
        <v>526</v>
      </c>
    </row>
    <row r="50" spans="1:11" x14ac:dyDescent="0.25">
      <c r="A50" t="s">
        <v>491</v>
      </c>
      <c r="B50" t="s">
        <v>216</v>
      </c>
      <c r="C50">
        <v>0</v>
      </c>
      <c r="D50">
        <v>334</v>
      </c>
      <c r="E50">
        <v>130</v>
      </c>
      <c r="F50">
        <v>8</v>
      </c>
      <c r="G50" t="s">
        <v>45</v>
      </c>
      <c r="H50" t="s">
        <v>420</v>
      </c>
      <c r="I50">
        <v>0</v>
      </c>
      <c r="J50">
        <v>2672</v>
      </c>
      <c r="K50" t="s">
        <v>492</v>
      </c>
    </row>
    <row r="51" spans="1:11" x14ac:dyDescent="0.25">
      <c r="A51" t="s">
        <v>527</v>
      </c>
      <c r="B51" t="s">
        <v>216</v>
      </c>
      <c r="C51">
        <v>0</v>
      </c>
      <c r="D51">
        <v>292</v>
      </c>
      <c r="E51">
        <v>114</v>
      </c>
      <c r="F51">
        <v>7</v>
      </c>
      <c r="G51" t="s">
        <v>45</v>
      </c>
      <c r="H51" t="s">
        <v>420</v>
      </c>
      <c r="I51">
        <v>0</v>
      </c>
      <c r="J51">
        <v>2044</v>
      </c>
      <c r="K51" t="s">
        <v>528</v>
      </c>
    </row>
    <row r="52" spans="1:11" x14ac:dyDescent="0.25">
      <c r="A52" t="s">
        <v>529</v>
      </c>
      <c r="B52" t="s">
        <v>218</v>
      </c>
      <c r="C52">
        <v>0</v>
      </c>
      <c r="D52">
        <v>406</v>
      </c>
      <c r="E52">
        <v>203</v>
      </c>
      <c r="F52">
        <v>5</v>
      </c>
      <c r="G52" t="s">
        <v>45</v>
      </c>
      <c r="H52" t="s">
        <v>420</v>
      </c>
      <c r="I52">
        <v>0</v>
      </c>
      <c r="J52">
        <v>2030</v>
      </c>
      <c r="K52" t="s">
        <v>530</v>
      </c>
    </row>
    <row r="53" spans="1:11" x14ac:dyDescent="0.25">
      <c r="A53" t="s">
        <v>531</v>
      </c>
      <c r="B53" t="s">
        <v>218</v>
      </c>
      <c r="C53">
        <v>0</v>
      </c>
      <c r="D53">
        <v>488</v>
      </c>
      <c r="E53">
        <v>244</v>
      </c>
      <c r="F53">
        <v>6</v>
      </c>
      <c r="G53" t="s">
        <v>45</v>
      </c>
      <c r="H53" t="s">
        <v>420</v>
      </c>
      <c r="I53">
        <v>0</v>
      </c>
      <c r="J53">
        <v>2928</v>
      </c>
      <c r="K53" t="s">
        <v>532</v>
      </c>
    </row>
    <row r="54" spans="1:11" x14ac:dyDescent="0.25">
      <c r="A54" t="s">
        <v>533</v>
      </c>
      <c r="B54" t="s">
        <v>219</v>
      </c>
      <c r="C54">
        <v>0</v>
      </c>
      <c r="D54">
        <v>425</v>
      </c>
      <c r="E54">
        <v>183</v>
      </c>
      <c r="F54">
        <v>5</v>
      </c>
      <c r="G54" t="s">
        <v>45</v>
      </c>
      <c r="H54" t="s">
        <v>420</v>
      </c>
      <c r="I54">
        <v>0</v>
      </c>
      <c r="J54">
        <v>2125</v>
      </c>
      <c r="K54" t="s">
        <v>534</v>
      </c>
    </row>
    <row r="55" spans="1:11" x14ac:dyDescent="0.25">
      <c r="A55" t="s">
        <v>535</v>
      </c>
      <c r="B55" t="s">
        <v>220</v>
      </c>
      <c r="C55">
        <v>0</v>
      </c>
      <c r="D55">
        <v>335</v>
      </c>
      <c r="E55">
        <v>110</v>
      </c>
      <c r="F55">
        <v>4</v>
      </c>
      <c r="G55" t="s">
        <v>45</v>
      </c>
      <c r="H55" t="s">
        <v>420</v>
      </c>
      <c r="I55">
        <v>0</v>
      </c>
      <c r="J55">
        <v>1340</v>
      </c>
      <c r="K55" t="s">
        <v>536</v>
      </c>
    </row>
    <row r="56" spans="1:11" x14ac:dyDescent="0.25">
      <c r="A56" t="s">
        <v>537</v>
      </c>
      <c r="B56" t="s">
        <v>223</v>
      </c>
      <c r="C56">
        <v>0</v>
      </c>
      <c r="D56">
        <v>811</v>
      </c>
      <c r="E56">
        <v>154</v>
      </c>
      <c r="F56">
        <v>7</v>
      </c>
      <c r="G56" t="s">
        <v>45</v>
      </c>
      <c r="H56" t="s">
        <v>420</v>
      </c>
      <c r="I56">
        <v>0</v>
      </c>
      <c r="J56">
        <v>5677</v>
      </c>
      <c r="K56" t="s">
        <v>538</v>
      </c>
    </row>
    <row r="57" spans="1:11" x14ac:dyDescent="0.25">
      <c r="A57" t="s">
        <v>539</v>
      </c>
      <c r="B57" t="s">
        <v>223</v>
      </c>
      <c r="C57">
        <v>0</v>
      </c>
      <c r="D57">
        <v>116</v>
      </c>
      <c r="E57">
        <v>22</v>
      </c>
      <c r="F57">
        <v>1</v>
      </c>
      <c r="G57" t="s">
        <v>45</v>
      </c>
      <c r="H57" t="s">
        <v>420</v>
      </c>
      <c r="I57">
        <v>0</v>
      </c>
      <c r="J57">
        <v>116</v>
      </c>
      <c r="K57" t="s">
        <v>540</v>
      </c>
    </row>
    <row r="58" spans="1:11" x14ac:dyDescent="0.25">
      <c r="A58" t="s">
        <v>541</v>
      </c>
      <c r="B58" t="s">
        <v>224</v>
      </c>
      <c r="C58">
        <v>0</v>
      </c>
      <c r="D58">
        <v>688</v>
      </c>
      <c r="E58">
        <v>103</v>
      </c>
      <c r="F58">
        <v>6</v>
      </c>
      <c r="G58" t="s">
        <v>45</v>
      </c>
      <c r="H58" t="s">
        <v>420</v>
      </c>
      <c r="I58">
        <v>0</v>
      </c>
      <c r="J58">
        <v>4128</v>
      </c>
      <c r="K58" t="s">
        <v>542</v>
      </c>
    </row>
    <row r="59" spans="1:11" x14ac:dyDescent="0.25">
      <c r="A59" t="s">
        <v>543</v>
      </c>
      <c r="B59" t="s">
        <v>224</v>
      </c>
      <c r="C59">
        <v>0</v>
      </c>
      <c r="D59">
        <v>802</v>
      </c>
      <c r="E59">
        <v>120</v>
      </c>
      <c r="F59">
        <v>7</v>
      </c>
      <c r="G59" t="s">
        <v>45</v>
      </c>
      <c r="H59" t="s">
        <v>420</v>
      </c>
      <c r="I59">
        <v>0</v>
      </c>
      <c r="J59">
        <v>5614</v>
      </c>
      <c r="K59" t="s">
        <v>544</v>
      </c>
    </row>
    <row r="60" spans="1:11" x14ac:dyDescent="0.25">
      <c r="A60" t="s">
        <v>545</v>
      </c>
      <c r="B60" t="s">
        <v>225</v>
      </c>
      <c r="C60">
        <v>0</v>
      </c>
      <c r="D60">
        <v>161</v>
      </c>
      <c r="E60">
        <v>19</v>
      </c>
      <c r="F60">
        <v>4</v>
      </c>
      <c r="G60" t="s">
        <v>45</v>
      </c>
      <c r="H60" t="s">
        <v>420</v>
      </c>
      <c r="I60">
        <v>0</v>
      </c>
      <c r="J60">
        <v>644</v>
      </c>
      <c r="K60" t="s">
        <v>546</v>
      </c>
    </row>
    <row r="61" spans="1:11" x14ac:dyDescent="0.25">
      <c r="A61" t="s">
        <v>547</v>
      </c>
      <c r="B61" t="s">
        <v>226</v>
      </c>
      <c r="C61">
        <v>0</v>
      </c>
      <c r="D61">
        <v>229</v>
      </c>
      <c r="E61">
        <v>16</v>
      </c>
      <c r="F61">
        <v>6</v>
      </c>
      <c r="G61" t="s">
        <v>45</v>
      </c>
      <c r="H61" t="s">
        <v>420</v>
      </c>
      <c r="I61">
        <v>0</v>
      </c>
      <c r="J61">
        <v>1374</v>
      </c>
      <c r="K61" t="s">
        <v>548</v>
      </c>
    </row>
    <row r="62" spans="1:11" x14ac:dyDescent="0.25">
      <c r="A62" t="s">
        <v>549</v>
      </c>
      <c r="B62" t="s">
        <v>226</v>
      </c>
      <c r="C62">
        <v>0</v>
      </c>
      <c r="D62">
        <v>305</v>
      </c>
      <c r="E62">
        <v>21</v>
      </c>
      <c r="F62">
        <v>8</v>
      </c>
      <c r="G62" t="s">
        <v>45</v>
      </c>
      <c r="H62" t="s">
        <v>420</v>
      </c>
      <c r="I62">
        <v>0</v>
      </c>
      <c r="J62">
        <v>2440</v>
      </c>
      <c r="K62" t="s">
        <v>550</v>
      </c>
    </row>
    <row r="63" spans="1:11" x14ac:dyDescent="0.25">
      <c r="A63" t="s">
        <v>551</v>
      </c>
      <c r="B63" t="s">
        <v>227</v>
      </c>
      <c r="C63">
        <v>0</v>
      </c>
      <c r="D63">
        <v>293</v>
      </c>
      <c r="E63">
        <v>0</v>
      </c>
      <c r="F63">
        <v>7</v>
      </c>
      <c r="G63" t="s">
        <v>45</v>
      </c>
      <c r="H63" t="s">
        <v>420</v>
      </c>
      <c r="I63">
        <v>0</v>
      </c>
      <c r="J63">
        <v>2051</v>
      </c>
      <c r="K63" t="s">
        <v>552</v>
      </c>
    </row>
    <row r="64" spans="1:11" x14ac:dyDescent="0.25">
      <c r="A64" t="s">
        <v>553</v>
      </c>
      <c r="B64" t="s">
        <v>228</v>
      </c>
      <c r="C64">
        <v>0</v>
      </c>
      <c r="D64">
        <v>324</v>
      </c>
      <c r="E64">
        <v>39</v>
      </c>
      <c r="F64">
        <v>8</v>
      </c>
      <c r="G64" t="s">
        <v>45</v>
      </c>
      <c r="H64" t="s">
        <v>420</v>
      </c>
      <c r="I64">
        <v>0</v>
      </c>
      <c r="J64">
        <v>2592</v>
      </c>
      <c r="K64" t="s">
        <v>554</v>
      </c>
    </row>
    <row r="65" spans="1:11" x14ac:dyDescent="0.25">
      <c r="A65" t="s">
        <v>555</v>
      </c>
      <c r="B65" t="s">
        <v>229</v>
      </c>
      <c r="C65">
        <v>0</v>
      </c>
      <c r="D65">
        <v>806</v>
      </c>
      <c r="E65">
        <v>185</v>
      </c>
      <c r="F65">
        <v>14</v>
      </c>
      <c r="G65" t="s">
        <v>45</v>
      </c>
      <c r="H65" t="s">
        <v>420</v>
      </c>
      <c r="I65">
        <v>0</v>
      </c>
      <c r="J65">
        <v>11284</v>
      </c>
      <c r="K65" t="s">
        <v>556</v>
      </c>
    </row>
    <row r="66" spans="1:11" x14ac:dyDescent="0.25">
      <c r="A66" t="s">
        <v>557</v>
      </c>
      <c r="B66" t="s">
        <v>229</v>
      </c>
      <c r="C66">
        <v>0</v>
      </c>
      <c r="D66">
        <v>230</v>
      </c>
      <c r="E66">
        <v>53</v>
      </c>
      <c r="F66">
        <v>4</v>
      </c>
      <c r="G66" t="s">
        <v>45</v>
      </c>
      <c r="H66" t="s">
        <v>420</v>
      </c>
      <c r="I66">
        <v>0</v>
      </c>
      <c r="J66">
        <v>920</v>
      </c>
      <c r="K66" t="s">
        <v>558</v>
      </c>
    </row>
    <row r="67" spans="1:11" x14ac:dyDescent="0.25">
      <c r="A67" t="s">
        <v>559</v>
      </c>
      <c r="B67" t="s">
        <v>230</v>
      </c>
      <c r="C67">
        <v>0</v>
      </c>
      <c r="D67">
        <v>59</v>
      </c>
      <c r="E67">
        <v>6</v>
      </c>
      <c r="F67">
        <v>1</v>
      </c>
      <c r="G67" t="s">
        <v>45</v>
      </c>
      <c r="H67" t="s">
        <v>420</v>
      </c>
      <c r="I67">
        <v>0</v>
      </c>
      <c r="J67">
        <v>59</v>
      </c>
      <c r="K67" t="s">
        <v>560</v>
      </c>
    </row>
    <row r="68" spans="1:11" x14ac:dyDescent="0.25">
      <c r="A68" t="s">
        <v>561</v>
      </c>
      <c r="B68" t="s">
        <v>230</v>
      </c>
      <c r="C68">
        <v>0</v>
      </c>
      <c r="D68">
        <v>235</v>
      </c>
      <c r="E68">
        <v>26</v>
      </c>
      <c r="F68">
        <v>4</v>
      </c>
      <c r="G68" t="s">
        <v>45</v>
      </c>
      <c r="H68" t="s">
        <v>420</v>
      </c>
      <c r="I68">
        <v>0</v>
      </c>
      <c r="J68">
        <v>940</v>
      </c>
      <c r="K68" t="s">
        <v>562</v>
      </c>
    </row>
    <row r="69" spans="1:11" x14ac:dyDescent="0.25">
      <c r="A69" t="s">
        <v>563</v>
      </c>
      <c r="B69" t="s">
        <v>231</v>
      </c>
      <c r="C69">
        <v>0</v>
      </c>
      <c r="D69">
        <v>276</v>
      </c>
      <c r="E69">
        <v>80</v>
      </c>
      <c r="F69">
        <v>5</v>
      </c>
      <c r="G69" t="s">
        <v>45</v>
      </c>
      <c r="H69" t="s">
        <v>420</v>
      </c>
      <c r="I69">
        <v>0</v>
      </c>
      <c r="J69">
        <v>1380</v>
      </c>
      <c r="K69" t="s">
        <v>564</v>
      </c>
    </row>
    <row r="70" spans="1:11" x14ac:dyDescent="0.25">
      <c r="A70" t="s">
        <v>565</v>
      </c>
      <c r="B70" t="s">
        <v>232</v>
      </c>
      <c r="C70">
        <v>0</v>
      </c>
      <c r="D70">
        <v>1550</v>
      </c>
      <c r="E70">
        <v>139</v>
      </c>
      <c r="F70">
        <v>6</v>
      </c>
      <c r="G70" t="s">
        <v>45</v>
      </c>
      <c r="H70" t="s">
        <v>420</v>
      </c>
      <c r="I70">
        <v>0</v>
      </c>
      <c r="J70">
        <v>9300</v>
      </c>
      <c r="K70" t="s">
        <v>566</v>
      </c>
    </row>
    <row r="71" spans="1:11" x14ac:dyDescent="0.25">
      <c r="A71" t="s">
        <v>567</v>
      </c>
      <c r="B71" t="s">
        <v>233</v>
      </c>
      <c r="C71">
        <v>0</v>
      </c>
      <c r="D71">
        <v>2305</v>
      </c>
      <c r="E71">
        <v>922</v>
      </c>
      <c r="F71">
        <v>9</v>
      </c>
      <c r="G71" t="s">
        <v>45</v>
      </c>
      <c r="H71" t="s">
        <v>420</v>
      </c>
      <c r="I71">
        <v>0</v>
      </c>
      <c r="J71">
        <v>20745</v>
      </c>
      <c r="K71" t="s">
        <v>568</v>
      </c>
    </row>
    <row r="72" spans="1:11" x14ac:dyDescent="0.25">
      <c r="A72" t="s">
        <v>569</v>
      </c>
      <c r="B72" t="s">
        <v>234</v>
      </c>
      <c r="C72">
        <v>0</v>
      </c>
      <c r="D72">
        <v>2079</v>
      </c>
      <c r="E72">
        <v>852</v>
      </c>
      <c r="F72">
        <v>8</v>
      </c>
      <c r="G72" t="s">
        <v>45</v>
      </c>
      <c r="H72" t="s">
        <v>420</v>
      </c>
      <c r="I72">
        <v>0</v>
      </c>
      <c r="J72">
        <v>16632</v>
      </c>
      <c r="K72" t="s">
        <v>570</v>
      </c>
    </row>
    <row r="73" spans="1:11" x14ac:dyDescent="0.25">
      <c r="A73" t="s">
        <v>571</v>
      </c>
      <c r="B73" t="s">
        <v>235</v>
      </c>
      <c r="C73">
        <v>0</v>
      </c>
      <c r="D73">
        <v>1293</v>
      </c>
      <c r="E73">
        <v>233</v>
      </c>
      <c r="F73">
        <v>5</v>
      </c>
      <c r="G73" t="s">
        <v>45</v>
      </c>
      <c r="H73" t="s">
        <v>420</v>
      </c>
      <c r="I73">
        <v>0</v>
      </c>
      <c r="J73">
        <v>6465</v>
      </c>
      <c r="K73" t="s">
        <v>572</v>
      </c>
    </row>
    <row r="74" spans="1:11" x14ac:dyDescent="0.25">
      <c r="A74" t="s">
        <v>573</v>
      </c>
      <c r="B74" t="s">
        <v>235</v>
      </c>
      <c r="C74">
        <v>0</v>
      </c>
      <c r="D74">
        <v>1810</v>
      </c>
      <c r="E74">
        <v>326</v>
      </c>
      <c r="F74">
        <v>7</v>
      </c>
      <c r="G74" t="s">
        <v>45</v>
      </c>
      <c r="H74" t="s">
        <v>420</v>
      </c>
      <c r="I74">
        <v>0</v>
      </c>
      <c r="J74">
        <v>12670</v>
      </c>
      <c r="K74" t="s">
        <v>436</v>
      </c>
    </row>
    <row r="75" spans="1:11" x14ac:dyDescent="0.25">
      <c r="A75" t="s">
        <v>574</v>
      </c>
      <c r="B75" t="s">
        <v>265</v>
      </c>
      <c r="C75">
        <v>0</v>
      </c>
      <c r="D75">
        <v>122</v>
      </c>
      <c r="E75">
        <v>52</v>
      </c>
      <c r="F75">
        <v>4</v>
      </c>
      <c r="G75" t="s">
        <v>45</v>
      </c>
      <c r="H75" t="s">
        <v>420</v>
      </c>
      <c r="I75">
        <v>0</v>
      </c>
      <c r="J75">
        <v>488</v>
      </c>
      <c r="K75" t="s">
        <v>575</v>
      </c>
    </row>
    <row r="76" spans="1:11" x14ac:dyDescent="0.25">
      <c r="A76" t="s">
        <v>576</v>
      </c>
      <c r="B76" t="s">
        <v>265</v>
      </c>
      <c r="C76">
        <v>0</v>
      </c>
      <c r="D76">
        <v>31</v>
      </c>
      <c r="E76">
        <v>13</v>
      </c>
      <c r="F76">
        <v>1</v>
      </c>
      <c r="G76" t="s">
        <v>45</v>
      </c>
      <c r="H76" t="s">
        <v>420</v>
      </c>
      <c r="I76">
        <v>0</v>
      </c>
      <c r="J76">
        <v>31</v>
      </c>
      <c r="K76" t="s">
        <v>577</v>
      </c>
    </row>
    <row r="77" spans="1:11" x14ac:dyDescent="0.25">
      <c r="A77" t="s">
        <v>578</v>
      </c>
      <c r="B77" t="s">
        <v>266</v>
      </c>
      <c r="C77">
        <v>0</v>
      </c>
      <c r="D77">
        <v>227</v>
      </c>
      <c r="E77">
        <v>102</v>
      </c>
      <c r="F77">
        <v>8</v>
      </c>
      <c r="G77" t="s">
        <v>45</v>
      </c>
      <c r="H77" t="s">
        <v>420</v>
      </c>
      <c r="I77">
        <v>0</v>
      </c>
      <c r="J77">
        <v>1816</v>
      </c>
      <c r="K77" t="s">
        <v>456</v>
      </c>
    </row>
    <row r="78" spans="1:11" x14ac:dyDescent="0.25">
      <c r="A78" t="s">
        <v>579</v>
      </c>
      <c r="B78" t="s">
        <v>267</v>
      </c>
      <c r="C78">
        <v>0</v>
      </c>
      <c r="D78">
        <v>256</v>
      </c>
      <c r="E78">
        <v>120</v>
      </c>
      <c r="F78">
        <v>8</v>
      </c>
      <c r="G78" t="s">
        <v>45</v>
      </c>
      <c r="H78" t="s">
        <v>420</v>
      </c>
      <c r="I78">
        <v>0</v>
      </c>
      <c r="J78">
        <v>2048</v>
      </c>
      <c r="K78" t="s">
        <v>580</v>
      </c>
    </row>
    <row r="79" spans="1:11" x14ac:dyDescent="0.25">
      <c r="A79" t="s">
        <v>581</v>
      </c>
      <c r="B79" t="s">
        <v>267</v>
      </c>
      <c r="C79">
        <v>0</v>
      </c>
      <c r="D79">
        <v>192</v>
      </c>
      <c r="E79">
        <v>90</v>
      </c>
      <c r="F79">
        <v>6</v>
      </c>
      <c r="G79" t="s">
        <v>45</v>
      </c>
      <c r="H79" t="s">
        <v>420</v>
      </c>
      <c r="I79">
        <v>0</v>
      </c>
      <c r="J79">
        <v>1152</v>
      </c>
      <c r="K79" t="s">
        <v>582</v>
      </c>
    </row>
    <row r="80" spans="1:11" x14ac:dyDescent="0.25">
      <c r="A80" t="s">
        <v>583</v>
      </c>
      <c r="B80" t="s">
        <v>268</v>
      </c>
      <c r="C80">
        <v>0</v>
      </c>
      <c r="D80">
        <v>154</v>
      </c>
      <c r="E80">
        <v>46</v>
      </c>
      <c r="F80">
        <v>5</v>
      </c>
      <c r="G80" t="s">
        <v>45</v>
      </c>
      <c r="H80" t="s">
        <v>420</v>
      </c>
      <c r="I80">
        <v>0</v>
      </c>
      <c r="J80">
        <v>770</v>
      </c>
      <c r="K80" t="s">
        <v>584</v>
      </c>
    </row>
    <row r="81" spans="1:11" x14ac:dyDescent="0.25">
      <c r="A81" t="s">
        <v>585</v>
      </c>
      <c r="B81" t="s">
        <v>268</v>
      </c>
      <c r="C81">
        <v>0</v>
      </c>
      <c r="D81">
        <v>154</v>
      </c>
      <c r="E81">
        <v>46</v>
      </c>
      <c r="F81">
        <v>5</v>
      </c>
      <c r="G81" t="s">
        <v>45</v>
      </c>
      <c r="H81" t="s">
        <v>420</v>
      </c>
      <c r="I81">
        <v>0</v>
      </c>
      <c r="J81">
        <v>770</v>
      </c>
      <c r="K81" t="s">
        <v>586</v>
      </c>
    </row>
    <row r="82" spans="1:11" x14ac:dyDescent="0.25">
      <c r="A82" t="s">
        <v>587</v>
      </c>
      <c r="B82" t="s">
        <v>268</v>
      </c>
      <c r="C82">
        <v>0</v>
      </c>
      <c r="D82">
        <v>246</v>
      </c>
      <c r="E82">
        <v>74</v>
      </c>
      <c r="F82">
        <v>8</v>
      </c>
      <c r="G82" t="s">
        <v>45</v>
      </c>
      <c r="H82" t="s">
        <v>420</v>
      </c>
      <c r="I82">
        <v>0</v>
      </c>
      <c r="J82">
        <v>1968</v>
      </c>
      <c r="K82" t="s">
        <v>588</v>
      </c>
    </row>
    <row r="83" spans="1:11" x14ac:dyDescent="0.25">
      <c r="A83" t="s">
        <v>589</v>
      </c>
      <c r="B83" t="s">
        <v>270</v>
      </c>
      <c r="C83">
        <v>0</v>
      </c>
      <c r="D83">
        <v>492</v>
      </c>
      <c r="E83">
        <v>44</v>
      </c>
      <c r="F83">
        <v>7</v>
      </c>
      <c r="G83" t="s">
        <v>45</v>
      </c>
      <c r="H83" t="s">
        <v>420</v>
      </c>
      <c r="I83">
        <v>0</v>
      </c>
      <c r="J83">
        <v>3444</v>
      </c>
      <c r="K83" t="s">
        <v>590</v>
      </c>
    </row>
    <row r="84" spans="1:11" x14ac:dyDescent="0.25">
      <c r="A84" t="s">
        <v>591</v>
      </c>
      <c r="B84" t="s">
        <v>270</v>
      </c>
      <c r="C84">
        <v>0</v>
      </c>
      <c r="D84">
        <v>562</v>
      </c>
      <c r="E84">
        <v>50</v>
      </c>
      <c r="F84">
        <v>8</v>
      </c>
      <c r="G84" t="s">
        <v>45</v>
      </c>
      <c r="H84" t="s">
        <v>420</v>
      </c>
      <c r="I84">
        <v>0</v>
      </c>
      <c r="J84">
        <v>4496</v>
      </c>
      <c r="K84" t="s">
        <v>592</v>
      </c>
    </row>
    <row r="85" spans="1:11" x14ac:dyDescent="0.25">
      <c r="A85" t="s">
        <v>593</v>
      </c>
      <c r="B85" t="s">
        <v>270</v>
      </c>
      <c r="C85">
        <v>0</v>
      </c>
      <c r="D85">
        <v>632</v>
      </c>
      <c r="E85">
        <v>57</v>
      </c>
      <c r="F85">
        <v>9</v>
      </c>
      <c r="G85" t="s">
        <v>45</v>
      </c>
      <c r="H85" t="s">
        <v>420</v>
      </c>
      <c r="I85">
        <v>0</v>
      </c>
      <c r="J85">
        <v>5688</v>
      </c>
      <c r="K85" t="s">
        <v>575</v>
      </c>
    </row>
    <row r="86" spans="1:11" x14ac:dyDescent="0.25">
      <c r="A86" t="s">
        <v>594</v>
      </c>
      <c r="B86" t="s">
        <v>270</v>
      </c>
      <c r="C86">
        <v>0</v>
      </c>
      <c r="D86">
        <v>632</v>
      </c>
      <c r="E86">
        <v>57</v>
      </c>
      <c r="F86">
        <v>9</v>
      </c>
      <c r="G86" t="s">
        <v>45</v>
      </c>
      <c r="H86" t="s">
        <v>420</v>
      </c>
      <c r="I86">
        <v>0</v>
      </c>
      <c r="J86">
        <v>5688</v>
      </c>
      <c r="K86" t="s">
        <v>595</v>
      </c>
    </row>
    <row r="87" spans="1:11" x14ac:dyDescent="0.25">
      <c r="A87" t="s">
        <v>596</v>
      </c>
      <c r="B87" t="s">
        <v>271</v>
      </c>
      <c r="C87">
        <v>0</v>
      </c>
      <c r="D87">
        <v>666</v>
      </c>
      <c r="E87">
        <v>66</v>
      </c>
      <c r="F87">
        <v>9</v>
      </c>
      <c r="G87" t="s">
        <v>45</v>
      </c>
      <c r="H87" t="s">
        <v>420</v>
      </c>
      <c r="I87">
        <v>0</v>
      </c>
      <c r="J87">
        <v>5994</v>
      </c>
      <c r="K87" t="s">
        <v>597</v>
      </c>
    </row>
    <row r="88" spans="1:11" x14ac:dyDescent="0.25">
      <c r="A88" t="s">
        <v>598</v>
      </c>
      <c r="B88" t="s">
        <v>272</v>
      </c>
      <c r="C88">
        <v>0</v>
      </c>
      <c r="D88">
        <v>363</v>
      </c>
      <c r="E88">
        <v>76</v>
      </c>
      <c r="F88">
        <v>5</v>
      </c>
      <c r="G88" t="s">
        <v>45</v>
      </c>
      <c r="H88" t="s">
        <v>420</v>
      </c>
      <c r="I88">
        <v>0</v>
      </c>
      <c r="J88">
        <v>1815</v>
      </c>
      <c r="K88" t="s">
        <v>599</v>
      </c>
    </row>
    <row r="89" spans="1:11" x14ac:dyDescent="0.25">
      <c r="A89" t="s">
        <v>600</v>
      </c>
      <c r="B89" t="s">
        <v>273</v>
      </c>
      <c r="C89">
        <v>0</v>
      </c>
      <c r="D89">
        <v>517</v>
      </c>
      <c r="E89">
        <v>72</v>
      </c>
      <c r="F89">
        <v>5</v>
      </c>
      <c r="G89" t="s">
        <v>45</v>
      </c>
      <c r="H89" t="s">
        <v>420</v>
      </c>
      <c r="I89">
        <v>0</v>
      </c>
      <c r="J89">
        <v>2585</v>
      </c>
      <c r="K89" t="s">
        <v>566</v>
      </c>
    </row>
    <row r="90" spans="1:11" x14ac:dyDescent="0.25">
      <c r="A90" t="s">
        <v>601</v>
      </c>
      <c r="B90" t="s">
        <v>274</v>
      </c>
      <c r="C90">
        <v>0</v>
      </c>
      <c r="D90">
        <v>405</v>
      </c>
      <c r="E90">
        <v>8</v>
      </c>
      <c r="F90">
        <v>4</v>
      </c>
      <c r="G90" t="s">
        <v>45</v>
      </c>
      <c r="H90" t="s">
        <v>420</v>
      </c>
      <c r="I90">
        <v>0</v>
      </c>
      <c r="J90">
        <v>1620</v>
      </c>
      <c r="K90" t="s">
        <v>602</v>
      </c>
    </row>
    <row r="91" spans="1:11" x14ac:dyDescent="0.25">
      <c r="A91" t="s">
        <v>603</v>
      </c>
      <c r="B91" t="s">
        <v>277</v>
      </c>
      <c r="C91">
        <v>0</v>
      </c>
      <c r="D91">
        <v>205</v>
      </c>
      <c r="E91">
        <v>92</v>
      </c>
      <c r="F91">
        <v>7</v>
      </c>
      <c r="G91" t="s">
        <v>45</v>
      </c>
      <c r="H91" t="s">
        <v>420</v>
      </c>
      <c r="I91">
        <v>0</v>
      </c>
      <c r="J91">
        <v>1435</v>
      </c>
      <c r="K91" t="s">
        <v>604</v>
      </c>
    </row>
    <row r="92" spans="1:11" x14ac:dyDescent="0.25">
      <c r="A92" t="s">
        <v>605</v>
      </c>
      <c r="B92" t="s">
        <v>277</v>
      </c>
      <c r="C92">
        <v>0</v>
      </c>
      <c r="D92">
        <v>176</v>
      </c>
      <c r="E92">
        <v>79</v>
      </c>
      <c r="F92">
        <v>6</v>
      </c>
      <c r="G92" t="s">
        <v>45</v>
      </c>
      <c r="H92" t="s">
        <v>420</v>
      </c>
      <c r="I92">
        <v>0</v>
      </c>
      <c r="J92">
        <v>1056</v>
      </c>
      <c r="K92" t="s">
        <v>606</v>
      </c>
    </row>
    <row r="93" spans="1:11" x14ac:dyDescent="0.25">
      <c r="A93" t="s">
        <v>607</v>
      </c>
      <c r="B93" t="s">
        <v>277</v>
      </c>
      <c r="C93">
        <v>0</v>
      </c>
      <c r="D93">
        <v>146</v>
      </c>
      <c r="E93">
        <v>66</v>
      </c>
      <c r="F93">
        <v>5</v>
      </c>
      <c r="G93" t="s">
        <v>45</v>
      </c>
      <c r="H93" t="s">
        <v>420</v>
      </c>
      <c r="I93">
        <v>0</v>
      </c>
      <c r="J93">
        <v>730</v>
      </c>
      <c r="K93" t="s">
        <v>608</v>
      </c>
    </row>
    <row r="94" spans="1:11" x14ac:dyDescent="0.25">
      <c r="A94" t="s">
        <v>609</v>
      </c>
      <c r="B94" t="s">
        <v>277</v>
      </c>
      <c r="C94">
        <v>0</v>
      </c>
      <c r="D94">
        <v>117</v>
      </c>
      <c r="E94">
        <v>53</v>
      </c>
      <c r="F94">
        <v>4</v>
      </c>
      <c r="G94" t="s">
        <v>45</v>
      </c>
      <c r="H94" t="s">
        <v>420</v>
      </c>
      <c r="I94">
        <v>0</v>
      </c>
      <c r="J94">
        <v>468</v>
      </c>
      <c r="K94" t="s">
        <v>610</v>
      </c>
    </row>
    <row r="95" spans="1:11" x14ac:dyDescent="0.25">
      <c r="A95" t="s">
        <v>611</v>
      </c>
      <c r="B95" t="s">
        <v>278</v>
      </c>
      <c r="C95">
        <v>0</v>
      </c>
      <c r="D95">
        <v>108</v>
      </c>
      <c r="E95">
        <v>25</v>
      </c>
      <c r="F95">
        <v>4</v>
      </c>
      <c r="G95" t="s">
        <v>45</v>
      </c>
      <c r="H95" t="s">
        <v>420</v>
      </c>
      <c r="I95">
        <v>0</v>
      </c>
      <c r="J95">
        <v>432</v>
      </c>
      <c r="K95" t="s">
        <v>612</v>
      </c>
    </row>
    <row r="96" spans="1:11" x14ac:dyDescent="0.25">
      <c r="A96" t="s">
        <v>613</v>
      </c>
      <c r="B96" t="s">
        <v>278</v>
      </c>
      <c r="C96">
        <v>0</v>
      </c>
      <c r="D96">
        <v>163</v>
      </c>
      <c r="E96">
        <v>37</v>
      </c>
      <c r="F96">
        <v>6</v>
      </c>
      <c r="G96" t="s">
        <v>45</v>
      </c>
      <c r="H96" t="s">
        <v>420</v>
      </c>
      <c r="I96">
        <v>0</v>
      </c>
      <c r="J96">
        <v>978</v>
      </c>
      <c r="K96" t="s">
        <v>614</v>
      </c>
    </row>
    <row r="97" spans="1:11" x14ac:dyDescent="0.25">
      <c r="A97" t="s">
        <v>615</v>
      </c>
      <c r="B97" t="s">
        <v>279</v>
      </c>
      <c r="C97">
        <v>0</v>
      </c>
      <c r="D97">
        <v>123</v>
      </c>
      <c r="E97">
        <v>33</v>
      </c>
      <c r="F97">
        <v>4</v>
      </c>
      <c r="G97" t="s">
        <v>45</v>
      </c>
      <c r="H97" t="s">
        <v>420</v>
      </c>
      <c r="I97">
        <v>0</v>
      </c>
      <c r="J97">
        <v>492</v>
      </c>
      <c r="K97" t="s">
        <v>616</v>
      </c>
    </row>
    <row r="98" spans="1:11" x14ac:dyDescent="0.25">
      <c r="A98" t="s">
        <v>617</v>
      </c>
      <c r="B98" t="s">
        <v>280</v>
      </c>
      <c r="C98">
        <v>0</v>
      </c>
      <c r="D98">
        <v>147</v>
      </c>
      <c r="E98">
        <v>19</v>
      </c>
      <c r="F98">
        <v>5</v>
      </c>
      <c r="G98" t="s">
        <v>45</v>
      </c>
      <c r="H98" t="s">
        <v>420</v>
      </c>
      <c r="I98">
        <v>0</v>
      </c>
      <c r="J98">
        <v>735</v>
      </c>
      <c r="K98" t="s">
        <v>618</v>
      </c>
    </row>
    <row r="99" spans="1:11" x14ac:dyDescent="0.25">
      <c r="A99" t="s">
        <v>619</v>
      </c>
      <c r="B99" t="s">
        <v>280</v>
      </c>
      <c r="C99">
        <v>0</v>
      </c>
      <c r="D99">
        <v>206</v>
      </c>
      <c r="E99">
        <v>27</v>
      </c>
      <c r="F99">
        <v>7</v>
      </c>
      <c r="G99" t="s">
        <v>45</v>
      </c>
      <c r="H99" t="s">
        <v>420</v>
      </c>
      <c r="I99">
        <v>0</v>
      </c>
      <c r="J99">
        <v>1442</v>
      </c>
      <c r="K99" t="s">
        <v>620</v>
      </c>
    </row>
    <row r="100" spans="1:11" x14ac:dyDescent="0.25">
      <c r="A100" t="s">
        <v>621</v>
      </c>
      <c r="B100" t="s">
        <v>281</v>
      </c>
      <c r="C100">
        <v>0</v>
      </c>
      <c r="D100">
        <v>232</v>
      </c>
      <c r="E100">
        <v>35</v>
      </c>
      <c r="F100">
        <v>5</v>
      </c>
      <c r="G100" t="s">
        <v>45</v>
      </c>
      <c r="H100" t="s">
        <v>420</v>
      </c>
      <c r="I100">
        <v>0</v>
      </c>
      <c r="J100">
        <v>1160</v>
      </c>
      <c r="K100" t="s">
        <v>622</v>
      </c>
    </row>
    <row r="101" spans="1:11" x14ac:dyDescent="0.25">
      <c r="A101" t="s">
        <v>623</v>
      </c>
      <c r="B101" t="s">
        <v>281</v>
      </c>
      <c r="C101">
        <v>0</v>
      </c>
      <c r="D101">
        <v>278</v>
      </c>
      <c r="E101">
        <v>42</v>
      </c>
      <c r="F101">
        <v>6</v>
      </c>
      <c r="G101" t="s">
        <v>45</v>
      </c>
      <c r="H101" t="s">
        <v>420</v>
      </c>
      <c r="I101">
        <v>0</v>
      </c>
      <c r="J101">
        <v>1668</v>
      </c>
      <c r="K101" t="s">
        <v>624</v>
      </c>
    </row>
    <row r="102" spans="1:11" x14ac:dyDescent="0.25">
      <c r="A102" t="s">
        <v>625</v>
      </c>
      <c r="B102" t="s">
        <v>282</v>
      </c>
      <c r="C102">
        <v>0</v>
      </c>
      <c r="D102">
        <v>44</v>
      </c>
      <c r="E102">
        <v>18</v>
      </c>
      <c r="F102">
        <v>1</v>
      </c>
      <c r="G102" t="s">
        <v>45</v>
      </c>
      <c r="H102" t="s">
        <v>420</v>
      </c>
      <c r="I102">
        <v>0</v>
      </c>
      <c r="J102">
        <v>44</v>
      </c>
      <c r="K102" t="s">
        <v>626</v>
      </c>
    </row>
    <row r="103" spans="1:11" x14ac:dyDescent="0.25">
      <c r="A103" t="s">
        <v>627</v>
      </c>
      <c r="B103" t="s">
        <v>282</v>
      </c>
      <c r="C103">
        <v>0</v>
      </c>
      <c r="D103">
        <v>397</v>
      </c>
      <c r="E103">
        <v>163</v>
      </c>
      <c r="F103">
        <v>9</v>
      </c>
      <c r="G103" t="s">
        <v>45</v>
      </c>
      <c r="H103" t="s">
        <v>420</v>
      </c>
      <c r="I103">
        <v>0</v>
      </c>
      <c r="J103">
        <v>3573</v>
      </c>
      <c r="K103" t="s">
        <v>628</v>
      </c>
    </row>
    <row r="104" spans="1:11" x14ac:dyDescent="0.25">
      <c r="A104" t="s">
        <v>629</v>
      </c>
      <c r="B104" t="s">
        <v>282</v>
      </c>
      <c r="C104">
        <v>0</v>
      </c>
      <c r="D104">
        <v>485</v>
      </c>
      <c r="E104">
        <v>199</v>
      </c>
      <c r="F104">
        <v>11</v>
      </c>
      <c r="G104" t="s">
        <v>45</v>
      </c>
      <c r="H104" t="s">
        <v>420</v>
      </c>
      <c r="I104">
        <v>0</v>
      </c>
      <c r="J104">
        <v>5335</v>
      </c>
      <c r="K104" t="s">
        <v>630</v>
      </c>
    </row>
    <row r="105" spans="1:11" x14ac:dyDescent="0.25">
      <c r="A105" t="s">
        <v>631</v>
      </c>
      <c r="B105" t="s">
        <v>283</v>
      </c>
      <c r="C105">
        <v>0</v>
      </c>
      <c r="D105">
        <v>335</v>
      </c>
      <c r="E105">
        <v>43</v>
      </c>
      <c r="F105">
        <v>7</v>
      </c>
      <c r="G105" t="s">
        <v>45</v>
      </c>
      <c r="H105" t="s">
        <v>420</v>
      </c>
      <c r="I105">
        <v>0</v>
      </c>
      <c r="J105">
        <v>2345</v>
      </c>
      <c r="K105" t="s">
        <v>632</v>
      </c>
    </row>
    <row r="106" spans="1:11" x14ac:dyDescent="0.25">
      <c r="A106" t="s">
        <v>633</v>
      </c>
      <c r="B106" t="s">
        <v>284</v>
      </c>
      <c r="C106">
        <v>0</v>
      </c>
      <c r="D106">
        <v>47</v>
      </c>
      <c r="E106">
        <v>20</v>
      </c>
      <c r="F106">
        <v>1</v>
      </c>
      <c r="G106" t="s">
        <v>45</v>
      </c>
      <c r="H106" t="s">
        <v>420</v>
      </c>
      <c r="I106">
        <v>0</v>
      </c>
      <c r="J106">
        <v>47</v>
      </c>
      <c r="K106" t="s">
        <v>634</v>
      </c>
    </row>
    <row r="107" spans="1:11" x14ac:dyDescent="0.25">
      <c r="A107" t="s">
        <v>635</v>
      </c>
      <c r="B107" t="s">
        <v>285</v>
      </c>
      <c r="C107">
        <v>0</v>
      </c>
      <c r="D107">
        <v>1237</v>
      </c>
      <c r="E107">
        <v>99</v>
      </c>
      <c r="F107">
        <v>5</v>
      </c>
      <c r="G107" t="s">
        <v>45</v>
      </c>
      <c r="H107" t="s">
        <v>420</v>
      </c>
      <c r="I107">
        <v>0</v>
      </c>
      <c r="J107">
        <v>6185</v>
      </c>
      <c r="K107" t="s">
        <v>636</v>
      </c>
    </row>
    <row r="108" spans="1:11" x14ac:dyDescent="0.25">
      <c r="A108" t="s">
        <v>637</v>
      </c>
      <c r="B108" t="s">
        <v>286</v>
      </c>
      <c r="C108">
        <v>0</v>
      </c>
      <c r="D108">
        <v>981</v>
      </c>
      <c r="E108">
        <v>176</v>
      </c>
      <c r="F108">
        <v>4</v>
      </c>
      <c r="G108" t="s">
        <v>45</v>
      </c>
      <c r="H108" t="s">
        <v>420</v>
      </c>
      <c r="I108">
        <v>0</v>
      </c>
      <c r="J108">
        <v>3924</v>
      </c>
      <c r="K108" t="s">
        <v>638</v>
      </c>
    </row>
    <row r="109" spans="1:11" x14ac:dyDescent="0.25">
      <c r="A109" t="s">
        <v>639</v>
      </c>
      <c r="B109" t="s">
        <v>286</v>
      </c>
      <c r="C109">
        <v>0</v>
      </c>
      <c r="D109">
        <v>245</v>
      </c>
      <c r="E109">
        <v>44</v>
      </c>
      <c r="F109">
        <v>1</v>
      </c>
      <c r="G109" t="s">
        <v>45</v>
      </c>
      <c r="H109" t="s">
        <v>420</v>
      </c>
      <c r="I109">
        <v>0</v>
      </c>
      <c r="J109">
        <v>245</v>
      </c>
      <c r="K109" t="s">
        <v>640</v>
      </c>
    </row>
    <row r="110" spans="1:11" x14ac:dyDescent="0.25">
      <c r="A110" t="s">
        <v>641</v>
      </c>
      <c r="B110" t="s">
        <v>286</v>
      </c>
      <c r="C110">
        <v>0</v>
      </c>
      <c r="D110">
        <v>1716</v>
      </c>
      <c r="E110">
        <v>309</v>
      </c>
      <c r="F110">
        <v>7</v>
      </c>
      <c r="G110" t="s">
        <v>45</v>
      </c>
      <c r="H110" t="s">
        <v>420</v>
      </c>
      <c r="I110">
        <v>0</v>
      </c>
      <c r="J110">
        <v>12012</v>
      </c>
      <c r="K110" t="s">
        <v>642</v>
      </c>
    </row>
    <row r="111" spans="1:11" x14ac:dyDescent="0.25">
      <c r="A111" t="s">
        <v>643</v>
      </c>
      <c r="B111" t="s">
        <v>287</v>
      </c>
      <c r="C111">
        <v>0</v>
      </c>
      <c r="D111">
        <v>1244</v>
      </c>
      <c r="E111">
        <v>448</v>
      </c>
      <c r="F111">
        <v>5</v>
      </c>
      <c r="G111" t="s">
        <v>45</v>
      </c>
      <c r="H111" t="s">
        <v>420</v>
      </c>
      <c r="I111">
        <v>0</v>
      </c>
      <c r="J111">
        <v>6220</v>
      </c>
      <c r="K111" t="s">
        <v>644</v>
      </c>
    </row>
    <row r="112" spans="1:11" x14ac:dyDescent="0.25">
      <c r="A112" t="s">
        <v>645</v>
      </c>
      <c r="B112" t="s">
        <v>288</v>
      </c>
      <c r="C112">
        <v>0</v>
      </c>
      <c r="D112">
        <v>1733</v>
      </c>
      <c r="E112">
        <v>208</v>
      </c>
      <c r="F112">
        <v>7</v>
      </c>
      <c r="G112" t="s">
        <v>45</v>
      </c>
      <c r="H112" t="s">
        <v>420</v>
      </c>
      <c r="I112">
        <v>0</v>
      </c>
      <c r="J112">
        <v>12131</v>
      </c>
      <c r="K112" t="s">
        <v>646</v>
      </c>
    </row>
    <row r="113" spans="1:11" x14ac:dyDescent="0.25">
      <c r="A113" t="s">
        <v>647</v>
      </c>
      <c r="B113" t="s">
        <v>289</v>
      </c>
      <c r="C113">
        <v>0</v>
      </c>
      <c r="D113">
        <v>118</v>
      </c>
      <c r="E113">
        <v>25</v>
      </c>
      <c r="F113">
        <v>4</v>
      </c>
      <c r="G113" t="s">
        <v>45</v>
      </c>
      <c r="H113" t="s">
        <v>420</v>
      </c>
      <c r="I113">
        <v>0</v>
      </c>
      <c r="J113">
        <v>472</v>
      </c>
      <c r="K113" t="s">
        <v>648</v>
      </c>
    </row>
    <row r="114" spans="1:11" x14ac:dyDescent="0.25">
      <c r="A114" t="s">
        <v>649</v>
      </c>
      <c r="B114" t="s">
        <v>289</v>
      </c>
      <c r="C114">
        <v>0</v>
      </c>
      <c r="D114">
        <v>176</v>
      </c>
      <c r="E114">
        <v>37</v>
      </c>
      <c r="F114">
        <v>6</v>
      </c>
      <c r="G114" t="s">
        <v>45</v>
      </c>
      <c r="H114" t="s">
        <v>420</v>
      </c>
      <c r="I114">
        <v>0</v>
      </c>
      <c r="J114">
        <v>1056</v>
      </c>
      <c r="K114" t="s">
        <v>650</v>
      </c>
    </row>
    <row r="115" spans="1:11" x14ac:dyDescent="0.25">
      <c r="A115" t="s">
        <v>651</v>
      </c>
      <c r="B115" t="s">
        <v>291</v>
      </c>
      <c r="C115">
        <v>0</v>
      </c>
      <c r="D115">
        <v>155</v>
      </c>
      <c r="E115">
        <v>51</v>
      </c>
      <c r="F115">
        <v>5</v>
      </c>
      <c r="G115" t="s">
        <v>45</v>
      </c>
      <c r="H115" t="s">
        <v>420</v>
      </c>
      <c r="I115">
        <v>0</v>
      </c>
      <c r="J115">
        <v>775</v>
      </c>
      <c r="K115" t="s">
        <v>482</v>
      </c>
    </row>
    <row r="116" spans="1:11" x14ac:dyDescent="0.25">
      <c r="A116" t="s">
        <v>652</v>
      </c>
      <c r="B116" t="s">
        <v>293</v>
      </c>
      <c r="C116">
        <v>0</v>
      </c>
      <c r="D116">
        <v>71</v>
      </c>
      <c r="E116">
        <v>10</v>
      </c>
      <c r="F116">
        <v>1</v>
      </c>
      <c r="G116" t="s">
        <v>45</v>
      </c>
      <c r="H116" t="s">
        <v>420</v>
      </c>
      <c r="I116">
        <v>0</v>
      </c>
      <c r="J116">
        <v>71</v>
      </c>
      <c r="K116" t="s">
        <v>653</v>
      </c>
    </row>
    <row r="117" spans="1:11" x14ac:dyDescent="0.25">
      <c r="A117" t="s">
        <v>654</v>
      </c>
      <c r="B117" t="s">
        <v>294</v>
      </c>
      <c r="C117">
        <v>0</v>
      </c>
      <c r="D117">
        <v>69</v>
      </c>
      <c r="E117">
        <v>1</v>
      </c>
      <c r="F117">
        <v>1</v>
      </c>
      <c r="G117" t="s">
        <v>45</v>
      </c>
      <c r="H117" t="s">
        <v>420</v>
      </c>
      <c r="I117">
        <v>0</v>
      </c>
      <c r="J117">
        <v>69</v>
      </c>
      <c r="K117" t="s">
        <v>655</v>
      </c>
    </row>
    <row r="118" spans="1:11" x14ac:dyDescent="0.25">
      <c r="A118" t="s">
        <v>656</v>
      </c>
      <c r="B118" t="s">
        <v>295</v>
      </c>
      <c r="C118">
        <v>0</v>
      </c>
      <c r="D118">
        <v>437</v>
      </c>
      <c r="E118">
        <v>183</v>
      </c>
      <c r="F118">
        <v>6</v>
      </c>
      <c r="G118" t="s">
        <v>45</v>
      </c>
      <c r="H118" t="s">
        <v>420</v>
      </c>
      <c r="I118">
        <v>0</v>
      </c>
      <c r="J118">
        <v>2622</v>
      </c>
      <c r="K118" t="s">
        <v>657</v>
      </c>
    </row>
    <row r="119" spans="1:11" x14ac:dyDescent="0.25">
      <c r="A119" t="s">
        <v>658</v>
      </c>
      <c r="B119" t="s">
        <v>296</v>
      </c>
      <c r="C119">
        <v>0</v>
      </c>
      <c r="D119">
        <v>286</v>
      </c>
      <c r="E119">
        <v>11</v>
      </c>
      <c r="F119">
        <v>4</v>
      </c>
      <c r="G119" t="s">
        <v>45</v>
      </c>
      <c r="H119" t="s">
        <v>420</v>
      </c>
      <c r="I119">
        <v>0</v>
      </c>
      <c r="J119">
        <v>1144</v>
      </c>
      <c r="K119" t="s">
        <v>659</v>
      </c>
    </row>
    <row r="120" spans="1:11" x14ac:dyDescent="0.25">
      <c r="A120" t="s">
        <v>660</v>
      </c>
      <c r="B120" t="s">
        <v>297</v>
      </c>
      <c r="C120">
        <v>0</v>
      </c>
      <c r="D120">
        <v>716</v>
      </c>
      <c r="E120">
        <v>150</v>
      </c>
      <c r="F120">
        <v>7</v>
      </c>
      <c r="G120" t="s">
        <v>45</v>
      </c>
      <c r="H120" t="s">
        <v>420</v>
      </c>
      <c r="I120">
        <v>0</v>
      </c>
      <c r="J120">
        <v>5012</v>
      </c>
      <c r="K120" t="s">
        <v>661</v>
      </c>
    </row>
    <row r="121" spans="1:11" x14ac:dyDescent="0.25">
      <c r="A121" t="s">
        <v>662</v>
      </c>
      <c r="B121" t="s">
        <v>298</v>
      </c>
      <c r="C121">
        <v>0</v>
      </c>
      <c r="D121">
        <v>500</v>
      </c>
      <c r="E121">
        <v>90</v>
      </c>
      <c r="F121">
        <v>5</v>
      </c>
      <c r="G121" t="s">
        <v>45</v>
      </c>
      <c r="H121" t="s">
        <v>420</v>
      </c>
      <c r="I121">
        <v>0</v>
      </c>
      <c r="J121">
        <v>2500</v>
      </c>
      <c r="K121" t="s">
        <v>663</v>
      </c>
    </row>
    <row r="122" spans="1:11" x14ac:dyDescent="0.25">
      <c r="A122" t="s">
        <v>664</v>
      </c>
      <c r="B122" t="s">
        <v>298</v>
      </c>
      <c r="C122">
        <v>0</v>
      </c>
      <c r="D122">
        <v>801</v>
      </c>
      <c r="E122">
        <v>144</v>
      </c>
      <c r="F122">
        <v>8</v>
      </c>
      <c r="G122" t="s">
        <v>45</v>
      </c>
      <c r="H122" t="s">
        <v>420</v>
      </c>
      <c r="I122">
        <v>0</v>
      </c>
      <c r="J122">
        <v>6408</v>
      </c>
      <c r="K122" t="s">
        <v>665</v>
      </c>
    </row>
    <row r="123" spans="1:11" x14ac:dyDescent="0.25">
      <c r="A123" t="s">
        <v>666</v>
      </c>
      <c r="B123" t="s">
        <v>299</v>
      </c>
      <c r="C123">
        <v>0</v>
      </c>
      <c r="D123">
        <v>519</v>
      </c>
      <c r="E123">
        <v>73</v>
      </c>
      <c r="F123">
        <v>5</v>
      </c>
      <c r="G123" t="s">
        <v>45</v>
      </c>
      <c r="H123" t="s">
        <v>420</v>
      </c>
      <c r="I123">
        <v>0</v>
      </c>
      <c r="J123">
        <v>2595</v>
      </c>
      <c r="K123" t="s">
        <v>667</v>
      </c>
    </row>
    <row r="124" spans="1:11" x14ac:dyDescent="0.25">
      <c r="A124" t="s">
        <v>668</v>
      </c>
      <c r="B124" t="s">
        <v>301</v>
      </c>
      <c r="C124">
        <v>0</v>
      </c>
      <c r="D124">
        <v>225</v>
      </c>
      <c r="E124">
        <v>9</v>
      </c>
      <c r="F124">
        <v>8</v>
      </c>
      <c r="G124" t="s">
        <v>45</v>
      </c>
      <c r="H124" t="s">
        <v>420</v>
      </c>
      <c r="I124">
        <v>0</v>
      </c>
      <c r="J124">
        <v>1800</v>
      </c>
      <c r="K124" t="s">
        <v>669</v>
      </c>
    </row>
    <row r="125" spans="1:11" x14ac:dyDescent="0.25">
      <c r="A125" t="s">
        <v>670</v>
      </c>
      <c r="B125" t="s">
        <v>301</v>
      </c>
      <c r="C125">
        <v>0</v>
      </c>
      <c r="D125">
        <v>28</v>
      </c>
      <c r="E125">
        <v>1</v>
      </c>
      <c r="F125">
        <v>1</v>
      </c>
      <c r="G125" t="s">
        <v>45</v>
      </c>
      <c r="H125" t="s">
        <v>420</v>
      </c>
      <c r="I125">
        <v>0</v>
      </c>
      <c r="J125">
        <v>28</v>
      </c>
      <c r="K125" t="s">
        <v>671</v>
      </c>
    </row>
    <row r="126" spans="1:11" x14ac:dyDescent="0.25">
      <c r="A126" t="s">
        <v>672</v>
      </c>
      <c r="B126" t="s">
        <v>302</v>
      </c>
      <c r="C126">
        <v>0</v>
      </c>
      <c r="D126">
        <v>312</v>
      </c>
      <c r="E126">
        <v>12</v>
      </c>
      <c r="F126">
        <v>12</v>
      </c>
      <c r="G126" t="s">
        <v>45</v>
      </c>
      <c r="H126" t="s">
        <v>420</v>
      </c>
      <c r="I126">
        <v>0</v>
      </c>
      <c r="J126">
        <v>3744</v>
      </c>
      <c r="K126" t="s">
        <v>673</v>
      </c>
    </row>
    <row r="127" spans="1:11" x14ac:dyDescent="0.25">
      <c r="A127" t="s">
        <v>674</v>
      </c>
      <c r="B127" t="s">
        <v>304</v>
      </c>
      <c r="C127">
        <v>0</v>
      </c>
      <c r="D127">
        <v>114</v>
      </c>
      <c r="E127">
        <v>21</v>
      </c>
      <c r="F127">
        <v>4</v>
      </c>
      <c r="G127" t="s">
        <v>45</v>
      </c>
      <c r="H127" t="s">
        <v>420</v>
      </c>
      <c r="I127">
        <v>0</v>
      </c>
      <c r="J127">
        <v>456</v>
      </c>
      <c r="K127" t="s">
        <v>622</v>
      </c>
    </row>
    <row r="128" spans="1:11" x14ac:dyDescent="0.25">
      <c r="A128" t="s">
        <v>675</v>
      </c>
      <c r="B128" t="s">
        <v>305</v>
      </c>
      <c r="C128">
        <v>0</v>
      </c>
      <c r="D128">
        <v>316</v>
      </c>
      <c r="E128">
        <v>95</v>
      </c>
      <c r="F128">
        <v>7</v>
      </c>
      <c r="G128" t="s">
        <v>45</v>
      </c>
      <c r="H128" t="s">
        <v>420</v>
      </c>
      <c r="I128">
        <v>0</v>
      </c>
      <c r="J128">
        <v>2212</v>
      </c>
      <c r="K128" t="s">
        <v>676</v>
      </c>
    </row>
    <row r="129" spans="1:11" x14ac:dyDescent="0.25">
      <c r="A129" t="s">
        <v>677</v>
      </c>
      <c r="B129" t="s">
        <v>305</v>
      </c>
      <c r="C129">
        <v>0</v>
      </c>
      <c r="D129">
        <v>45</v>
      </c>
      <c r="E129">
        <v>17</v>
      </c>
      <c r="F129">
        <v>1</v>
      </c>
      <c r="G129" t="s">
        <v>45</v>
      </c>
      <c r="H129" t="s">
        <v>420</v>
      </c>
      <c r="I129">
        <v>0</v>
      </c>
      <c r="J129">
        <v>45</v>
      </c>
      <c r="K129" t="s">
        <v>678</v>
      </c>
    </row>
    <row r="130" spans="1:11" x14ac:dyDescent="0.25">
      <c r="A130" t="s">
        <v>679</v>
      </c>
      <c r="B130" t="s">
        <v>306</v>
      </c>
      <c r="C130">
        <v>0</v>
      </c>
      <c r="D130">
        <v>280</v>
      </c>
      <c r="E130">
        <v>45</v>
      </c>
      <c r="F130">
        <v>6</v>
      </c>
      <c r="G130" t="s">
        <v>45</v>
      </c>
      <c r="H130" t="s">
        <v>420</v>
      </c>
      <c r="I130">
        <v>0</v>
      </c>
      <c r="J130">
        <v>1680</v>
      </c>
      <c r="K130" t="s">
        <v>680</v>
      </c>
    </row>
    <row r="131" spans="1:11" x14ac:dyDescent="0.25">
      <c r="A131" t="s">
        <v>681</v>
      </c>
      <c r="B131" t="s">
        <v>306</v>
      </c>
      <c r="C131">
        <v>0</v>
      </c>
      <c r="D131">
        <v>187</v>
      </c>
      <c r="E131">
        <v>30</v>
      </c>
      <c r="F131">
        <v>4</v>
      </c>
      <c r="G131" t="s">
        <v>45</v>
      </c>
      <c r="H131" t="s">
        <v>420</v>
      </c>
      <c r="I131">
        <v>0</v>
      </c>
      <c r="J131">
        <v>748</v>
      </c>
      <c r="K131" t="s">
        <v>682</v>
      </c>
    </row>
    <row r="132" spans="1:11" x14ac:dyDescent="0.25">
      <c r="A132" t="s">
        <v>683</v>
      </c>
      <c r="B132" t="s">
        <v>308</v>
      </c>
      <c r="C132">
        <v>0</v>
      </c>
      <c r="D132">
        <v>1231</v>
      </c>
      <c r="E132">
        <v>468</v>
      </c>
      <c r="F132">
        <v>5</v>
      </c>
      <c r="G132" t="s">
        <v>45</v>
      </c>
      <c r="H132" t="s">
        <v>420</v>
      </c>
      <c r="I132">
        <v>0</v>
      </c>
      <c r="J132">
        <v>6155</v>
      </c>
      <c r="K132" t="s">
        <v>684</v>
      </c>
    </row>
    <row r="133" spans="1:11" x14ac:dyDescent="0.25">
      <c r="A133" t="s">
        <v>685</v>
      </c>
      <c r="B133" t="s">
        <v>308</v>
      </c>
      <c r="C133">
        <v>0</v>
      </c>
      <c r="D133">
        <v>3201</v>
      </c>
      <c r="E133">
        <v>1216</v>
      </c>
      <c r="F133">
        <v>13</v>
      </c>
      <c r="G133" t="s">
        <v>45</v>
      </c>
      <c r="H133" t="s">
        <v>420</v>
      </c>
      <c r="I133">
        <v>0</v>
      </c>
      <c r="J133">
        <v>41613</v>
      </c>
      <c r="K133" t="s">
        <v>686</v>
      </c>
    </row>
    <row r="134" spans="1:11" x14ac:dyDescent="0.25">
      <c r="A134" t="s">
        <v>687</v>
      </c>
      <c r="B134" t="s">
        <v>309</v>
      </c>
      <c r="C134">
        <v>0</v>
      </c>
      <c r="D134">
        <v>976</v>
      </c>
      <c r="E134">
        <v>293</v>
      </c>
      <c r="F134">
        <v>4</v>
      </c>
      <c r="G134" t="s">
        <v>45</v>
      </c>
      <c r="H134" t="s">
        <v>420</v>
      </c>
      <c r="I134">
        <v>0</v>
      </c>
      <c r="J134">
        <v>3904</v>
      </c>
      <c r="K134" t="s">
        <v>688</v>
      </c>
    </row>
    <row r="135" spans="1:11" x14ac:dyDescent="0.25">
      <c r="A135" t="s">
        <v>689</v>
      </c>
      <c r="B135" t="s">
        <v>309</v>
      </c>
      <c r="C135">
        <v>0</v>
      </c>
      <c r="D135">
        <v>1708</v>
      </c>
      <c r="E135">
        <v>512</v>
      </c>
      <c r="F135">
        <v>7</v>
      </c>
      <c r="G135" t="s">
        <v>45</v>
      </c>
      <c r="H135" t="s">
        <v>420</v>
      </c>
      <c r="I135">
        <v>0</v>
      </c>
      <c r="J135">
        <v>11956</v>
      </c>
      <c r="K135" t="s">
        <v>690</v>
      </c>
    </row>
    <row r="136" spans="1:11" x14ac:dyDescent="0.25">
      <c r="A136" t="s">
        <v>691</v>
      </c>
      <c r="B136" t="s">
        <v>309</v>
      </c>
      <c r="C136">
        <v>0</v>
      </c>
      <c r="D136">
        <v>976</v>
      </c>
      <c r="E136">
        <v>293</v>
      </c>
      <c r="F136">
        <v>4</v>
      </c>
      <c r="G136" t="s">
        <v>45</v>
      </c>
      <c r="H136" t="s">
        <v>420</v>
      </c>
      <c r="I136">
        <v>0</v>
      </c>
      <c r="J136">
        <v>3904</v>
      </c>
      <c r="K136" t="s">
        <v>692</v>
      </c>
    </row>
    <row r="137" spans="1:11" x14ac:dyDescent="0.25">
      <c r="A137" t="s">
        <v>693</v>
      </c>
      <c r="B137" t="s">
        <v>310</v>
      </c>
      <c r="C137">
        <v>0</v>
      </c>
      <c r="D137">
        <v>1239</v>
      </c>
      <c r="E137">
        <v>582</v>
      </c>
      <c r="F137">
        <v>5</v>
      </c>
      <c r="G137" t="s">
        <v>45</v>
      </c>
      <c r="H137" t="s">
        <v>420</v>
      </c>
      <c r="I137">
        <v>0</v>
      </c>
      <c r="J137">
        <v>6195</v>
      </c>
      <c r="K137" t="s">
        <v>694</v>
      </c>
    </row>
    <row r="138" spans="1:11" x14ac:dyDescent="0.25">
      <c r="A138" t="s">
        <v>695</v>
      </c>
      <c r="B138" t="s">
        <v>311</v>
      </c>
      <c r="C138">
        <v>0</v>
      </c>
      <c r="D138">
        <v>986</v>
      </c>
      <c r="E138">
        <v>79</v>
      </c>
      <c r="F138">
        <v>4</v>
      </c>
      <c r="G138" t="s">
        <v>45</v>
      </c>
      <c r="H138" t="s">
        <v>420</v>
      </c>
      <c r="I138">
        <v>0</v>
      </c>
      <c r="J138">
        <v>3944</v>
      </c>
      <c r="K138" t="s">
        <v>696</v>
      </c>
    </row>
    <row r="139" spans="1:11" x14ac:dyDescent="0.25">
      <c r="A139" t="s">
        <v>697</v>
      </c>
      <c r="B139" t="s">
        <v>317</v>
      </c>
      <c r="C139">
        <v>0</v>
      </c>
      <c r="D139">
        <v>40</v>
      </c>
      <c r="E139">
        <v>18</v>
      </c>
      <c r="F139">
        <v>1</v>
      </c>
      <c r="G139" t="s">
        <v>45</v>
      </c>
      <c r="H139" t="s">
        <v>420</v>
      </c>
      <c r="I139">
        <v>0</v>
      </c>
      <c r="J139">
        <v>40</v>
      </c>
      <c r="K139" t="s">
        <v>698</v>
      </c>
    </row>
    <row r="140" spans="1:11" x14ac:dyDescent="0.25">
      <c r="A140" t="s">
        <v>699</v>
      </c>
      <c r="B140" t="s">
        <v>320</v>
      </c>
      <c r="C140">
        <v>0</v>
      </c>
      <c r="D140">
        <v>159</v>
      </c>
      <c r="E140">
        <v>6</v>
      </c>
      <c r="F140">
        <v>4</v>
      </c>
      <c r="G140" t="s">
        <v>45</v>
      </c>
      <c r="H140" t="s">
        <v>420</v>
      </c>
      <c r="I140">
        <v>0</v>
      </c>
      <c r="J140">
        <v>636</v>
      </c>
      <c r="K140" t="s">
        <v>700</v>
      </c>
    </row>
    <row r="141" spans="1:11" x14ac:dyDescent="0.25">
      <c r="A141" t="s">
        <v>701</v>
      </c>
      <c r="B141" t="s">
        <v>321</v>
      </c>
      <c r="C141">
        <v>0</v>
      </c>
      <c r="D141">
        <v>489</v>
      </c>
      <c r="E141">
        <v>142</v>
      </c>
      <c r="F141">
        <v>6</v>
      </c>
      <c r="G141" t="s">
        <v>45</v>
      </c>
      <c r="H141" t="s">
        <v>420</v>
      </c>
      <c r="I141">
        <v>0</v>
      </c>
      <c r="J141">
        <v>2934</v>
      </c>
      <c r="K141" t="s">
        <v>702</v>
      </c>
    </row>
    <row r="142" spans="1:11" x14ac:dyDescent="0.25">
      <c r="A142" t="s">
        <v>703</v>
      </c>
      <c r="B142" t="s">
        <v>322</v>
      </c>
      <c r="C142">
        <v>0</v>
      </c>
      <c r="D142">
        <v>79</v>
      </c>
      <c r="E142">
        <v>10</v>
      </c>
      <c r="F142">
        <v>1</v>
      </c>
      <c r="G142" t="s">
        <v>45</v>
      </c>
      <c r="H142" t="s">
        <v>420</v>
      </c>
      <c r="I142">
        <v>0</v>
      </c>
      <c r="J142">
        <v>79</v>
      </c>
      <c r="K142" t="s">
        <v>704</v>
      </c>
    </row>
    <row r="143" spans="1:11" x14ac:dyDescent="0.25">
      <c r="A143" t="s">
        <v>705</v>
      </c>
      <c r="B143" t="s">
        <v>323</v>
      </c>
      <c r="C143">
        <v>0</v>
      </c>
      <c r="D143">
        <v>415</v>
      </c>
      <c r="E143">
        <v>66</v>
      </c>
      <c r="F143">
        <v>5</v>
      </c>
      <c r="G143" t="s">
        <v>45</v>
      </c>
      <c r="H143" t="s">
        <v>420</v>
      </c>
      <c r="I143">
        <v>0</v>
      </c>
      <c r="J143">
        <v>2075</v>
      </c>
      <c r="K143" t="s">
        <v>488</v>
      </c>
    </row>
    <row r="144" spans="1:11" x14ac:dyDescent="0.25">
      <c r="A144" t="s">
        <v>706</v>
      </c>
      <c r="B144" t="s">
        <v>323</v>
      </c>
      <c r="C144">
        <v>0</v>
      </c>
      <c r="D144">
        <v>415</v>
      </c>
      <c r="E144">
        <v>66</v>
      </c>
      <c r="F144">
        <v>5</v>
      </c>
      <c r="G144" t="s">
        <v>45</v>
      </c>
      <c r="H144" t="s">
        <v>420</v>
      </c>
      <c r="I144">
        <v>0</v>
      </c>
      <c r="J144">
        <v>2075</v>
      </c>
      <c r="K144" t="s">
        <v>680</v>
      </c>
    </row>
    <row r="145" spans="1:11" x14ac:dyDescent="0.25">
      <c r="A145" t="s">
        <v>707</v>
      </c>
      <c r="B145" t="s">
        <v>323</v>
      </c>
      <c r="C145">
        <v>0</v>
      </c>
      <c r="D145">
        <v>332</v>
      </c>
      <c r="E145">
        <v>53</v>
      </c>
      <c r="F145">
        <v>4</v>
      </c>
      <c r="G145" t="s">
        <v>45</v>
      </c>
      <c r="H145" t="s">
        <v>420</v>
      </c>
      <c r="I145">
        <v>0</v>
      </c>
      <c r="J145">
        <v>1328</v>
      </c>
      <c r="K145" t="s">
        <v>708</v>
      </c>
    </row>
    <row r="146" spans="1:11" x14ac:dyDescent="0.25">
      <c r="A146" t="s">
        <v>709</v>
      </c>
      <c r="B146" t="s">
        <v>324</v>
      </c>
      <c r="C146">
        <v>0</v>
      </c>
      <c r="D146">
        <v>82</v>
      </c>
      <c r="E146">
        <v>7</v>
      </c>
      <c r="F146">
        <v>1</v>
      </c>
      <c r="G146" t="s">
        <v>45</v>
      </c>
      <c r="H146" t="s">
        <v>420</v>
      </c>
      <c r="I146">
        <v>0</v>
      </c>
      <c r="J146">
        <v>82</v>
      </c>
      <c r="K146" t="s">
        <v>710</v>
      </c>
    </row>
    <row r="147" spans="1:11" x14ac:dyDescent="0.25">
      <c r="A147" t="s">
        <v>711</v>
      </c>
      <c r="B147" t="s">
        <v>324</v>
      </c>
      <c r="C147">
        <v>0</v>
      </c>
      <c r="D147">
        <v>82</v>
      </c>
      <c r="E147">
        <v>7</v>
      </c>
      <c r="F147">
        <v>1</v>
      </c>
      <c r="G147" t="s">
        <v>45</v>
      </c>
      <c r="H147" t="s">
        <v>420</v>
      </c>
      <c r="I147">
        <v>0</v>
      </c>
      <c r="J147">
        <v>82</v>
      </c>
      <c r="K147" t="s">
        <v>667</v>
      </c>
    </row>
    <row r="148" spans="1:11" x14ac:dyDescent="0.25">
      <c r="A148" t="s">
        <v>555</v>
      </c>
      <c r="B148" t="s">
        <v>325</v>
      </c>
      <c r="C148">
        <v>0</v>
      </c>
      <c r="D148">
        <v>450</v>
      </c>
      <c r="E148">
        <v>58</v>
      </c>
      <c r="F148">
        <v>4</v>
      </c>
      <c r="G148" t="s">
        <v>45</v>
      </c>
      <c r="H148" t="s">
        <v>420</v>
      </c>
      <c r="I148">
        <v>0</v>
      </c>
      <c r="J148">
        <v>1800</v>
      </c>
      <c r="K148" t="s">
        <v>556</v>
      </c>
    </row>
    <row r="149" spans="1:11" x14ac:dyDescent="0.25">
      <c r="A149" t="s">
        <v>712</v>
      </c>
      <c r="B149" t="s">
        <v>326</v>
      </c>
      <c r="C149">
        <v>0</v>
      </c>
      <c r="D149">
        <v>661</v>
      </c>
      <c r="E149">
        <v>119</v>
      </c>
      <c r="F149">
        <v>6</v>
      </c>
      <c r="G149" t="s">
        <v>45</v>
      </c>
      <c r="H149" t="s">
        <v>420</v>
      </c>
      <c r="I149">
        <v>0</v>
      </c>
      <c r="J149">
        <v>3966</v>
      </c>
      <c r="K149" t="s">
        <v>713</v>
      </c>
    </row>
    <row r="150" spans="1:11" x14ac:dyDescent="0.25">
      <c r="A150" t="s">
        <v>714</v>
      </c>
      <c r="B150" t="s">
        <v>328</v>
      </c>
      <c r="C150">
        <v>0</v>
      </c>
      <c r="D150">
        <v>230</v>
      </c>
      <c r="E150">
        <v>25</v>
      </c>
      <c r="F150">
        <v>6</v>
      </c>
      <c r="G150" t="s">
        <v>45</v>
      </c>
      <c r="H150" t="s">
        <v>420</v>
      </c>
      <c r="I150">
        <v>0</v>
      </c>
      <c r="J150">
        <v>1380</v>
      </c>
      <c r="K150" t="s">
        <v>715</v>
      </c>
    </row>
    <row r="151" spans="1:11" x14ac:dyDescent="0.25">
      <c r="A151" t="s">
        <v>716</v>
      </c>
      <c r="B151" t="s">
        <v>329</v>
      </c>
      <c r="C151">
        <v>0</v>
      </c>
      <c r="D151">
        <v>144</v>
      </c>
      <c r="E151">
        <v>29</v>
      </c>
      <c r="F151">
        <v>4</v>
      </c>
      <c r="G151" t="s">
        <v>45</v>
      </c>
      <c r="H151" t="s">
        <v>420</v>
      </c>
      <c r="I151">
        <v>0</v>
      </c>
      <c r="J151">
        <v>576</v>
      </c>
      <c r="K151" t="s">
        <v>717</v>
      </c>
    </row>
    <row r="152" spans="1:11" x14ac:dyDescent="0.25">
      <c r="A152" t="s">
        <v>718</v>
      </c>
      <c r="B152" t="s">
        <v>329</v>
      </c>
      <c r="C152">
        <v>0</v>
      </c>
      <c r="D152">
        <v>36</v>
      </c>
      <c r="E152">
        <v>7</v>
      </c>
      <c r="F152">
        <v>1</v>
      </c>
      <c r="G152" t="s">
        <v>45</v>
      </c>
      <c r="H152" t="s">
        <v>420</v>
      </c>
      <c r="I152">
        <v>0</v>
      </c>
      <c r="J152">
        <v>36</v>
      </c>
      <c r="K152" t="s">
        <v>719</v>
      </c>
    </row>
    <row r="153" spans="1:11" x14ac:dyDescent="0.25">
      <c r="A153" t="s">
        <v>720</v>
      </c>
      <c r="B153" t="s">
        <v>329</v>
      </c>
      <c r="C153">
        <v>0</v>
      </c>
      <c r="D153">
        <v>325</v>
      </c>
      <c r="E153">
        <v>65</v>
      </c>
      <c r="F153">
        <v>9</v>
      </c>
      <c r="G153" t="s">
        <v>45</v>
      </c>
      <c r="H153" t="s">
        <v>420</v>
      </c>
      <c r="I153">
        <v>0</v>
      </c>
      <c r="J153">
        <v>2925</v>
      </c>
      <c r="K153" t="s">
        <v>721</v>
      </c>
    </row>
    <row r="154" spans="1:11" x14ac:dyDescent="0.25">
      <c r="A154" t="s">
        <v>722</v>
      </c>
      <c r="B154" t="s">
        <v>331</v>
      </c>
      <c r="C154">
        <v>0</v>
      </c>
      <c r="D154">
        <v>221</v>
      </c>
      <c r="E154">
        <v>35</v>
      </c>
      <c r="F154">
        <v>4</v>
      </c>
      <c r="G154" t="s">
        <v>45</v>
      </c>
      <c r="H154" t="s">
        <v>420</v>
      </c>
      <c r="I154">
        <v>0</v>
      </c>
      <c r="J154">
        <v>884</v>
      </c>
      <c r="K154" t="s">
        <v>723</v>
      </c>
    </row>
    <row r="155" spans="1:11" x14ac:dyDescent="0.25">
      <c r="A155" t="s">
        <v>724</v>
      </c>
      <c r="B155" t="s">
        <v>331</v>
      </c>
      <c r="C155">
        <v>0</v>
      </c>
      <c r="D155">
        <v>389</v>
      </c>
      <c r="E155">
        <v>0</v>
      </c>
      <c r="F155">
        <v>7</v>
      </c>
      <c r="G155" t="s">
        <v>45</v>
      </c>
      <c r="H155" t="s">
        <v>420</v>
      </c>
      <c r="I155">
        <v>0</v>
      </c>
      <c r="J155">
        <v>2723</v>
      </c>
      <c r="K155" t="s">
        <v>502</v>
      </c>
    </row>
    <row r="156" spans="1:11" x14ac:dyDescent="0.25">
      <c r="A156" t="s">
        <v>725</v>
      </c>
      <c r="B156" t="s">
        <v>331</v>
      </c>
      <c r="C156">
        <v>0</v>
      </c>
      <c r="D156">
        <v>221</v>
      </c>
      <c r="E156">
        <v>35</v>
      </c>
      <c r="F156">
        <v>4</v>
      </c>
      <c r="G156" t="s">
        <v>45</v>
      </c>
      <c r="H156" t="s">
        <v>420</v>
      </c>
      <c r="I156">
        <v>0</v>
      </c>
      <c r="J156">
        <v>884</v>
      </c>
      <c r="K156" t="s">
        <v>726</v>
      </c>
    </row>
    <row r="157" spans="1:11" x14ac:dyDescent="0.25">
      <c r="A157" t="s">
        <v>722</v>
      </c>
      <c r="B157" t="s">
        <v>332</v>
      </c>
      <c r="C157">
        <v>0</v>
      </c>
      <c r="D157">
        <v>284</v>
      </c>
      <c r="E157">
        <v>48</v>
      </c>
      <c r="F157">
        <v>5</v>
      </c>
      <c r="G157" t="s">
        <v>45</v>
      </c>
      <c r="H157" t="s">
        <v>420</v>
      </c>
      <c r="I157">
        <v>0</v>
      </c>
      <c r="J157">
        <v>1420</v>
      </c>
      <c r="K157" t="s">
        <v>723</v>
      </c>
    </row>
    <row r="158" spans="1:11" x14ac:dyDescent="0.25">
      <c r="A158" t="s">
        <v>479</v>
      </c>
      <c r="B158" t="s">
        <v>332</v>
      </c>
      <c r="C158">
        <v>0</v>
      </c>
      <c r="D158">
        <v>455</v>
      </c>
      <c r="E158">
        <v>77</v>
      </c>
      <c r="F158">
        <v>8</v>
      </c>
      <c r="G158" t="s">
        <v>45</v>
      </c>
      <c r="H158" t="s">
        <v>420</v>
      </c>
      <c r="I158">
        <v>0</v>
      </c>
      <c r="J158">
        <v>3640</v>
      </c>
      <c r="K158" t="s">
        <v>480</v>
      </c>
    </row>
    <row r="159" spans="1:11" x14ac:dyDescent="0.25">
      <c r="A159" t="s">
        <v>727</v>
      </c>
      <c r="B159" t="s">
        <v>333</v>
      </c>
      <c r="C159">
        <v>0</v>
      </c>
      <c r="D159">
        <v>425</v>
      </c>
      <c r="E159">
        <v>136</v>
      </c>
      <c r="F159">
        <v>8</v>
      </c>
      <c r="G159" t="s">
        <v>45</v>
      </c>
      <c r="H159" t="s">
        <v>420</v>
      </c>
      <c r="I159">
        <v>0</v>
      </c>
      <c r="J159">
        <v>3400</v>
      </c>
      <c r="K159" t="s">
        <v>728</v>
      </c>
    </row>
    <row r="160" spans="1:11" x14ac:dyDescent="0.25">
      <c r="A160" t="s">
        <v>729</v>
      </c>
      <c r="B160" t="s">
        <v>333</v>
      </c>
      <c r="C160">
        <v>0</v>
      </c>
      <c r="D160">
        <v>319</v>
      </c>
      <c r="E160">
        <v>102</v>
      </c>
      <c r="F160">
        <v>6</v>
      </c>
      <c r="G160" t="s">
        <v>45</v>
      </c>
      <c r="H160" t="s">
        <v>420</v>
      </c>
      <c r="I160">
        <v>0</v>
      </c>
      <c r="J160">
        <v>1914</v>
      </c>
      <c r="K160" t="s">
        <v>730</v>
      </c>
    </row>
    <row r="161" spans="1:11" x14ac:dyDescent="0.25">
      <c r="A161" t="s">
        <v>731</v>
      </c>
      <c r="B161" t="s">
        <v>334</v>
      </c>
      <c r="C161">
        <v>0</v>
      </c>
      <c r="D161">
        <v>1025</v>
      </c>
      <c r="E161">
        <v>400</v>
      </c>
      <c r="F161">
        <v>4</v>
      </c>
      <c r="G161" t="s">
        <v>45</v>
      </c>
      <c r="H161" t="s">
        <v>420</v>
      </c>
      <c r="I161">
        <v>0</v>
      </c>
      <c r="J161">
        <v>4100</v>
      </c>
      <c r="K161" t="s">
        <v>732</v>
      </c>
    </row>
    <row r="162" spans="1:11" x14ac:dyDescent="0.25">
      <c r="A162" t="s">
        <v>733</v>
      </c>
      <c r="B162" t="s">
        <v>334</v>
      </c>
      <c r="C162">
        <v>0</v>
      </c>
      <c r="D162">
        <v>1282</v>
      </c>
      <c r="E162">
        <v>500</v>
      </c>
      <c r="F162">
        <v>5</v>
      </c>
      <c r="G162" t="s">
        <v>45</v>
      </c>
      <c r="H162" t="s">
        <v>420</v>
      </c>
      <c r="I162">
        <v>0</v>
      </c>
      <c r="J162">
        <v>6410</v>
      </c>
      <c r="K162" t="s">
        <v>734</v>
      </c>
    </row>
    <row r="163" spans="1:11" x14ac:dyDescent="0.25">
      <c r="A163" t="s">
        <v>735</v>
      </c>
      <c r="B163" t="s">
        <v>335</v>
      </c>
      <c r="C163">
        <v>0</v>
      </c>
      <c r="D163">
        <v>1779</v>
      </c>
      <c r="E163">
        <v>711</v>
      </c>
      <c r="F163">
        <v>7</v>
      </c>
      <c r="G163" t="s">
        <v>45</v>
      </c>
      <c r="H163" t="s">
        <v>420</v>
      </c>
      <c r="I163">
        <v>0</v>
      </c>
      <c r="J163">
        <v>12453</v>
      </c>
      <c r="K163" t="s">
        <v>736</v>
      </c>
    </row>
    <row r="164" spans="1:11" x14ac:dyDescent="0.25">
      <c r="A164" t="s">
        <v>737</v>
      </c>
      <c r="B164" t="s">
        <v>336</v>
      </c>
      <c r="C164">
        <v>0</v>
      </c>
      <c r="D164">
        <v>1547</v>
      </c>
      <c r="E164">
        <v>340</v>
      </c>
      <c r="F164">
        <v>6</v>
      </c>
      <c r="G164" t="s">
        <v>45</v>
      </c>
      <c r="H164" t="s">
        <v>420</v>
      </c>
      <c r="I164">
        <v>0</v>
      </c>
      <c r="J164">
        <v>9282</v>
      </c>
      <c r="K164" t="s">
        <v>738</v>
      </c>
    </row>
    <row r="165" spans="1:11" x14ac:dyDescent="0.25">
      <c r="A165" t="s">
        <v>739</v>
      </c>
      <c r="B165" t="s">
        <v>337</v>
      </c>
      <c r="C165">
        <v>0</v>
      </c>
      <c r="D165">
        <v>257</v>
      </c>
      <c r="E165">
        <v>108</v>
      </c>
      <c r="F165">
        <v>1</v>
      </c>
      <c r="G165" t="s">
        <v>45</v>
      </c>
      <c r="H165" t="s">
        <v>420</v>
      </c>
      <c r="I165">
        <v>0</v>
      </c>
      <c r="J165">
        <v>257</v>
      </c>
      <c r="K165" t="s">
        <v>740</v>
      </c>
    </row>
    <row r="166" spans="1:11" x14ac:dyDescent="0.25">
      <c r="A166" t="s">
        <v>741</v>
      </c>
      <c r="B166" t="s">
        <v>337</v>
      </c>
      <c r="C166">
        <v>0</v>
      </c>
      <c r="D166">
        <v>1026</v>
      </c>
      <c r="E166">
        <v>431</v>
      </c>
      <c r="F166">
        <v>4</v>
      </c>
      <c r="G166" t="s">
        <v>45</v>
      </c>
      <c r="H166" t="s">
        <v>420</v>
      </c>
      <c r="I166">
        <v>0</v>
      </c>
      <c r="J166">
        <v>4104</v>
      </c>
      <c r="K166" t="s">
        <v>742</v>
      </c>
    </row>
    <row r="167" spans="1:11" x14ac:dyDescent="0.25">
      <c r="A167" t="s">
        <v>743</v>
      </c>
      <c r="B167" t="s">
        <v>98</v>
      </c>
      <c r="C167">
        <v>0</v>
      </c>
      <c r="D167">
        <v>80</v>
      </c>
      <c r="E167">
        <v>2</v>
      </c>
      <c r="F167">
        <v>2</v>
      </c>
      <c r="G167" t="s">
        <v>45</v>
      </c>
      <c r="H167" t="s">
        <v>420</v>
      </c>
      <c r="I167">
        <v>0</v>
      </c>
      <c r="J167">
        <v>160</v>
      </c>
      <c r="K167" t="s">
        <v>608</v>
      </c>
    </row>
    <row r="168" spans="1:11" x14ac:dyDescent="0.25">
      <c r="A168" t="s">
        <v>744</v>
      </c>
      <c r="B168" t="s">
        <v>100</v>
      </c>
      <c r="C168">
        <v>0</v>
      </c>
      <c r="D168">
        <v>84</v>
      </c>
      <c r="E168">
        <v>28</v>
      </c>
      <c r="F168">
        <v>2</v>
      </c>
      <c r="G168" t="s">
        <v>45</v>
      </c>
      <c r="H168" t="s">
        <v>420</v>
      </c>
      <c r="I168">
        <v>0</v>
      </c>
      <c r="J168">
        <v>168</v>
      </c>
      <c r="K168" t="s">
        <v>745</v>
      </c>
    </row>
    <row r="169" spans="1:11" x14ac:dyDescent="0.25">
      <c r="A169" t="s">
        <v>637</v>
      </c>
      <c r="B169" t="s">
        <v>105</v>
      </c>
      <c r="C169">
        <v>0</v>
      </c>
      <c r="D169">
        <v>230</v>
      </c>
      <c r="E169">
        <v>50</v>
      </c>
      <c r="F169">
        <v>2</v>
      </c>
      <c r="G169" t="s">
        <v>45</v>
      </c>
      <c r="H169" t="s">
        <v>420</v>
      </c>
      <c r="I169">
        <v>0</v>
      </c>
      <c r="J169">
        <v>460</v>
      </c>
      <c r="K169" t="s">
        <v>638</v>
      </c>
    </row>
    <row r="170" spans="1:11" x14ac:dyDescent="0.25">
      <c r="A170" t="s">
        <v>746</v>
      </c>
      <c r="B170" t="s">
        <v>107</v>
      </c>
      <c r="C170">
        <v>0</v>
      </c>
      <c r="D170">
        <v>233</v>
      </c>
      <c r="E170">
        <v>70</v>
      </c>
      <c r="F170">
        <v>2</v>
      </c>
      <c r="G170" t="s">
        <v>45</v>
      </c>
      <c r="H170" t="s">
        <v>420</v>
      </c>
      <c r="I170">
        <v>0</v>
      </c>
      <c r="J170">
        <v>466</v>
      </c>
      <c r="K170" t="s">
        <v>747</v>
      </c>
    </row>
    <row r="171" spans="1:11" x14ac:dyDescent="0.25">
      <c r="A171" t="s">
        <v>748</v>
      </c>
      <c r="B171" t="s">
        <v>112</v>
      </c>
      <c r="C171">
        <v>0</v>
      </c>
      <c r="D171">
        <v>82</v>
      </c>
      <c r="E171">
        <v>12</v>
      </c>
      <c r="F171">
        <v>2</v>
      </c>
      <c r="G171" t="s">
        <v>45</v>
      </c>
      <c r="H171" t="s">
        <v>420</v>
      </c>
      <c r="I171">
        <v>0</v>
      </c>
      <c r="J171">
        <v>164</v>
      </c>
      <c r="K171" t="s">
        <v>488</v>
      </c>
    </row>
    <row r="172" spans="1:11" x14ac:dyDescent="0.25">
      <c r="A172" t="s">
        <v>523</v>
      </c>
      <c r="B172" t="s">
        <v>119</v>
      </c>
      <c r="C172">
        <v>0</v>
      </c>
      <c r="D172">
        <v>518</v>
      </c>
      <c r="E172">
        <v>243</v>
      </c>
      <c r="F172">
        <v>2</v>
      </c>
      <c r="G172" t="s">
        <v>45</v>
      </c>
      <c r="H172" t="s">
        <v>420</v>
      </c>
      <c r="I172">
        <v>0</v>
      </c>
      <c r="J172">
        <v>1036</v>
      </c>
      <c r="K172" t="s">
        <v>524</v>
      </c>
    </row>
    <row r="173" spans="1:11" x14ac:dyDescent="0.25">
      <c r="A173" t="s">
        <v>749</v>
      </c>
      <c r="B173" t="s">
        <v>216</v>
      </c>
      <c r="C173">
        <v>0</v>
      </c>
      <c r="D173">
        <v>83</v>
      </c>
      <c r="E173">
        <v>33</v>
      </c>
      <c r="F173">
        <v>2</v>
      </c>
      <c r="G173" t="s">
        <v>45</v>
      </c>
      <c r="H173" t="s">
        <v>420</v>
      </c>
      <c r="I173">
        <v>0</v>
      </c>
      <c r="J173">
        <v>166</v>
      </c>
      <c r="K173" t="s">
        <v>750</v>
      </c>
    </row>
    <row r="174" spans="1:11" x14ac:dyDescent="0.25">
      <c r="A174" t="s">
        <v>751</v>
      </c>
      <c r="B174" t="s">
        <v>218</v>
      </c>
      <c r="C174">
        <v>0</v>
      </c>
      <c r="D174">
        <v>163</v>
      </c>
      <c r="E174">
        <v>81</v>
      </c>
      <c r="F174">
        <v>2</v>
      </c>
      <c r="G174" t="s">
        <v>45</v>
      </c>
      <c r="H174" t="s">
        <v>420</v>
      </c>
      <c r="I174">
        <v>0</v>
      </c>
      <c r="J174">
        <v>326</v>
      </c>
      <c r="K174" t="s">
        <v>508</v>
      </c>
    </row>
    <row r="175" spans="1:11" x14ac:dyDescent="0.25">
      <c r="A175" t="s">
        <v>752</v>
      </c>
      <c r="B175" t="s">
        <v>218</v>
      </c>
      <c r="C175">
        <v>0</v>
      </c>
      <c r="D175">
        <v>163</v>
      </c>
      <c r="E175">
        <v>81</v>
      </c>
      <c r="F175">
        <v>2</v>
      </c>
      <c r="G175" t="s">
        <v>45</v>
      </c>
      <c r="H175" t="s">
        <v>420</v>
      </c>
      <c r="I175">
        <v>0</v>
      </c>
      <c r="J175">
        <v>326</v>
      </c>
      <c r="K175" t="s">
        <v>753</v>
      </c>
    </row>
    <row r="176" spans="1:11" x14ac:dyDescent="0.25">
      <c r="A176" t="s">
        <v>754</v>
      </c>
      <c r="B176" t="s">
        <v>219</v>
      </c>
      <c r="C176">
        <v>0</v>
      </c>
      <c r="D176">
        <v>170</v>
      </c>
      <c r="E176">
        <v>73</v>
      </c>
      <c r="F176">
        <v>2</v>
      </c>
      <c r="G176" t="s">
        <v>45</v>
      </c>
      <c r="H176" t="s">
        <v>420</v>
      </c>
      <c r="I176">
        <v>0</v>
      </c>
      <c r="J176">
        <v>340</v>
      </c>
      <c r="K176" t="s">
        <v>755</v>
      </c>
    </row>
    <row r="177" spans="1:11" x14ac:dyDescent="0.25">
      <c r="A177" t="s">
        <v>756</v>
      </c>
      <c r="B177" t="s">
        <v>219</v>
      </c>
      <c r="C177">
        <v>0</v>
      </c>
      <c r="D177">
        <v>170</v>
      </c>
      <c r="E177">
        <v>73</v>
      </c>
      <c r="F177">
        <v>2</v>
      </c>
      <c r="G177" t="s">
        <v>45</v>
      </c>
      <c r="H177" t="s">
        <v>420</v>
      </c>
      <c r="I177">
        <v>0</v>
      </c>
      <c r="J177">
        <v>340</v>
      </c>
      <c r="K177" t="s">
        <v>538</v>
      </c>
    </row>
    <row r="178" spans="1:11" x14ac:dyDescent="0.25">
      <c r="A178" t="s">
        <v>757</v>
      </c>
      <c r="B178" t="s">
        <v>219</v>
      </c>
      <c r="C178">
        <v>0</v>
      </c>
      <c r="D178">
        <v>170</v>
      </c>
      <c r="E178">
        <v>73</v>
      </c>
      <c r="F178">
        <v>2</v>
      </c>
      <c r="G178" t="s">
        <v>45</v>
      </c>
      <c r="H178" t="s">
        <v>420</v>
      </c>
      <c r="I178">
        <v>0</v>
      </c>
      <c r="J178">
        <v>340</v>
      </c>
      <c r="K178" t="s">
        <v>758</v>
      </c>
    </row>
    <row r="179" spans="1:11" x14ac:dyDescent="0.25">
      <c r="A179" t="s">
        <v>759</v>
      </c>
      <c r="B179" t="s">
        <v>221</v>
      </c>
      <c r="C179">
        <v>0</v>
      </c>
      <c r="D179">
        <v>229</v>
      </c>
      <c r="E179">
        <v>37</v>
      </c>
      <c r="F179">
        <v>2</v>
      </c>
      <c r="G179" t="s">
        <v>45</v>
      </c>
      <c r="H179" t="s">
        <v>420</v>
      </c>
      <c r="I179">
        <v>0</v>
      </c>
      <c r="J179">
        <v>458</v>
      </c>
      <c r="K179" t="s">
        <v>760</v>
      </c>
    </row>
    <row r="180" spans="1:11" x14ac:dyDescent="0.25">
      <c r="A180" t="s">
        <v>761</v>
      </c>
      <c r="B180" t="s">
        <v>222</v>
      </c>
      <c r="C180">
        <v>0</v>
      </c>
      <c r="D180">
        <v>224</v>
      </c>
      <c r="E180">
        <v>105</v>
      </c>
      <c r="F180">
        <v>2</v>
      </c>
      <c r="G180" t="s">
        <v>45</v>
      </c>
      <c r="H180" t="s">
        <v>420</v>
      </c>
      <c r="I180">
        <v>0</v>
      </c>
      <c r="J180">
        <v>448</v>
      </c>
      <c r="K180" t="s">
        <v>460</v>
      </c>
    </row>
    <row r="181" spans="1:11" x14ac:dyDescent="0.25">
      <c r="A181" t="s">
        <v>762</v>
      </c>
      <c r="B181" t="s">
        <v>225</v>
      </c>
      <c r="C181">
        <v>0</v>
      </c>
      <c r="D181">
        <v>81</v>
      </c>
      <c r="E181">
        <v>10</v>
      </c>
      <c r="F181">
        <v>2</v>
      </c>
      <c r="G181" t="s">
        <v>45</v>
      </c>
      <c r="H181" t="s">
        <v>420</v>
      </c>
      <c r="I181">
        <v>0</v>
      </c>
      <c r="J181">
        <v>162</v>
      </c>
      <c r="K181" t="s">
        <v>763</v>
      </c>
    </row>
    <row r="182" spans="1:11" x14ac:dyDescent="0.25">
      <c r="A182" t="s">
        <v>764</v>
      </c>
      <c r="B182" t="s">
        <v>226</v>
      </c>
      <c r="C182">
        <v>0</v>
      </c>
      <c r="D182">
        <v>76</v>
      </c>
      <c r="E182">
        <v>5</v>
      </c>
      <c r="F182">
        <v>2</v>
      </c>
      <c r="G182" t="s">
        <v>45</v>
      </c>
      <c r="H182" t="s">
        <v>420</v>
      </c>
      <c r="I182">
        <v>0</v>
      </c>
      <c r="J182">
        <v>152</v>
      </c>
      <c r="K182" t="s">
        <v>680</v>
      </c>
    </row>
    <row r="183" spans="1:11" x14ac:dyDescent="0.25">
      <c r="A183" t="s">
        <v>513</v>
      </c>
      <c r="B183" t="s">
        <v>227</v>
      </c>
      <c r="C183">
        <v>0</v>
      </c>
      <c r="D183">
        <v>84</v>
      </c>
      <c r="E183">
        <v>0</v>
      </c>
      <c r="F183">
        <v>2</v>
      </c>
      <c r="G183" t="s">
        <v>45</v>
      </c>
      <c r="H183" t="s">
        <v>420</v>
      </c>
      <c r="I183">
        <v>0</v>
      </c>
      <c r="J183">
        <v>168</v>
      </c>
      <c r="K183" t="s">
        <v>514</v>
      </c>
    </row>
    <row r="184" spans="1:11" x14ac:dyDescent="0.25">
      <c r="A184" t="s">
        <v>765</v>
      </c>
      <c r="B184" t="s">
        <v>228</v>
      </c>
      <c r="C184">
        <v>0</v>
      </c>
      <c r="D184">
        <v>81</v>
      </c>
      <c r="E184">
        <v>10</v>
      </c>
      <c r="F184">
        <v>2</v>
      </c>
      <c r="G184" t="s">
        <v>45</v>
      </c>
      <c r="H184" t="s">
        <v>420</v>
      </c>
      <c r="I184">
        <v>0</v>
      </c>
      <c r="J184">
        <v>162</v>
      </c>
      <c r="K184" t="s">
        <v>766</v>
      </c>
    </row>
    <row r="185" spans="1:11" x14ac:dyDescent="0.25">
      <c r="A185" t="s">
        <v>767</v>
      </c>
      <c r="B185" t="s">
        <v>229</v>
      </c>
      <c r="C185">
        <v>0</v>
      </c>
      <c r="D185">
        <v>115</v>
      </c>
      <c r="E185">
        <v>26</v>
      </c>
      <c r="F185">
        <v>2</v>
      </c>
      <c r="G185" t="s">
        <v>45</v>
      </c>
      <c r="H185" t="s">
        <v>420</v>
      </c>
      <c r="I185">
        <v>0</v>
      </c>
      <c r="J185">
        <v>230</v>
      </c>
      <c r="K185" t="s">
        <v>768</v>
      </c>
    </row>
    <row r="186" spans="1:11" x14ac:dyDescent="0.25">
      <c r="A186" t="s">
        <v>769</v>
      </c>
      <c r="B186" t="s">
        <v>229</v>
      </c>
      <c r="C186">
        <v>0</v>
      </c>
      <c r="D186">
        <v>115</v>
      </c>
      <c r="E186">
        <v>47</v>
      </c>
      <c r="F186">
        <v>2</v>
      </c>
      <c r="G186" t="s">
        <v>45</v>
      </c>
      <c r="H186" t="s">
        <v>420</v>
      </c>
      <c r="I186">
        <v>0</v>
      </c>
      <c r="J186">
        <v>230</v>
      </c>
      <c r="K186" t="s">
        <v>770</v>
      </c>
    </row>
    <row r="187" spans="1:11" x14ac:dyDescent="0.25">
      <c r="A187" t="s">
        <v>771</v>
      </c>
      <c r="B187" t="s">
        <v>230</v>
      </c>
      <c r="C187">
        <v>0</v>
      </c>
      <c r="D187">
        <v>118</v>
      </c>
      <c r="E187">
        <v>13</v>
      </c>
      <c r="F187">
        <v>2</v>
      </c>
      <c r="G187" t="s">
        <v>45</v>
      </c>
      <c r="H187" t="s">
        <v>420</v>
      </c>
      <c r="I187">
        <v>0</v>
      </c>
      <c r="J187">
        <v>236</v>
      </c>
      <c r="K187" t="s">
        <v>512</v>
      </c>
    </row>
    <row r="188" spans="1:11" x14ac:dyDescent="0.25">
      <c r="A188" t="s">
        <v>772</v>
      </c>
      <c r="B188" t="s">
        <v>232</v>
      </c>
      <c r="C188">
        <v>0</v>
      </c>
      <c r="D188">
        <v>517</v>
      </c>
      <c r="E188">
        <v>46</v>
      </c>
      <c r="F188">
        <v>2</v>
      </c>
      <c r="G188" t="s">
        <v>45</v>
      </c>
      <c r="H188" t="s">
        <v>420</v>
      </c>
      <c r="I188">
        <v>0</v>
      </c>
      <c r="J188">
        <v>1034</v>
      </c>
      <c r="K188" t="s">
        <v>592</v>
      </c>
    </row>
    <row r="189" spans="1:11" x14ac:dyDescent="0.25">
      <c r="A189" t="s">
        <v>773</v>
      </c>
      <c r="B189" t="s">
        <v>233</v>
      </c>
      <c r="C189">
        <v>0</v>
      </c>
      <c r="D189">
        <v>512</v>
      </c>
      <c r="E189">
        <v>205</v>
      </c>
      <c r="F189">
        <v>2</v>
      </c>
      <c r="G189" t="s">
        <v>45</v>
      </c>
      <c r="H189" t="s">
        <v>420</v>
      </c>
      <c r="I189">
        <v>0</v>
      </c>
      <c r="J189">
        <v>1024</v>
      </c>
      <c r="K189" t="s">
        <v>774</v>
      </c>
    </row>
    <row r="190" spans="1:11" x14ac:dyDescent="0.25">
      <c r="A190" t="s">
        <v>775</v>
      </c>
      <c r="B190" t="s">
        <v>233</v>
      </c>
      <c r="C190">
        <v>0</v>
      </c>
      <c r="D190">
        <v>512</v>
      </c>
      <c r="E190">
        <v>205</v>
      </c>
      <c r="F190">
        <v>2</v>
      </c>
      <c r="G190" t="s">
        <v>45</v>
      </c>
      <c r="H190" t="s">
        <v>420</v>
      </c>
      <c r="I190">
        <v>0</v>
      </c>
      <c r="J190">
        <v>1024</v>
      </c>
      <c r="K190" t="s">
        <v>558</v>
      </c>
    </row>
    <row r="191" spans="1:11" x14ac:dyDescent="0.25">
      <c r="A191" t="s">
        <v>776</v>
      </c>
      <c r="B191" t="s">
        <v>234</v>
      </c>
      <c r="C191">
        <v>0</v>
      </c>
      <c r="D191">
        <v>520</v>
      </c>
      <c r="E191">
        <v>213</v>
      </c>
      <c r="F191">
        <v>2</v>
      </c>
      <c r="G191" t="s">
        <v>45</v>
      </c>
      <c r="H191" t="s">
        <v>420</v>
      </c>
      <c r="I191">
        <v>0</v>
      </c>
      <c r="J191">
        <v>1040</v>
      </c>
      <c r="K191" t="s">
        <v>777</v>
      </c>
    </row>
    <row r="192" spans="1:11" x14ac:dyDescent="0.25">
      <c r="A192" t="s">
        <v>778</v>
      </c>
      <c r="B192" t="s">
        <v>267</v>
      </c>
      <c r="C192">
        <v>0</v>
      </c>
      <c r="D192">
        <v>64</v>
      </c>
      <c r="E192">
        <v>30</v>
      </c>
      <c r="F192">
        <v>2</v>
      </c>
      <c r="G192" t="s">
        <v>45</v>
      </c>
      <c r="H192" t="s">
        <v>420</v>
      </c>
      <c r="I192">
        <v>0</v>
      </c>
      <c r="J192">
        <v>128</v>
      </c>
      <c r="K192" t="s">
        <v>779</v>
      </c>
    </row>
    <row r="193" spans="1:11" x14ac:dyDescent="0.25">
      <c r="A193" t="s">
        <v>780</v>
      </c>
      <c r="B193" t="s">
        <v>268</v>
      </c>
      <c r="C193">
        <v>0</v>
      </c>
      <c r="D193">
        <v>61</v>
      </c>
      <c r="E193">
        <v>18</v>
      </c>
      <c r="F193">
        <v>2</v>
      </c>
      <c r="G193" t="s">
        <v>45</v>
      </c>
      <c r="H193" t="s">
        <v>420</v>
      </c>
      <c r="I193">
        <v>0</v>
      </c>
      <c r="J193">
        <v>122</v>
      </c>
      <c r="K193" t="s">
        <v>781</v>
      </c>
    </row>
    <row r="194" spans="1:11" x14ac:dyDescent="0.25">
      <c r="A194" t="s">
        <v>782</v>
      </c>
      <c r="B194" t="s">
        <v>271</v>
      </c>
      <c r="C194">
        <v>0</v>
      </c>
      <c r="D194">
        <v>148</v>
      </c>
      <c r="E194">
        <v>15</v>
      </c>
      <c r="F194">
        <v>2</v>
      </c>
      <c r="G194" t="s">
        <v>45</v>
      </c>
      <c r="H194" t="s">
        <v>420</v>
      </c>
      <c r="I194">
        <v>0</v>
      </c>
      <c r="J194">
        <v>296</v>
      </c>
      <c r="K194" t="s">
        <v>783</v>
      </c>
    </row>
    <row r="195" spans="1:11" x14ac:dyDescent="0.25">
      <c r="A195" t="s">
        <v>784</v>
      </c>
      <c r="B195" t="s">
        <v>271</v>
      </c>
      <c r="C195">
        <v>0</v>
      </c>
      <c r="D195">
        <v>148</v>
      </c>
      <c r="E195">
        <v>15</v>
      </c>
      <c r="F195">
        <v>2</v>
      </c>
      <c r="G195" t="s">
        <v>45</v>
      </c>
      <c r="H195" t="s">
        <v>420</v>
      </c>
      <c r="I195">
        <v>0</v>
      </c>
      <c r="J195">
        <v>296</v>
      </c>
      <c r="K195" t="s">
        <v>785</v>
      </c>
    </row>
    <row r="196" spans="1:11" x14ac:dyDescent="0.25">
      <c r="A196" t="s">
        <v>529</v>
      </c>
      <c r="B196" t="s">
        <v>276</v>
      </c>
      <c r="C196">
        <v>0</v>
      </c>
      <c r="D196">
        <v>207</v>
      </c>
      <c r="E196">
        <v>33</v>
      </c>
      <c r="F196">
        <v>2</v>
      </c>
      <c r="G196" t="s">
        <v>45</v>
      </c>
      <c r="H196" t="s">
        <v>420</v>
      </c>
      <c r="I196">
        <v>0</v>
      </c>
      <c r="J196">
        <v>414</v>
      </c>
      <c r="K196" t="s">
        <v>530</v>
      </c>
    </row>
    <row r="197" spans="1:11" x14ac:dyDescent="0.25">
      <c r="A197" t="s">
        <v>786</v>
      </c>
      <c r="B197" t="s">
        <v>276</v>
      </c>
      <c r="C197">
        <v>0</v>
      </c>
      <c r="D197">
        <v>207</v>
      </c>
      <c r="E197">
        <v>33</v>
      </c>
      <c r="F197">
        <v>2</v>
      </c>
      <c r="G197" t="s">
        <v>45</v>
      </c>
      <c r="H197" t="s">
        <v>420</v>
      </c>
      <c r="I197">
        <v>0</v>
      </c>
      <c r="J197">
        <v>414</v>
      </c>
      <c r="K197" t="s">
        <v>734</v>
      </c>
    </row>
    <row r="198" spans="1:11" x14ac:dyDescent="0.25">
      <c r="A198" t="s">
        <v>787</v>
      </c>
      <c r="B198" t="s">
        <v>276</v>
      </c>
      <c r="C198">
        <v>0</v>
      </c>
      <c r="D198">
        <v>207</v>
      </c>
      <c r="E198">
        <v>33</v>
      </c>
      <c r="F198">
        <v>2</v>
      </c>
      <c r="G198" t="s">
        <v>45</v>
      </c>
      <c r="H198" t="s">
        <v>420</v>
      </c>
      <c r="I198">
        <v>0</v>
      </c>
      <c r="J198">
        <v>414</v>
      </c>
      <c r="K198" t="s">
        <v>542</v>
      </c>
    </row>
    <row r="199" spans="1:11" x14ac:dyDescent="0.25">
      <c r="A199" t="s">
        <v>788</v>
      </c>
      <c r="B199" t="s">
        <v>278</v>
      </c>
      <c r="C199">
        <v>0</v>
      </c>
      <c r="D199">
        <v>54</v>
      </c>
      <c r="E199">
        <v>12</v>
      </c>
      <c r="F199">
        <v>2</v>
      </c>
      <c r="G199" t="s">
        <v>45</v>
      </c>
      <c r="H199" t="s">
        <v>420</v>
      </c>
      <c r="I199">
        <v>0</v>
      </c>
      <c r="J199">
        <v>108</v>
      </c>
      <c r="K199" t="s">
        <v>789</v>
      </c>
    </row>
    <row r="200" spans="1:11" x14ac:dyDescent="0.25">
      <c r="A200" t="s">
        <v>790</v>
      </c>
      <c r="B200" t="s">
        <v>278</v>
      </c>
      <c r="C200">
        <v>0</v>
      </c>
      <c r="D200">
        <v>54</v>
      </c>
      <c r="E200">
        <v>12</v>
      </c>
      <c r="F200">
        <v>2</v>
      </c>
      <c r="G200" t="s">
        <v>45</v>
      </c>
      <c r="H200" t="s">
        <v>420</v>
      </c>
      <c r="I200">
        <v>0</v>
      </c>
      <c r="J200">
        <v>108</v>
      </c>
      <c r="K200" t="s">
        <v>686</v>
      </c>
    </row>
    <row r="201" spans="1:11" x14ac:dyDescent="0.25">
      <c r="A201" t="s">
        <v>791</v>
      </c>
      <c r="B201" t="s">
        <v>279</v>
      </c>
      <c r="C201">
        <v>0</v>
      </c>
      <c r="D201">
        <v>62</v>
      </c>
      <c r="E201">
        <v>17</v>
      </c>
      <c r="F201">
        <v>2</v>
      </c>
      <c r="G201" t="s">
        <v>45</v>
      </c>
      <c r="H201" t="s">
        <v>420</v>
      </c>
      <c r="I201">
        <v>0</v>
      </c>
      <c r="J201">
        <v>124</v>
      </c>
      <c r="K201" t="s">
        <v>792</v>
      </c>
    </row>
    <row r="202" spans="1:11" x14ac:dyDescent="0.25">
      <c r="A202" t="s">
        <v>793</v>
      </c>
      <c r="B202" t="s">
        <v>279</v>
      </c>
      <c r="C202">
        <v>0</v>
      </c>
      <c r="D202">
        <v>62</v>
      </c>
      <c r="E202">
        <v>17</v>
      </c>
      <c r="F202">
        <v>2</v>
      </c>
      <c r="G202" t="s">
        <v>45</v>
      </c>
      <c r="H202" t="s">
        <v>420</v>
      </c>
      <c r="I202">
        <v>0</v>
      </c>
      <c r="J202">
        <v>124</v>
      </c>
      <c r="K202" t="s">
        <v>548</v>
      </c>
    </row>
    <row r="203" spans="1:11" x14ac:dyDescent="0.25">
      <c r="A203" t="s">
        <v>794</v>
      </c>
      <c r="B203" t="s">
        <v>280</v>
      </c>
      <c r="C203">
        <v>0</v>
      </c>
      <c r="D203">
        <v>59</v>
      </c>
      <c r="E203">
        <v>8</v>
      </c>
      <c r="F203">
        <v>2</v>
      </c>
      <c r="G203" t="s">
        <v>45</v>
      </c>
      <c r="H203" t="s">
        <v>420</v>
      </c>
      <c r="I203">
        <v>0</v>
      </c>
      <c r="J203">
        <v>118</v>
      </c>
      <c r="K203" t="s">
        <v>795</v>
      </c>
    </row>
    <row r="204" spans="1:11" x14ac:dyDescent="0.25">
      <c r="A204" t="s">
        <v>796</v>
      </c>
      <c r="B204" t="s">
        <v>283</v>
      </c>
      <c r="C204">
        <v>0</v>
      </c>
      <c r="D204">
        <v>96</v>
      </c>
      <c r="E204">
        <v>12</v>
      </c>
      <c r="F204">
        <v>2</v>
      </c>
      <c r="G204" t="s">
        <v>45</v>
      </c>
      <c r="H204" t="s">
        <v>420</v>
      </c>
      <c r="I204">
        <v>0</v>
      </c>
      <c r="J204">
        <v>192</v>
      </c>
      <c r="K204" t="s">
        <v>726</v>
      </c>
    </row>
    <row r="205" spans="1:11" x14ac:dyDescent="0.25">
      <c r="A205" t="s">
        <v>797</v>
      </c>
      <c r="B205" t="s">
        <v>284</v>
      </c>
      <c r="C205">
        <v>0</v>
      </c>
      <c r="D205">
        <v>93</v>
      </c>
      <c r="E205">
        <v>40</v>
      </c>
      <c r="F205">
        <v>2</v>
      </c>
      <c r="G205" t="s">
        <v>45</v>
      </c>
      <c r="H205" t="s">
        <v>420</v>
      </c>
      <c r="I205">
        <v>0</v>
      </c>
      <c r="J205">
        <v>186</v>
      </c>
      <c r="K205" t="s">
        <v>540</v>
      </c>
    </row>
    <row r="206" spans="1:11" x14ac:dyDescent="0.25">
      <c r="A206" t="s">
        <v>798</v>
      </c>
      <c r="B206" t="s">
        <v>284</v>
      </c>
      <c r="C206">
        <v>0</v>
      </c>
      <c r="D206">
        <v>93</v>
      </c>
      <c r="E206">
        <v>40</v>
      </c>
      <c r="F206">
        <v>2</v>
      </c>
      <c r="G206" t="s">
        <v>45</v>
      </c>
      <c r="H206" t="s">
        <v>420</v>
      </c>
      <c r="I206">
        <v>0</v>
      </c>
      <c r="J206">
        <v>186</v>
      </c>
      <c r="K206" t="s">
        <v>799</v>
      </c>
    </row>
    <row r="207" spans="1:11" x14ac:dyDescent="0.25">
      <c r="A207" t="s">
        <v>800</v>
      </c>
      <c r="B207" t="s">
        <v>286</v>
      </c>
      <c r="C207">
        <v>0</v>
      </c>
      <c r="D207">
        <v>490</v>
      </c>
      <c r="E207">
        <v>88</v>
      </c>
      <c r="F207">
        <v>2</v>
      </c>
      <c r="G207" t="s">
        <v>45</v>
      </c>
      <c r="H207" t="s">
        <v>420</v>
      </c>
      <c r="I207">
        <v>0</v>
      </c>
      <c r="J207">
        <v>980</v>
      </c>
      <c r="K207" t="s">
        <v>597</v>
      </c>
    </row>
    <row r="208" spans="1:11" x14ac:dyDescent="0.25">
      <c r="A208" t="s">
        <v>801</v>
      </c>
      <c r="B208" t="s">
        <v>287</v>
      </c>
      <c r="C208">
        <v>0</v>
      </c>
      <c r="D208">
        <v>498</v>
      </c>
      <c r="E208">
        <v>179</v>
      </c>
      <c r="F208">
        <v>2</v>
      </c>
      <c r="G208" t="s">
        <v>45</v>
      </c>
      <c r="H208" t="s">
        <v>420</v>
      </c>
      <c r="I208">
        <v>0</v>
      </c>
      <c r="J208">
        <v>996</v>
      </c>
      <c r="K208" t="s">
        <v>802</v>
      </c>
    </row>
    <row r="209" spans="1:11" x14ac:dyDescent="0.25">
      <c r="A209" t="s">
        <v>776</v>
      </c>
      <c r="B209" t="s">
        <v>288</v>
      </c>
      <c r="C209">
        <v>0</v>
      </c>
      <c r="D209">
        <v>495</v>
      </c>
      <c r="E209">
        <v>59</v>
      </c>
      <c r="F209">
        <v>2</v>
      </c>
      <c r="G209" t="s">
        <v>45</v>
      </c>
      <c r="H209" t="s">
        <v>420</v>
      </c>
      <c r="I209">
        <v>0</v>
      </c>
      <c r="J209">
        <v>990</v>
      </c>
      <c r="K209" t="s">
        <v>777</v>
      </c>
    </row>
    <row r="210" spans="1:11" x14ac:dyDescent="0.25">
      <c r="A210" t="s">
        <v>803</v>
      </c>
      <c r="B210" t="s">
        <v>290</v>
      </c>
      <c r="C210">
        <v>0</v>
      </c>
      <c r="D210">
        <v>54</v>
      </c>
      <c r="E210">
        <v>5</v>
      </c>
      <c r="F210">
        <v>2</v>
      </c>
      <c r="G210" t="s">
        <v>45</v>
      </c>
      <c r="H210" t="s">
        <v>420</v>
      </c>
      <c r="I210">
        <v>0</v>
      </c>
      <c r="J210">
        <v>108</v>
      </c>
      <c r="K210" t="s">
        <v>804</v>
      </c>
    </row>
    <row r="211" spans="1:11" x14ac:dyDescent="0.25">
      <c r="A211" t="s">
        <v>805</v>
      </c>
      <c r="B211" t="s">
        <v>292</v>
      </c>
      <c r="C211">
        <v>0</v>
      </c>
      <c r="D211">
        <v>59</v>
      </c>
      <c r="E211">
        <v>5</v>
      </c>
      <c r="F211">
        <v>2</v>
      </c>
      <c r="G211" t="s">
        <v>45</v>
      </c>
      <c r="H211" t="s">
        <v>420</v>
      </c>
      <c r="I211">
        <v>0</v>
      </c>
      <c r="J211">
        <v>118</v>
      </c>
      <c r="K211" t="s">
        <v>806</v>
      </c>
    </row>
    <row r="212" spans="1:11" x14ac:dyDescent="0.25">
      <c r="A212" t="s">
        <v>807</v>
      </c>
      <c r="B212" t="s">
        <v>294</v>
      </c>
      <c r="C212">
        <v>0</v>
      </c>
      <c r="D212">
        <v>138</v>
      </c>
      <c r="E212">
        <v>3</v>
      </c>
      <c r="F212">
        <v>2</v>
      </c>
      <c r="G212" t="s">
        <v>45</v>
      </c>
      <c r="H212" t="s">
        <v>420</v>
      </c>
      <c r="I212">
        <v>0</v>
      </c>
      <c r="J212">
        <v>276</v>
      </c>
      <c r="K212" t="s">
        <v>700</v>
      </c>
    </row>
    <row r="213" spans="1:11" x14ac:dyDescent="0.25">
      <c r="A213" t="s">
        <v>808</v>
      </c>
      <c r="B213" t="s">
        <v>296</v>
      </c>
      <c r="C213">
        <v>0</v>
      </c>
      <c r="D213">
        <v>143</v>
      </c>
      <c r="E213">
        <v>6</v>
      </c>
      <c r="F213">
        <v>2</v>
      </c>
      <c r="G213" t="s">
        <v>45</v>
      </c>
      <c r="H213" t="s">
        <v>420</v>
      </c>
      <c r="I213">
        <v>0</v>
      </c>
      <c r="J213">
        <v>286</v>
      </c>
      <c r="K213" t="s">
        <v>809</v>
      </c>
    </row>
    <row r="214" spans="1:11" x14ac:dyDescent="0.25">
      <c r="A214" t="s">
        <v>677</v>
      </c>
      <c r="B214" t="s">
        <v>296</v>
      </c>
      <c r="C214">
        <v>0</v>
      </c>
      <c r="D214">
        <v>143</v>
      </c>
      <c r="E214">
        <v>6</v>
      </c>
      <c r="F214">
        <v>2</v>
      </c>
      <c r="G214" t="s">
        <v>45</v>
      </c>
      <c r="H214" t="s">
        <v>420</v>
      </c>
      <c r="I214">
        <v>0</v>
      </c>
      <c r="J214">
        <v>286</v>
      </c>
      <c r="K214" t="s">
        <v>678</v>
      </c>
    </row>
    <row r="215" spans="1:11" x14ac:dyDescent="0.25">
      <c r="A215" t="s">
        <v>573</v>
      </c>
      <c r="B215" t="s">
        <v>296</v>
      </c>
      <c r="C215">
        <v>0</v>
      </c>
      <c r="D215">
        <v>143</v>
      </c>
      <c r="E215">
        <v>6</v>
      </c>
      <c r="F215">
        <v>2</v>
      </c>
      <c r="G215" t="s">
        <v>45</v>
      </c>
      <c r="H215" t="s">
        <v>420</v>
      </c>
      <c r="I215">
        <v>0</v>
      </c>
      <c r="J215">
        <v>286</v>
      </c>
      <c r="K215" t="s">
        <v>436</v>
      </c>
    </row>
    <row r="216" spans="1:11" x14ac:dyDescent="0.25">
      <c r="A216" t="s">
        <v>810</v>
      </c>
      <c r="B216" t="s">
        <v>298</v>
      </c>
      <c r="C216">
        <v>0</v>
      </c>
      <c r="D216">
        <v>200</v>
      </c>
      <c r="E216">
        <v>36</v>
      </c>
      <c r="F216">
        <v>2</v>
      </c>
      <c r="G216" t="s">
        <v>45</v>
      </c>
      <c r="H216" t="s">
        <v>420</v>
      </c>
      <c r="I216">
        <v>0</v>
      </c>
      <c r="J216">
        <v>400</v>
      </c>
      <c r="K216" t="s">
        <v>811</v>
      </c>
    </row>
    <row r="217" spans="1:11" x14ac:dyDescent="0.25">
      <c r="A217" t="s">
        <v>812</v>
      </c>
      <c r="B217" t="s">
        <v>305</v>
      </c>
      <c r="C217">
        <v>0</v>
      </c>
      <c r="D217">
        <v>91</v>
      </c>
      <c r="E217">
        <v>35</v>
      </c>
      <c r="F217">
        <v>2</v>
      </c>
      <c r="G217" t="s">
        <v>45</v>
      </c>
      <c r="H217" t="s">
        <v>420</v>
      </c>
      <c r="I217">
        <v>0</v>
      </c>
      <c r="J217">
        <v>182</v>
      </c>
      <c r="K217" t="s">
        <v>442</v>
      </c>
    </row>
    <row r="218" spans="1:11" x14ac:dyDescent="0.25">
      <c r="A218" t="s">
        <v>813</v>
      </c>
      <c r="B218" t="s">
        <v>305</v>
      </c>
      <c r="C218">
        <v>0</v>
      </c>
      <c r="D218">
        <v>90</v>
      </c>
      <c r="E218">
        <v>27</v>
      </c>
      <c r="F218">
        <v>2</v>
      </c>
      <c r="G218" t="s">
        <v>45</v>
      </c>
      <c r="H218" t="s">
        <v>420</v>
      </c>
      <c r="I218">
        <v>0</v>
      </c>
      <c r="J218">
        <v>180</v>
      </c>
      <c r="K218" t="s">
        <v>814</v>
      </c>
    </row>
    <row r="219" spans="1:11" x14ac:dyDescent="0.25">
      <c r="A219" t="s">
        <v>815</v>
      </c>
      <c r="B219" t="s">
        <v>306</v>
      </c>
      <c r="C219">
        <v>0</v>
      </c>
      <c r="D219">
        <v>93</v>
      </c>
      <c r="E219">
        <v>15</v>
      </c>
      <c r="F219">
        <v>2</v>
      </c>
      <c r="G219" t="s">
        <v>45</v>
      </c>
      <c r="H219" t="s">
        <v>420</v>
      </c>
      <c r="I219">
        <v>0</v>
      </c>
      <c r="J219">
        <v>186</v>
      </c>
      <c r="K219" t="s">
        <v>620</v>
      </c>
    </row>
    <row r="220" spans="1:11" x14ac:dyDescent="0.25">
      <c r="A220" t="s">
        <v>816</v>
      </c>
      <c r="B220" t="s">
        <v>306</v>
      </c>
      <c r="C220">
        <v>0</v>
      </c>
      <c r="D220">
        <v>93</v>
      </c>
      <c r="E220">
        <v>15</v>
      </c>
      <c r="F220">
        <v>2</v>
      </c>
      <c r="G220" t="s">
        <v>45</v>
      </c>
      <c r="H220" t="s">
        <v>420</v>
      </c>
      <c r="I220">
        <v>0</v>
      </c>
      <c r="J220">
        <v>186</v>
      </c>
      <c r="K220" t="s">
        <v>817</v>
      </c>
    </row>
    <row r="221" spans="1:11" x14ac:dyDescent="0.25">
      <c r="A221" t="s">
        <v>818</v>
      </c>
      <c r="B221" t="s">
        <v>308</v>
      </c>
      <c r="C221">
        <v>0</v>
      </c>
      <c r="D221">
        <v>492</v>
      </c>
      <c r="E221">
        <v>187</v>
      </c>
      <c r="F221">
        <v>2</v>
      </c>
      <c r="G221" t="s">
        <v>45</v>
      </c>
      <c r="H221" t="s">
        <v>420</v>
      </c>
      <c r="I221">
        <v>0</v>
      </c>
      <c r="J221">
        <v>984</v>
      </c>
      <c r="K221" t="s">
        <v>819</v>
      </c>
    </row>
    <row r="222" spans="1:11" x14ac:dyDescent="0.25">
      <c r="A222" t="s">
        <v>820</v>
      </c>
      <c r="B222" t="s">
        <v>308</v>
      </c>
      <c r="C222">
        <v>0</v>
      </c>
      <c r="D222">
        <v>492</v>
      </c>
      <c r="E222">
        <v>187</v>
      </c>
      <c r="F222">
        <v>2</v>
      </c>
      <c r="G222" t="s">
        <v>45</v>
      </c>
      <c r="H222" t="s">
        <v>420</v>
      </c>
      <c r="I222">
        <v>0</v>
      </c>
      <c r="J222">
        <v>984</v>
      </c>
      <c r="K222" t="s">
        <v>544</v>
      </c>
    </row>
    <row r="223" spans="1:11" x14ac:dyDescent="0.25">
      <c r="A223" t="s">
        <v>821</v>
      </c>
      <c r="B223" t="s">
        <v>310</v>
      </c>
      <c r="C223">
        <v>0</v>
      </c>
      <c r="D223">
        <v>495</v>
      </c>
      <c r="E223">
        <v>233</v>
      </c>
      <c r="F223">
        <v>2</v>
      </c>
      <c r="G223" t="s">
        <v>45</v>
      </c>
      <c r="H223" t="s">
        <v>420</v>
      </c>
      <c r="I223">
        <v>0</v>
      </c>
      <c r="J223">
        <v>990</v>
      </c>
      <c r="K223" t="s">
        <v>822</v>
      </c>
    </row>
    <row r="224" spans="1:11" x14ac:dyDescent="0.25">
      <c r="A224" t="s">
        <v>823</v>
      </c>
      <c r="B224" t="s">
        <v>322</v>
      </c>
      <c r="C224">
        <v>0</v>
      </c>
      <c r="D224">
        <v>159</v>
      </c>
      <c r="E224">
        <v>21</v>
      </c>
      <c r="F224">
        <v>2</v>
      </c>
      <c r="G224" t="s">
        <v>45</v>
      </c>
      <c r="H224" t="s">
        <v>420</v>
      </c>
      <c r="I224">
        <v>0</v>
      </c>
      <c r="J224">
        <v>318</v>
      </c>
      <c r="K224" t="s">
        <v>504</v>
      </c>
    </row>
    <row r="225" spans="1:11" x14ac:dyDescent="0.25">
      <c r="A225" t="s">
        <v>824</v>
      </c>
      <c r="B225" t="s">
        <v>322</v>
      </c>
      <c r="C225">
        <v>0</v>
      </c>
      <c r="D225">
        <v>159</v>
      </c>
      <c r="E225">
        <v>21</v>
      </c>
      <c r="F225">
        <v>2</v>
      </c>
      <c r="G225" t="s">
        <v>45</v>
      </c>
      <c r="H225" t="s">
        <v>420</v>
      </c>
      <c r="I225">
        <v>0</v>
      </c>
      <c r="J225">
        <v>318</v>
      </c>
      <c r="K225" t="s">
        <v>825</v>
      </c>
    </row>
    <row r="226" spans="1:11" x14ac:dyDescent="0.25">
      <c r="A226" t="s">
        <v>826</v>
      </c>
      <c r="B226" t="s">
        <v>323</v>
      </c>
      <c r="C226">
        <v>0</v>
      </c>
      <c r="D226">
        <v>166</v>
      </c>
      <c r="E226">
        <v>27</v>
      </c>
      <c r="F226">
        <v>2</v>
      </c>
      <c r="G226" t="s">
        <v>45</v>
      </c>
      <c r="H226" t="s">
        <v>420</v>
      </c>
      <c r="I226">
        <v>0</v>
      </c>
      <c r="J226">
        <v>332</v>
      </c>
      <c r="K226" t="s">
        <v>827</v>
      </c>
    </row>
    <row r="227" spans="1:11" x14ac:dyDescent="0.25">
      <c r="A227" t="s">
        <v>828</v>
      </c>
      <c r="B227" t="s">
        <v>324</v>
      </c>
      <c r="C227">
        <v>0</v>
      </c>
      <c r="D227">
        <v>163</v>
      </c>
      <c r="E227">
        <v>13</v>
      </c>
      <c r="F227">
        <v>2</v>
      </c>
      <c r="G227" t="s">
        <v>45</v>
      </c>
      <c r="H227" t="s">
        <v>420</v>
      </c>
      <c r="I227">
        <v>0</v>
      </c>
      <c r="J227">
        <v>326</v>
      </c>
      <c r="K227" t="s">
        <v>829</v>
      </c>
    </row>
    <row r="228" spans="1:11" x14ac:dyDescent="0.25">
      <c r="A228" t="s">
        <v>830</v>
      </c>
      <c r="B228" t="s">
        <v>325</v>
      </c>
      <c r="C228">
        <v>0</v>
      </c>
      <c r="D228">
        <v>225</v>
      </c>
      <c r="E228">
        <v>29</v>
      </c>
      <c r="F228">
        <v>2</v>
      </c>
      <c r="G228" t="s">
        <v>45</v>
      </c>
      <c r="H228" t="s">
        <v>420</v>
      </c>
      <c r="I228">
        <v>0</v>
      </c>
      <c r="J228">
        <v>450</v>
      </c>
      <c r="K228" t="s">
        <v>548</v>
      </c>
    </row>
    <row r="229" spans="1:11" x14ac:dyDescent="0.25">
      <c r="A229" t="s">
        <v>793</v>
      </c>
      <c r="B229" t="s">
        <v>325</v>
      </c>
      <c r="C229">
        <v>0</v>
      </c>
      <c r="D229">
        <v>225</v>
      </c>
      <c r="E229">
        <v>29</v>
      </c>
      <c r="F229">
        <v>2</v>
      </c>
      <c r="G229" t="s">
        <v>45</v>
      </c>
      <c r="H229" t="s">
        <v>420</v>
      </c>
      <c r="I229">
        <v>0</v>
      </c>
      <c r="J229">
        <v>450</v>
      </c>
      <c r="K229" t="s">
        <v>548</v>
      </c>
    </row>
    <row r="230" spans="1:11" x14ac:dyDescent="0.25">
      <c r="A230" t="s">
        <v>831</v>
      </c>
      <c r="B230" t="s">
        <v>326</v>
      </c>
      <c r="C230">
        <v>0</v>
      </c>
      <c r="D230">
        <v>220</v>
      </c>
      <c r="E230">
        <v>40</v>
      </c>
      <c r="F230">
        <v>2</v>
      </c>
      <c r="G230" t="s">
        <v>45</v>
      </c>
      <c r="H230" t="s">
        <v>420</v>
      </c>
      <c r="I230">
        <v>0</v>
      </c>
      <c r="J230">
        <v>440</v>
      </c>
      <c r="K230" t="s">
        <v>832</v>
      </c>
    </row>
    <row r="231" spans="1:11" x14ac:dyDescent="0.25">
      <c r="A231" t="s">
        <v>833</v>
      </c>
      <c r="B231" t="s">
        <v>326</v>
      </c>
      <c r="C231">
        <v>0</v>
      </c>
      <c r="D231">
        <v>220</v>
      </c>
      <c r="E231">
        <v>40</v>
      </c>
      <c r="F231">
        <v>2</v>
      </c>
      <c r="G231" t="s">
        <v>45</v>
      </c>
      <c r="H231" t="s">
        <v>420</v>
      </c>
      <c r="I231">
        <v>0</v>
      </c>
      <c r="J231">
        <v>440</v>
      </c>
      <c r="K231" t="s">
        <v>834</v>
      </c>
    </row>
    <row r="232" spans="1:11" x14ac:dyDescent="0.25">
      <c r="A232" t="s">
        <v>835</v>
      </c>
      <c r="B232" t="s">
        <v>333</v>
      </c>
      <c r="C232">
        <v>0</v>
      </c>
      <c r="D232">
        <v>106</v>
      </c>
      <c r="E232">
        <v>34</v>
      </c>
      <c r="F232">
        <v>2</v>
      </c>
      <c r="G232" t="s">
        <v>45</v>
      </c>
      <c r="H232" t="s">
        <v>420</v>
      </c>
      <c r="I232">
        <v>0</v>
      </c>
      <c r="J232">
        <v>212</v>
      </c>
      <c r="K232" t="s">
        <v>836</v>
      </c>
    </row>
    <row r="233" spans="1:11" x14ac:dyDescent="0.25">
      <c r="A233" t="s">
        <v>837</v>
      </c>
      <c r="B233" t="s">
        <v>335</v>
      </c>
      <c r="C233">
        <v>0</v>
      </c>
      <c r="D233">
        <v>508</v>
      </c>
      <c r="E233">
        <v>203</v>
      </c>
      <c r="F233">
        <v>2</v>
      </c>
      <c r="G233" t="s">
        <v>45</v>
      </c>
      <c r="H233" t="s">
        <v>420</v>
      </c>
      <c r="I233">
        <v>0</v>
      </c>
      <c r="J233">
        <v>1016</v>
      </c>
      <c r="K233" t="s">
        <v>838</v>
      </c>
    </row>
    <row r="234" spans="1:11" x14ac:dyDescent="0.25">
      <c r="A234" t="s">
        <v>839</v>
      </c>
      <c r="B234" t="s">
        <v>335</v>
      </c>
      <c r="C234">
        <v>0</v>
      </c>
      <c r="D234">
        <v>508</v>
      </c>
      <c r="E234">
        <v>203</v>
      </c>
      <c r="F234">
        <v>2</v>
      </c>
      <c r="G234" t="s">
        <v>45</v>
      </c>
      <c r="H234" t="s">
        <v>420</v>
      </c>
      <c r="I234">
        <v>0</v>
      </c>
      <c r="J234">
        <v>1016</v>
      </c>
      <c r="K234" t="s">
        <v>626</v>
      </c>
    </row>
    <row r="235" spans="1:11" x14ac:dyDescent="0.25">
      <c r="A235" t="s">
        <v>840</v>
      </c>
      <c r="B235" t="s">
        <v>337</v>
      </c>
      <c r="C235">
        <v>0</v>
      </c>
      <c r="D235">
        <v>513</v>
      </c>
      <c r="E235">
        <v>215</v>
      </c>
      <c r="F235">
        <v>2</v>
      </c>
      <c r="G235" t="s">
        <v>45</v>
      </c>
      <c r="H235" t="s">
        <v>420</v>
      </c>
      <c r="I235">
        <v>0</v>
      </c>
      <c r="J235">
        <v>1026</v>
      </c>
      <c r="K235" t="s">
        <v>841</v>
      </c>
    </row>
    <row r="236" spans="1:11" x14ac:dyDescent="0.25">
      <c r="A236" t="s">
        <v>842</v>
      </c>
      <c r="B236" t="s">
        <v>98</v>
      </c>
      <c r="C236">
        <v>0</v>
      </c>
      <c r="D236">
        <v>119</v>
      </c>
      <c r="E236">
        <v>4</v>
      </c>
      <c r="F236">
        <v>3</v>
      </c>
      <c r="G236" t="s">
        <v>45</v>
      </c>
      <c r="H236" t="s">
        <v>420</v>
      </c>
      <c r="I236">
        <v>0</v>
      </c>
      <c r="J236">
        <v>357</v>
      </c>
      <c r="K236" t="s">
        <v>843</v>
      </c>
    </row>
    <row r="237" spans="1:11" x14ac:dyDescent="0.25">
      <c r="A237" t="s">
        <v>844</v>
      </c>
      <c r="B237" t="s">
        <v>99</v>
      </c>
      <c r="C237">
        <v>0</v>
      </c>
      <c r="D237">
        <v>130</v>
      </c>
      <c r="E237">
        <v>13</v>
      </c>
      <c r="F237">
        <v>3</v>
      </c>
      <c r="G237" t="s">
        <v>45</v>
      </c>
      <c r="H237" t="s">
        <v>420</v>
      </c>
      <c r="I237">
        <v>0</v>
      </c>
      <c r="J237">
        <v>390</v>
      </c>
      <c r="K237" t="s">
        <v>606</v>
      </c>
    </row>
    <row r="238" spans="1:11" x14ac:dyDescent="0.25">
      <c r="A238" t="s">
        <v>845</v>
      </c>
      <c r="B238" t="s">
        <v>99</v>
      </c>
      <c r="C238">
        <v>0</v>
      </c>
      <c r="D238">
        <v>130</v>
      </c>
      <c r="E238">
        <v>13</v>
      </c>
      <c r="F238">
        <v>3</v>
      </c>
      <c r="G238" t="s">
        <v>45</v>
      </c>
      <c r="H238" t="s">
        <v>420</v>
      </c>
      <c r="I238">
        <v>0</v>
      </c>
      <c r="J238">
        <v>390</v>
      </c>
      <c r="K238" t="s">
        <v>846</v>
      </c>
    </row>
    <row r="239" spans="1:11" x14ac:dyDescent="0.25">
      <c r="A239" t="s">
        <v>847</v>
      </c>
      <c r="B239" t="s">
        <v>100</v>
      </c>
      <c r="C239">
        <v>0</v>
      </c>
      <c r="D239">
        <v>126</v>
      </c>
      <c r="E239">
        <v>42</v>
      </c>
      <c r="F239">
        <v>3</v>
      </c>
      <c r="G239" t="s">
        <v>45</v>
      </c>
      <c r="H239" t="s">
        <v>420</v>
      </c>
      <c r="I239">
        <v>0</v>
      </c>
      <c r="J239">
        <v>378</v>
      </c>
      <c r="K239" t="s">
        <v>848</v>
      </c>
    </row>
    <row r="240" spans="1:11" x14ac:dyDescent="0.25">
      <c r="A240" t="s">
        <v>849</v>
      </c>
      <c r="B240" t="s">
        <v>102</v>
      </c>
      <c r="C240">
        <v>0</v>
      </c>
      <c r="D240">
        <v>245</v>
      </c>
      <c r="E240">
        <v>15</v>
      </c>
      <c r="F240">
        <v>3</v>
      </c>
      <c r="G240" t="s">
        <v>45</v>
      </c>
      <c r="H240" t="s">
        <v>420</v>
      </c>
      <c r="I240">
        <v>0</v>
      </c>
      <c r="J240">
        <v>735</v>
      </c>
      <c r="K240" t="s">
        <v>850</v>
      </c>
    </row>
    <row r="241" spans="1:11" x14ac:dyDescent="0.25">
      <c r="A241" t="s">
        <v>851</v>
      </c>
      <c r="B241" t="s">
        <v>107</v>
      </c>
      <c r="C241">
        <v>0</v>
      </c>
      <c r="D241">
        <v>349</v>
      </c>
      <c r="E241">
        <v>105</v>
      </c>
      <c r="F241">
        <v>3</v>
      </c>
      <c r="G241" t="s">
        <v>45</v>
      </c>
      <c r="H241" t="s">
        <v>420</v>
      </c>
      <c r="I241">
        <v>0</v>
      </c>
      <c r="J241">
        <v>1047</v>
      </c>
      <c r="K241" t="s">
        <v>852</v>
      </c>
    </row>
    <row r="242" spans="1:11" x14ac:dyDescent="0.25">
      <c r="A242" t="s">
        <v>853</v>
      </c>
      <c r="B242" t="s">
        <v>108</v>
      </c>
      <c r="C242">
        <v>0</v>
      </c>
      <c r="D242">
        <v>345</v>
      </c>
      <c r="E242">
        <v>0</v>
      </c>
      <c r="F242">
        <v>3</v>
      </c>
      <c r="G242" t="s">
        <v>45</v>
      </c>
      <c r="H242" t="s">
        <v>420</v>
      </c>
      <c r="I242">
        <v>0</v>
      </c>
      <c r="J242">
        <v>1035</v>
      </c>
      <c r="K242" t="s">
        <v>854</v>
      </c>
    </row>
    <row r="243" spans="1:11" x14ac:dyDescent="0.25">
      <c r="A243" t="s">
        <v>855</v>
      </c>
      <c r="B243" t="s">
        <v>110</v>
      </c>
      <c r="C243">
        <v>0</v>
      </c>
      <c r="D243">
        <v>116</v>
      </c>
      <c r="E243">
        <v>20</v>
      </c>
      <c r="F243">
        <v>3</v>
      </c>
      <c r="G243" t="s">
        <v>45</v>
      </c>
      <c r="H243" t="s">
        <v>420</v>
      </c>
      <c r="I243">
        <v>0</v>
      </c>
      <c r="J243">
        <v>348</v>
      </c>
      <c r="K243" t="s">
        <v>856</v>
      </c>
    </row>
    <row r="244" spans="1:11" x14ac:dyDescent="0.25">
      <c r="A244" t="s">
        <v>857</v>
      </c>
      <c r="B244" t="s">
        <v>113</v>
      </c>
      <c r="C244">
        <v>0</v>
      </c>
      <c r="D244">
        <v>174</v>
      </c>
      <c r="E244">
        <v>54</v>
      </c>
      <c r="F244">
        <v>3</v>
      </c>
      <c r="G244" t="s">
        <v>45</v>
      </c>
      <c r="H244" t="s">
        <v>420</v>
      </c>
      <c r="I244">
        <v>0</v>
      </c>
      <c r="J244">
        <v>522</v>
      </c>
      <c r="K244" t="s">
        <v>616</v>
      </c>
    </row>
    <row r="245" spans="1:11" x14ac:dyDescent="0.25">
      <c r="A245" t="s">
        <v>858</v>
      </c>
      <c r="B245" t="s">
        <v>113</v>
      </c>
      <c r="C245">
        <v>0</v>
      </c>
      <c r="D245">
        <v>173</v>
      </c>
      <c r="E245">
        <v>74</v>
      </c>
      <c r="F245">
        <v>3</v>
      </c>
      <c r="G245" t="s">
        <v>45</v>
      </c>
      <c r="H245" t="s">
        <v>420</v>
      </c>
      <c r="I245">
        <v>0</v>
      </c>
      <c r="J245">
        <v>519</v>
      </c>
      <c r="K245" t="s">
        <v>859</v>
      </c>
    </row>
    <row r="246" spans="1:11" x14ac:dyDescent="0.25">
      <c r="A246" t="s">
        <v>860</v>
      </c>
      <c r="B246" t="s">
        <v>119</v>
      </c>
      <c r="C246">
        <v>0</v>
      </c>
      <c r="D246">
        <v>777</v>
      </c>
      <c r="E246">
        <v>365</v>
      </c>
      <c r="F246">
        <v>3</v>
      </c>
      <c r="G246" t="s">
        <v>45</v>
      </c>
      <c r="H246" t="s">
        <v>420</v>
      </c>
      <c r="I246">
        <v>0</v>
      </c>
      <c r="J246">
        <v>2331</v>
      </c>
      <c r="K246" t="s">
        <v>861</v>
      </c>
    </row>
    <row r="247" spans="1:11" x14ac:dyDescent="0.25">
      <c r="A247" t="s">
        <v>862</v>
      </c>
      <c r="B247" t="s">
        <v>215</v>
      </c>
      <c r="C247">
        <v>0</v>
      </c>
      <c r="D247">
        <v>129</v>
      </c>
      <c r="E247">
        <v>46</v>
      </c>
      <c r="F247">
        <v>3</v>
      </c>
      <c r="G247" t="s">
        <v>45</v>
      </c>
      <c r="H247" t="s">
        <v>420</v>
      </c>
      <c r="I247">
        <v>0</v>
      </c>
      <c r="J247">
        <v>387</v>
      </c>
      <c r="K247" t="s">
        <v>863</v>
      </c>
    </row>
    <row r="248" spans="1:11" x14ac:dyDescent="0.25">
      <c r="A248" t="s">
        <v>864</v>
      </c>
      <c r="B248" t="s">
        <v>215</v>
      </c>
      <c r="C248">
        <v>0</v>
      </c>
      <c r="D248">
        <v>129</v>
      </c>
      <c r="E248">
        <v>46</v>
      </c>
      <c r="F248">
        <v>3</v>
      </c>
      <c r="G248" t="s">
        <v>45</v>
      </c>
      <c r="H248" t="s">
        <v>420</v>
      </c>
      <c r="I248">
        <v>0</v>
      </c>
      <c r="J248">
        <v>387</v>
      </c>
      <c r="K248" t="s">
        <v>865</v>
      </c>
    </row>
    <row r="249" spans="1:11" x14ac:dyDescent="0.25">
      <c r="A249" t="s">
        <v>866</v>
      </c>
      <c r="B249" t="s">
        <v>215</v>
      </c>
      <c r="C249">
        <v>0</v>
      </c>
      <c r="D249">
        <v>129</v>
      </c>
      <c r="E249">
        <v>46</v>
      </c>
      <c r="F249">
        <v>3</v>
      </c>
      <c r="G249" t="s">
        <v>45</v>
      </c>
      <c r="H249" t="s">
        <v>420</v>
      </c>
      <c r="I249">
        <v>0</v>
      </c>
      <c r="J249">
        <v>387</v>
      </c>
      <c r="K249" t="s">
        <v>524</v>
      </c>
    </row>
    <row r="250" spans="1:11" x14ac:dyDescent="0.25">
      <c r="A250" t="s">
        <v>867</v>
      </c>
      <c r="B250" t="s">
        <v>217</v>
      </c>
      <c r="C250">
        <v>0</v>
      </c>
      <c r="D250">
        <v>250</v>
      </c>
      <c r="E250">
        <v>120</v>
      </c>
      <c r="F250">
        <v>3</v>
      </c>
      <c r="G250" t="s">
        <v>45</v>
      </c>
      <c r="H250" t="s">
        <v>420</v>
      </c>
      <c r="I250">
        <v>0</v>
      </c>
      <c r="J250">
        <v>750</v>
      </c>
      <c r="K250" t="s">
        <v>868</v>
      </c>
    </row>
    <row r="251" spans="1:11" x14ac:dyDescent="0.25">
      <c r="A251" t="s">
        <v>869</v>
      </c>
      <c r="B251" t="s">
        <v>218</v>
      </c>
      <c r="C251">
        <v>0</v>
      </c>
      <c r="D251">
        <v>244</v>
      </c>
      <c r="E251">
        <v>122</v>
      </c>
      <c r="F251">
        <v>3</v>
      </c>
      <c r="G251" t="s">
        <v>45</v>
      </c>
      <c r="H251" t="s">
        <v>420</v>
      </c>
      <c r="I251">
        <v>0</v>
      </c>
      <c r="J251">
        <v>732</v>
      </c>
      <c r="K251" t="s">
        <v>870</v>
      </c>
    </row>
    <row r="252" spans="1:11" x14ac:dyDescent="0.25">
      <c r="A252" t="s">
        <v>871</v>
      </c>
      <c r="B252" t="s">
        <v>219</v>
      </c>
      <c r="C252">
        <v>0</v>
      </c>
      <c r="D252">
        <v>255</v>
      </c>
      <c r="E252">
        <v>110</v>
      </c>
      <c r="F252">
        <v>3</v>
      </c>
      <c r="G252" t="s">
        <v>45</v>
      </c>
      <c r="H252" t="s">
        <v>420</v>
      </c>
      <c r="I252">
        <v>0</v>
      </c>
      <c r="J252">
        <v>765</v>
      </c>
      <c r="K252" t="s">
        <v>872</v>
      </c>
    </row>
    <row r="253" spans="1:11" x14ac:dyDescent="0.25">
      <c r="A253" t="s">
        <v>873</v>
      </c>
      <c r="B253" t="s">
        <v>223</v>
      </c>
      <c r="C253">
        <v>0</v>
      </c>
      <c r="D253">
        <v>348</v>
      </c>
      <c r="E253">
        <v>66</v>
      </c>
      <c r="F253">
        <v>3</v>
      </c>
      <c r="G253" t="s">
        <v>45</v>
      </c>
      <c r="H253" t="s">
        <v>420</v>
      </c>
      <c r="I253">
        <v>0</v>
      </c>
      <c r="J253">
        <v>1044</v>
      </c>
      <c r="K253" t="s">
        <v>690</v>
      </c>
    </row>
    <row r="254" spans="1:11" x14ac:dyDescent="0.25">
      <c r="A254" t="s">
        <v>874</v>
      </c>
      <c r="B254" t="s">
        <v>226</v>
      </c>
      <c r="C254">
        <v>0</v>
      </c>
      <c r="D254">
        <v>114</v>
      </c>
      <c r="E254">
        <v>8</v>
      </c>
      <c r="F254">
        <v>3</v>
      </c>
      <c r="G254" t="s">
        <v>45</v>
      </c>
      <c r="H254" t="s">
        <v>420</v>
      </c>
      <c r="I254">
        <v>0</v>
      </c>
      <c r="J254">
        <v>342</v>
      </c>
      <c r="K254" t="s">
        <v>875</v>
      </c>
    </row>
    <row r="255" spans="1:11" x14ac:dyDescent="0.25">
      <c r="A255" t="s">
        <v>876</v>
      </c>
      <c r="B255" t="s">
        <v>226</v>
      </c>
      <c r="C255">
        <v>0</v>
      </c>
      <c r="D255">
        <v>114</v>
      </c>
      <c r="E255">
        <v>8</v>
      </c>
      <c r="F255">
        <v>3</v>
      </c>
      <c r="G255" t="s">
        <v>45</v>
      </c>
      <c r="H255" t="s">
        <v>420</v>
      </c>
      <c r="I255">
        <v>0</v>
      </c>
      <c r="J255">
        <v>342</v>
      </c>
      <c r="K255" t="s">
        <v>877</v>
      </c>
    </row>
    <row r="256" spans="1:11" x14ac:dyDescent="0.25">
      <c r="A256" t="s">
        <v>878</v>
      </c>
      <c r="B256" t="s">
        <v>227</v>
      </c>
      <c r="C256">
        <v>0</v>
      </c>
      <c r="D256">
        <v>125</v>
      </c>
      <c r="E256">
        <v>0</v>
      </c>
      <c r="F256">
        <v>3</v>
      </c>
      <c r="G256" t="s">
        <v>45</v>
      </c>
      <c r="H256" t="s">
        <v>420</v>
      </c>
      <c r="I256">
        <v>0</v>
      </c>
      <c r="J256">
        <v>375</v>
      </c>
      <c r="K256" t="s">
        <v>879</v>
      </c>
    </row>
    <row r="257" spans="1:11" x14ac:dyDescent="0.25">
      <c r="A257" t="s">
        <v>880</v>
      </c>
      <c r="B257" t="s">
        <v>227</v>
      </c>
      <c r="C257">
        <v>0</v>
      </c>
      <c r="D257">
        <v>125</v>
      </c>
      <c r="E257">
        <v>0</v>
      </c>
      <c r="F257">
        <v>3</v>
      </c>
      <c r="G257" t="s">
        <v>45</v>
      </c>
      <c r="H257" t="s">
        <v>420</v>
      </c>
      <c r="I257">
        <v>0</v>
      </c>
      <c r="J257">
        <v>375</v>
      </c>
      <c r="K257" t="s">
        <v>458</v>
      </c>
    </row>
    <row r="258" spans="1:11" x14ac:dyDescent="0.25">
      <c r="A258" t="s">
        <v>881</v>
      </c>
      <c r="B258" t="s">
        <v>228</v>
      </c>
      <c r="C258">
        <v>0</v>
      </c>
      <c r="D258">
        <v>122</v>
      </c>
      <c r="E258">
        <v>15</v>
      </c>
      <c r="F258">
        <v>3</v>
      </c>
      <c r="G258" t="s">
        <v>45</v>
      </c>
      <c r="H258" t="s">
        <v>420</v>
      </c>
      <c r="I258">
        <v>0</v>
      </c>
      <c r="J258">
        <v>366</v>
      </c>
      <c r="K258" t="s">
        <v>882</v>
      </c>
    </row>
    <row r="259" spans="1:11" x14ac:dyDescent="0.25">
      <c r="A259" t="s">
        <v>883</v>
      </c>
      <c r="B259" t="s">
        <v>230</v>
      </c>
      <c r="C259">
        <v>0</v>
      </c>
      <c r="D259">
        <v>176</v>
      </c>
      <c r="E259">
        <v>19</v>
      </c>
      <c r="F259">
        <v>3</v>
      </c>
      <c r="G259" t="s">
        <v>45</v>
      </c>
      <c r="H259" t="s">
        <v>420</v>
      </c>
      <c r="I259">
        <v>0</v>
      </c>
      <c r="J259">
        <v>528</v>
      </c>
      <c r="K259" t="s">
        <v>742</v>
      </c>
    </row>
    <row r="260" spans="1:11" x14ac:dyDescent="0.25">
      <c r="A260" t="s">
        <v>884</v>
      </c>
      <c r="B260" t="s">
        <v>230</v>
      </c>
      <c r="C260">
        <v>0</v>
      </c>
      <c r="D260">
        <v>176</v>
      </c>
      <c r="E260">
        <v>19</v>
      </c>
      <c r="F260">
        <v>3</v>
      </c>
      <c r="G260" t="s">
        <v>45</v>
      </c>
      <c r="H260" t="s">
        <v>420</v>
      </c>
      <c r="I260">
        <v>0</v>
      </c>
      <c r="J260">
        <v>528</v>
      </c>
      <c r="K260" t="s">
        <v>885</v>
      </c>
    </row>
    <row r="261" spans="1:11" x14ac:dyDescent="0.25">
      <c r="A261" t="s">
        <v>886</v>
      </c>
      <c r="B261" t="s">
        <v>235</v>
      </c>
      <c r="C261">
        <v>0</v>
      </c>
      <c r="D261">
        <v>776</v>
      </c>
      <c r="E261">
        <v>140</v>
      </c>
      <c r="F261">
        <v>3</v>
      </c>
      <c r="G261" t="s">
        <v>45</v>
      </c>
      <c r="H261" t="s">
        <v>420</v>
      </c>
      <c r="I261">
        <v>0</v>
      </c>
      <c r="J261">
        <v>2328</v>
      </c>
      <c r="K261" t="s">
        <v>887</v>
      </c>
    </row>
    <row r="262" spans="1:11" x14ac:dyDescent="0.25">
      <c r="A262" t="s">
        <v>888</v>
      </c>
      <c r="B262" t="s">
        <v>265</v>
      </c>
      <c r="C262">
        <v>0</v>
      </c>
      <c r="D262">
        <v>92</v>
      </c>
      <c r="E262">
        <v>39</v>
      </c>
      <c r="F262">
        <v>3</v>
      </c>
      <c r="G262" t="s">
        <v>45</v>
      </c>
      <c r="H262" t="s">
        <v>420</v>
      </c>
      <c r="I262">
        <v>0</v>
      </c>
      <c r="J262">
        <v>276</v>
      </c>
      <c r="K262" t="s">
        <v>889</v>
      </c>
    </row>
    <row r="263" spans="1:11" x14ac:dyDescent="0.25">
      <c r="A263" t="s">
        <v>890</v>
      </c>
      <c r="B263" t="s">
        <v>266</v>
      </c>
      <c r="C263">
        <v>0</v>
      </c>
      <c r="D263">
        <v>85</v>
      </c>
      <c r="E263">
        <v>38</v>
      </c>
      <c r="F263">
        <v>3</v>
      </c>
      <c r="G263" t="s">
        <v>45</v>
      </c>
      <c r="H263" t="s">
        <v>420</v>
      </c>
      <c r="I263">
        <v>0</v>
      </c>
      <c r="J263">
        <v>255</v>
      </c>
      <c r="K263" t="s">
        <v>891</v>
      </c>
    </row>
    <row r="264" spans="1:11" x14ac:dyDescent="0.25">
      <c r="A264" t="s">
        <v>892</v>
      </c>
      <c r="B264" t="s">
        <v>268</v>
      </c>
      <c r="C264">
        <v>0</v>
      </c>
      <c r="D264">
        <v>92</v>
      </c>
      <c r="E264">
        <v>28</v>
      </c>
      <c r="F264">
        <v>3</v>
      </c>
      <c r="G264" t="s">
        <v>45</v>
      </c>
      <c r="H264" t="s">
        <v>420</v>
      </c>
      <c r="I264">
        <v>0</v>
      </c>
      <c r="J264">
        <v>276</v>
      </c>
      <c r="K264" t="s">
        <v>893</v>
      </c>
    </row>
    <row r="265" spans="1:11" x14ac:dyDescent="0.25">
      <c r="A265" t="s">
        <v>894</v>
      </c>
      <c r="B265" t="s">
        <v>270</v>
      </c>
      <c r="C265">
        <v>0</v>
      </c>
      <c r="D265">
        <v>211</v>
      </c>
      <c r="E265">
        <v>19</v>
      </c>
      <c r="F265">
        <v>3</v>
      </c>
      <c r="G265" t="s">
        <v>45</v>
      </c>
      <c r="H265" t="s">
        <v>420</v>
      </c>
      <c r="I265">
        <v>0</v>
      </c>
      <c r="J265">
        <v>633</v>
      </c>
      <c r="K265" t="s">
        <v>895</v>
      </c>
    </row>
    <row r="266" spans="1:11" x14ac:dyDescent="0.25">
      <c r="A266" t="s">
        <v>896</v>
      </c>
      <c r="B266" t="s">
        <v>270</v>
      </c>
      <c r="C266">
        <v>0</v>
      </c>
      <c r="D266">
        <v>211</v>
      </c>
      <c r="E266">
        <v>19</v>
      </c>
      <c r="F266">
        <v>3</v>
      </c>
      <c r="G266" t="s">
        <v>45</v>
      </c>
      <c r="H266" t="s">
        <v>420</v>
      </c>
      <c r="I266">
        <v>0</v>
      </c>
      <c r="J266">
        <v>633</v>
      </c>
      <c r="K266" t="s">
        <v>897</v>
      </c>
    </row>
    <row r="267" spans="1:11" x14ac:dyDescent="0.25">
      <c r="A267" t="s">
        <v>898</v>
      </c>
      <c r="B267" t="s">
        <v>271</v>
      </c>
      <c r="C267">
        <v>0</v>
      </c>
      <c r="D267">
        <v>222</v>
      </c>
      <c r="E267">
        <v>22</v>
      </c>
      <c r="F267">
        <v>3</v>
      </c>
      <c r="G267" t="s">
        <v>45</v>
      </c>
      <c r="H267" t="s">
        <v>420</v>
      </c>
      <c r="I267">
        <v>0</v>
      </c>
      <c r="J267">
        <v>666</v>
      </c>
      <c r="K267" t="s">
        <v>785</v>
      </c>
    </row>
    <row r="268" spans="1:11" x14ac:dyDescent="0.25">
      <c r="A268" t="s">
        <v>899</v>
      </c>
      <c r="B268" t="s">
        <v>272</v>
      </c>
      <c r="C268">
        <v>0</v>
      </c>
      <c r="D268">
        <v>218</v>
      </c>
      <c r="E268">
        <v>46</v>
      </c>
      <c r="F268">
        <v>3</v>
      </c>
      <c r="G268" t="s">
        <v>45</v>
      </c>
      <c r="H268" t="s">
        <v>420</v>
      </c>
      <c r="I268">
        <v>0</v>
      </c>
      <c r="J268">
        <v>654</v>
      </c>
      <c r="K268" t="s">
        <v>900</v>
      </c>
    </row>
    <row r="269" spans="1:11" x14ac:dyDescent="0.25">
      <c r="A269" t="s">
        <v>901</v>
      </c>
      <c r="B269" t="s">
        <v>275</v>
      </c>
      <c r="C269">
        <v>0</v>
      </c>
      <c r="D269">
        <v>315</v>
      </c>
      <c r="E269">
        <v>129</v>
      </c>
      <c r="F269">
        <v>3</v>
      </c>
      <c r="G269" t="s">
        <v>45</v>
      </c>
      <c r="H269" t="s">
        <v>420</v>
      </c>
      <c r="I269">
        <v>0</v>
      </c>
      <c r="J269">
        <v>945</v>
      </c>
      <c r="K269" t="s">
        <v>902</v>
      </c>
    </row>
    <row r="270" spans="1:11" x14ac:dyDescent="0.25">
      <c r="A270" t="s">
        <v>903</v>
      </c>
      <c r="B270" t="s">
        <v>277</v>
      </c>
      <c r="C270">
        <v>0</v>
      </c>
      <c r="D270">
        <v>88</v>
      </c>
      <c r="E270">
        <v>40</v>
      </c>
      <c r="F270">
        <v>3</v>
      </c>
      <c r="G270" t="s">
        <v>45</v>
      </c>
      <c r="H270" t="s">
        <v>420</v>
      </c>
      <c r="I270">
        <v>0</v>
      </c>
      <c r="J270">
        <v>264</v>
      </c>
      <c r="K270" t="s">
        <v>904</v>
      </c>
    </row>
    <row r="271" spans="1:11" x14ac:dyDescent="0.25">
      <c r="A271" t="s">
        <v>905</v>
      </c>
      <c r="B271" t="s">
        <v>280</v>
      </c>
      <c r="C271">
        <v>0</v>
      </c>
      <c r="D271">
        <v>88</v>
      </c>
      <c r="E271">
        <v>11</v>
      </c>
      <c r="F271">
        <v>3</v>
      </c>
      <c r="G271" t="s">
        <v>45</v>
      </c>
      <c r="H271" t="s">
        <v>420</v>
      </c>
      <c r="I271">
        <v>0</v>
      </c>
      <c r="J271">
        <v>264</v>
      </c>
      <c r="K271" t="s">
        <v>906</v>
      </c>
    </row>
    <row r="272" spans="1:11" x14ac:dyDescent="0.25">
      <c r="A272" t="s">
        <v>907</v>
      </c>
      <c r="B272" t="s">
        <v>281</v>
      </c>
      <c r="C272">
        <v>0</v>
      </c>
      <c r="D272">
        <v>139</v>
      </c>
      <c r="E272">
        <v>21</v>
      </c>
      <c r="F272">
        <v>3</v>
      </c>
      <c r="G272" t="s">
        <v>45</v>
      </c>
      <c r="H272" t="s">
        <v>420</v>
      </c>
      <c r="I272">
        <v>0</v>
      </c>
      <c r="J272">
        <v>417</v>
      </c>
      <c r="K272" t="s">
        <v>908</v>
      </c>
    </row>
    <row r="273" spans="1:11" x14ac:dyDescent="0.25">
      <c r="A273" t="s">
        <v>909</v>
      </c>
      <c r="B273" t="s">
        <v>284</v>
      </c>
      <c r="C273">
        <v>0</v>
      </c>
      <c r="D273">
        <v>140</v>
      </c>
      <c r="E273">
        <v>60</v>
      </c>
      <c r="F273">
        <v>3</v>
      </c>
      <c r="G273" t="s">
        <v>45</v>
      </c>
      <c r="H273" t="s">
        <v>420</v>
      </c>
      <c r="I273">
        <v>0</v>
      </c>
      <c r="J273">
        <v>420</v>
      </c>
      <c r="K273" t="s">
        <v>910</v>
      </c>
    </row>
    <row r="274" spans="1:11" x14ac:dyDescent="0.25">
      <c r="A274" t="s">
        <v>782</v>
      </c>
      <c r="B274" t="s">
        <v>284</v>
      </c>
      <c r="C274">
        <v>0</v>
      </c>
      <c r="D274">
        <v>140</v>
      </c>
      <c r="E274">
        <v>60</v>
      </c>
      <c r="F274">
        <v>3</v>
      </c>
      <c r="G274" t="s">
        <v>45</v>
      </c>
      <c r="H274" t="s">
        <v>420</v>
      </c>
      <c r="I274">
        <v>0</v>
      </c>
      <c r="J274">
        <v>420</v>
      </c>
      <c r="K274" t="s">
        <v>783</v>
      </c>
    </row>
    <row r="275" spans="1:11" x14ac:dyDescent="0.25">
      <c r="A275" t="s">
        <v>911</v>
      </c>
      <c r="B275" t="s">
        <v>285</v>
      </c>
      <c r="C275">
        <v>0</v>
      </c>
      <c r="D275">
        <v>742</v>
      </c>
      <c r="E275">
        <v>59</v>
      </c>
      <c r="F275">
        <v>3</v>
      </c>
      <c r="G275" t="s">
        <v>45</v>
      </c>
      <c r="H275" t="s">
        <v>420</v>
      </c>
      <c r="I275">
        <v>0</v>
      </c>
      <c r="J275">
        <v>2226</v>
      </c>
      <c r="K275" t="s">
        <v>912</v>
      </c>
    </row>
    <row r="276" spans="1:11" x14ac:dyDescent="0.25">
      <c r="A276" t="s">
        <v>913</v>
      </c>
      <c r="B276" t="s">
        <v>285</v>
      </c>
      <c r="C276">
        <v>0</v>
      </c>
      <c r="D276">
        <v>742</v>
      </c>
      <c r="E276">
        <v>59</v>
      </c>
      <c r="F276">
        <v>3</v>
      </c>
      <c r="G276" t="s">
        <v>45</v>
      </c>
      <c r="H276" t="s">
        <v>420</v>
      </c>
      <c r="I276">
        <v>0</v>
      </c>
      <c r="J276">
        <v>2226</v>
      </c>
      <c r="K276" t="s">
        <v>568</v>
      </c>
    </row>
    <row r="277" spans="1:11" x14ac:dyDescent="0.25">
      <c r="A277" t="s">
        <v>914</v>
      </c>
      <c r="B277" t="s">
        <v>289</v>
      </c>
      <c r="C277">
        <v>0</v>
      </c>
      <c r="D277">
        <v>88</v>
      </c>
      <c r="E277">
        <v>18</v>
      </c>
      <c r="F277">
        <v>3</v>
      </c>
      <c r="G277" t="s">
        <v>45</v>
      </c>
      <c r="H277" t="s">
        <v>420</v>
      </c>
      <c r="I277">
        <v>0</v>
      </c>
      <c r="J277">
        <v>264</v>
      </c>
      <c r="K277" t="s">
        <v>915</v>
      </c>
    </row>
    <row r="278" spans="1:11" x14ac:dyDescent="0.25">
      <c r="A278" t="s">
        <v>916</v>
      </c>
      <c r="B278" t="s">
        <v>289</v>
      </c>
      <c r="C278">
        <v>0</v>
      </c>
      <c r="D278">
        <v>88</v>
      </c>
      <c r="E278">
        <v>18</v>
      </c>
      <c r="F278">
        <v>3</v>
      </c>
      <c r="G278" t="s">
        <v>45</v>
      </c>
      <c r="H278" t="s">
        <v>420</v>
      </c>
      <c r="I278">
        <v>0</v>
      </c>
      <c r="J278">
        <v>264</v>
      </c>
      <c r="K278" t="s">
        <v>917</v>
      </c>
    </row>
    <row r="279" spans="1:11" x14ac:dyDescent="0.25">
      <c r="A279" t="s">
        <v>918</v>
      </c>
      <c r="B279" t="s">
        <v>289</v>
      </c>
      <c r="C279">
        <v>0</v>
      </c>
      <c r="D279">
        <v>88</v>
      </c>
      <c r="E279">
        <v>18</v>
      </c>
      <c r="F279">
        <v>3</v>
      </c>
      <c r="G279" t="s">
        <v>45</v>
      </c>
      <c r="H279" t="s">
        <v>420</v>
      </c>
      <c r="I279">
        <v>0</v>
      </c>
      <c r="J279">
        <v>264</v>
      </c>
      <c r="K279" t="s">
        <v>827</v>
      </c>
    </row>
    <row r="280" spans="1:11" x14ac:dyDescent="0.25">
      <c r="A280" t="s">
        <v>919</v>
      </c>
      <c r="B280" t="s">
        <v>290</v>
      </c>
      <c r="C280">
        <v>0</v>
      </c>
      <c r="D280">
        <v>82</v>
      </c>
      <c r="E280">
        <v>8</v>
      </c>
      <c r="F280">
        <v>3</v>
      </c>
      <c r="G280" t="s">
        <v>45</v>
      </c>
      <c r="H280" t="s">
        <v>420</v>
      </c>
      <c r="I280">
        <v>0</v>
      </c>
      <c r="J280">
        <v>246</v>
      </c>
      <c r="K280" t="s">
        <v>920</v>
      </c>
    </row>
    <row r="281" spans="1:11" x14ac:dyDescent="0.25">
      <c r="A281" t="s">
        <v>921</v>
      </c>
      <c r="B281" t="s">
        <v>291</v>
      </c>
      <c r="C281">
        <v>0</v>
      </c>
      <c r="D281">
        <v>93</v>
      </c>
      <c r="E281">
        <v>31</v>
      </c>
      <c r="F281">
        <v>3</v>
      </c>
      <c r="G281" t="s">
        <v>45</v>
      </c>
      <c r="H281" t="s">
        <v>420</v>
      </c>
      <c r="I281">
        <v>0</v>
      </c>
      <c r="J281">
        <v>279</v>
      </c>
      <c r="K281" t="s">
        <v>922</v>
      </c>
    </row>
    <row r="282" spans="1:11" x14ac:dyDescent="0.25">
      <c r="A282" t="s">
        <v>923</v>
      </c>
      <c r="B282" t="s">
        <v>291</v>
      </c>
      <c r="C282">
        <v>0</v>
      </c>
      <c r="D282">
        <v>93</v>
      </c>
      <c r="E282">
        <v>31</v>
      </c>
      <c r="F282">
        <v>3</v>
      </c>
      <c r="G282" t="s">
        <v>45</v>
      </c>
      <c r="H282" t="s">
        <v>420</v>
      </c>
      <c r="I282">
        <v>0</v>
      </c>
      <c r="J282">
        <v>279</v>
      </c>
      <c r="K282" t="s">
        <v>906</v>
      </c>
    </row>
    <row r="283" spans="1:11" x14ac:dyDescent="0.25">
      <c r="A283" t="s">
        <v>924</v>
      </c>
      <c r="B283" t="s">
        <v>292</v>
      </c>
      <c r="C283">
        <v>0</v>
      </c>
      <c r="D283">
        <v>89</v>
      </c>
      <c r="E283">
        <v>8</v>
      </c>
      <c r="F283">
        <v>3</v>
      </c>
      <c r="G283" t="s">
        <v>45</v>
      </c>
      <c r="H283" t="s">
        <v>420</v>
      </c>
      <c r="I283">
        <v>0</v>
      </c>
      <c r="J283">
        <v>267</v>
      </c>
      <c r="K283" t="s">
        <v>925</v>
      </c>
    </row>
    <row r="284" spans="1:11" x14ac:dyDescent="0.25">
      <c r="A284" t="s">
        <v>926</v>
      </c>
      <c r="B284" t="s">
        <v>293</v>
      </c>
      <c r="C284">
        <v>0</v>
      </c>
      <c r="D284">
        <v>214</v>
      </c>
      <c r="E284">
        <v>30</v>
      </c>
      <c r="F284">
        <v>3</v>
      </c>
      <c r="G284" t="s">
        <v>45</v>
      </c>
      <c r="H284" t="s">
        <v>420</v>
      </c>
      <c r="I284">
        <v>0</v>
      </c>
      <c r="J284">
        <v>642</v>
      </c>
      <c r="K284" t="s">
        <v>597</v>
      </c>
    </row>
    <row r="285" spans="1:11" x14ac:dyDescent="0.25">
      <c r="A285" t="s">
        <v>927</v>
      </c>
      <c r="B285" t="s">
        <v>293</v>
      </c>
      <c r="C285">
        <v>0</v>
      </c>
      <c r="D285">
        <v>214</v>
      </c>
      <c r="E285">
        <v>30</v>
      </c>
      <c r="F285">
        <v>3</v>
      </c>
      <c r="G285" t="s">
        <v>45</v>
      </c>
      <c r="H285" t="s">
        <v>420</v>
      </c>
      <c r="I285">
        <v>0</v>
      </c>
      <c r="J285">
        <v>642</v>
      </c>
      <c r="K285" t="s">
        <v>548</v>
      </c>
    </row>
    <row r="286" spans="1:11" x14ac:dyDescent="0.25">
      <c r="A286" t="s">
        <v>928</v>
      </c>
      <c r="B286" t="s">
        <v>294</v>
      </c>
      <c r="C286">
        <v>0</v>
      </c>
      <c r="D286">
        <v>207</v>
      </c>
      <c r="E286">
        <v>4</v>
      </c>
      <c r="F286">
        <v>3</v>
      </c>
      <c r="G286" t="s">
        <v>45</v>
      </c>
      <c r="H286" t="s">
        <v>420</v>
      </c>
      <c r="I286">
        <v>0</v>
      </c>
      <c r="J286">
        <v>621</v>
      </c>
      <c r="K286" t="s">
        <v>929</v>
      </c>
    </row>
    <row r="287" spans="1:11" x14ac:dyDescent="0.25">
      <c r="A287" t="s">
        <v>930</v>
      </c>
      <c r="B287" t="s">
        <v>297</v>
      </c>
      <c r="C287">
        <v>0</v>
      </c>
      <c r="D287">
        <v>307</v>
      </c>
      <c r="E287">
        <v>64</v>
      </c>
      <c r="F287">
        <v>3</v>
      </c>
      <c r="G287" t="s">
        <v>45</v>
      </c>
      <c r="H287" t="s">
        <v>420</v>
      </c>
      <c r="I287">
        <v>0</v>
      </c>
      <c r="J287">
        <v>921</v>
      </c>
      <c r="K287" t="s">
        <v>931</v>
      </c>
    </row>
    <row r="288" spans="1:11" x14ac:dyDescent="0.25">
      <c r="A288" t="s">
        <v>724</v>
      </c>
      <c r="B288" t="s">
        <v>300</v>
      </c>
      <c r="C288">
        <v>0</v>
      </c>
      <c r="D288">
        <v>307</v>
      </c>
      <c r="E288">
        <v>74</v>
      </c>
      <c r="F288">
        <v>3</v>
      </c>
      <c r="G288" t="s">
        <v>45</v>
      </c>
      <c r="H288" t="s">
        <v>420</v>
      </c>
      <c r="I288">
        <v>0</v>
      </c>
      <c r="J288">
        <v>921</v>
      </c>
      <c r="K288" t="s">
        <v>502</v>
      </c>
    </row>
    <row r="289" spans="1:11" x14ac:dyDescent="0.25">
      <c r="A289" t="s">
        <v>932</v>
      </c>
      <c r="B289" t="s">
        <v>300</v>
      </c>
      <c r="C289">
        <v>0</v>
      </c>
      <c r="D289">
        <v>307</v>
      </c>
      <c r="E289">
        <v>74</v>
      </c>
      <c r="F289">
        <v>3</v>
      </c>
      <c r="G289" t="s">
        <v>45</v>
      </c>
      <c r="H289" t="s">
        <v>420</v>
      </c>
      <c r="I289">
        <v>0</v>
      </c>
      <c r="J289">
        <v>921</v>
      </c>
      <c r="K289" t="s">
        <v>933</v>
      </c>
    </row>
    <row r="290" spans="1:11" x14ac:dyDescent="0.25">
      <c r="A290" t="s">
        <v>934</v>
      </c>
      <c r="B290" t="s">
        <v>301</v>
      </c>
      <c r="C290">
        <v>0</v>
      </c>
      <c r="D290">
        <v>85</v>
      </c>
      <c r="E290">
        <v>3</v>
      </c>
      <c r="F290">
        <v>3</v>
      </c>
      <c r="G290" t="s">
        <v>45</v>
      </c>
      <c r="H290" t="s">
        <v>420</v>
      </c>
      <c r="I290">
        <v>0</v>
      </c>
      <c r="J290">
        <v>255</v>
      </c>
      <c r="K290" t="s">
        <v>550</v>
      </c>
    </row>
    <row r="291" spans="1:11" x14ac:dyDescent="0.25">
      <c r="A291" t="s">
        <v>935</v>
      </c>
      <c r="B291" t="s">
        <v>303</v>
      </c>
      <c r="C291">
        <v>0</v>
      </c>
      <c r="D291">
        <v>89</v>
      </c>
      <c r="E291">
        <v>6</v>
      </c>
      <c r="F291">
        <v>3</v>
      </c>
      <c r="G291" t="s">
        <v>45</v>
      </c>
      <c r="H291" t="s">
        <v>420</v>
      </c>
      <c r="I291">
        <v>0</v>
      </c>
      <c r="J291">
        <v>267</v>
      </c>
      <c r="K291" t="s">
        <v>936</v>
      </c>
    </row>
    <row r="292" spans="1:11" x14ac:dyDescent="0.25">
      <c r="A292" t="s">
        <v>937</v>
      </c>
      <c r="B292" t="s">
        <v>305</v>
      </c>
      <c r="C292">
        <v>0</v>
      </c>
      <c r="D292">
        <v>136</v>
      </c>
      <c r="E292">
        <v>52</v>
      </c>
      <c r="F292">
        <v>3</v>
      </c>
      <c r="G292" t="s">
        <v>45</v>
      </c>
      <c r="H292" t="s">
        <v>420</v>
      </c>
      <c r="I292">
        <v>0</v>
      </c>
      <c r="J292">
        <v>408</v>
      </c>
      <c r="K292" t="s">
        <v>938</v>
      </c>
    </row>
    <row r="293" spans="1:11" x14ac:dyDescent="0.25">
      <c r="A293" t="s">
        <v>939</v>
      </c>
      <c r="B293" t="s">
        <v>305</v>
      </c>
      <c r="C293">
        <v>0</v>
      </c>
      <c r="D293">
        <v>136</v>
      </c>
      <c r="E293">
        <v>41</v>
      </c>
      <c r="F293">
        <v>3</v>
      </c>
      <c r="G293" t="s">
        <v>45</v>
      </c>
      <c r="H293" t="s">
        <v>420</v>
      </c>
      <c r="I293">
        <v>0</v>
      </c>
      <c r="J293">
        <v>408</v>
      </c>
      <c r="K293" t="s">
        <v>940</v>
      </c>
    </row>
    <row r="294" spans="1:11" x14ac:dyDescent="0.25">
      <c r="A294" t="s">
        <v>780</v>
      </c>
      <c r="B294" t="s">
        <v>305</v>
      </c>
      <c r="C294">
        <v>0</v>
      </c>
      <c r="D294">
        <v>136</v>
      </c>
      <c r="E294">
        <v>41</v>
      </c>
      <c r="F294">
        <v>3</v>
      </c>
      <c r="G294" t="s">
        <v>45</v>
      </c>
      <c r="H294" t="s">
        <v>420</v>
      </c>
      <c r="I294">
        <v>0</v>
      </c>
      <c r="J294">
        <v>408</v>
      </c>
      <c r="K294" t="s">
        <v>781</v>
      </c>
    </row>
    <row r="295" spans="1:11" x14ac:dyDescent="0.25">
      <c r="A295" t="s">
        <v>941</v>
      </c>
      <c r="B295" t="s">
        <v>308</v>
      </c>
      <c r="C295">
        <v>0</v>
      </c>
      <c r="D295">
        <v>739</v>
      </c>
      <c r="E295">
        <v>281</v>
      </c>
      <c r="F295">
        <v>3</v>
      </c>
      <c r="G295" t="s">
        <v>45</v>
      </c>
      <c r="H295" t="s">
        <v>420</v>
      </c>
      <c r="I295">
        <v>0</v>
      </c>
      <c r="J295">
        <v>2217</v>
      </c>
      <c r="K295" t="s">
        <v>942</v>
      </c>
    </row>
    <row r="296" spans="1:11" x14ac:dyDescent="0.25">
      <c r="A296" t="s">
        <v>943</v>
      </c>
      <c r="B296" t="s">
        <v>309</v>
      </c>
      <c r="C296">
        <v>0</v>
      </c>
      <c r="D296">
        <v>732</v>
      </c>
      <c r="E296">
        <v>220</v>
      </c>
      <c r="F296">
        <v>3</v>
      </c>
      <c r="G296" t="s">
        <v>45</v>
      </c>
      <c r="H296" t="s">
        <v>420</v>
      </c>
      <c r="I296">
        <v>0</v>
      </c>
      <c r="J296">
        <v>2196</v>
      </c>
      <c r="K296" t="s">
        <v>944</v>
      </c>
    </row>
    <row r="297" spans="1:11" x14ac:dyDescent="0.25">
      <c r="A297" t="s">
        <v>945</v>
      </c>
      <c r="B297" t="s">
        <v>310</v>
      </c>
      <c r="C297">
        <v>0</v>
      </c>
      <c r="D297">
        <v>743</v>
      </c>
      <c r="E297">
        <v>349</v>
      </c>
      <c r="F297">
        <v>3</v>
      </c>
      <c r="G297" t="s">
        <v>45</v>
      </c>
      <c r="H297" t="s">
        <v>420</v>
      </c>
      <c r="I297">
        <v>0</v>
      </c>
      <c r="J297">
        <v>2229</v>
      </c>
      <c r="K297" t="s">
        <v>946</v>
      </c>
    </row>
    <row r="298" spans="1:11" x14ac:dyDescent="0.25">
      <c r="A298" t="s">
        <v>947</v>
      </c>
      <c r="B298" t="s">
        <v>319</v>
      </c>
      <c r="C298">
        <v>0</v>
      </c>
      <c r="D298">
        <v>123</v>
      </c>
      <c r="E298">
        <v>50</v>
      </c>
      <c r="F298">
        <v>3</v>
      </c>
      <c r="G298" t="s">
        <v>45</v>
      </c>
      <c r="H298" t="s">
        <v>420</v>
      </c>
      <c r="I298">
        <v>0</v>
      </c>
      <c r="J298">
        <v>369</v>
      </c>
      <c r="K298" t="s">
        <v>948</v>
      </c>
    </row>
    <row r="299" spans="1:11" x14ac:dyDescent="0.25">
      <c r="A299" t="s">
        <v>593</v>
      </c>
      <c r="B299" t="s">
        <v>319</v>
      </c>
      <c r="C299">
        <v>0</v>
      </c>
      <c r="D299">
        <v>123</v>
      </c>
      <c r="E299">
        <v>50</v>
      </c>
      <c r="F299">
        <v>3</v>
      </c>
      <c r="G299" t="s">
        <v>45</v>
      </c>
      <c r="H299" t="s">
        <v>420</v>
      </c>
      <c r="I299">
        <v>0</v>
      </c>
      <c r="J299">
        <v>369</v>
      </c>
      <c r="K299" t="s">
        <v>575</v>
      </c>
    </row>
    <row r="300" spans="1:11" x14ac:dyDescent="0.25">
      <c r="A300" t="s">
        <v>949</v>
      </c>
      <c r="B300" t="s">
        <v>324</v>
      </c>
      <c r="C300">
        <v>0</v>
      </c>
      <c r="D300">
        <v>245</v>
      </c>
      <c r="E300">
        <v>20</v>
      </c>
      <c r="F300">
        <v>3</v>
      </c>
      <c r="G300" t="s">
        <v>45</v>
      </c>
      <c r="H300" t="s">
        <v>420</v>
      </c>
      <c r="I300">
        <v>0</v>
      </c>
      <c r="J300">
        <v>735</v>
      </c>
      <c r="K300" t="s">
        <v>632</v>
      </c>
    </row>
    <row r="301" spans="1:11" x14ac:dyDescent="0.25">
      <c r="A301" t="s">
        <v>950</v>
      </c>
      <c r="B301" t="s">
        <v>329</v>
      </c>
      <c r="C301">
        <v>0</v>
      </c>
      <c r="D301">
        <v>108</v>
      </c>
      <c r="E301">
        <v>22</v>
      </c>
      <c r="F301">
        <v>3</v>
      </c>
      <c r="G301" t="s">
        <v>45</v>
      </c>
      <c r="H301" t="s">
        <v>420</v>
      </c>
      <c r="I301">
        <v>0</v>
      </c>
      <c r="J301">
        <v>324</v>
      </c>
      <c r="K301" t="s">
        <v>951</v>
      </c>
    </row>
    <row r="302" spans="1:11" x14ac:dyDescent="0.25">
      <c r="A302" t="s">
        <v>952</v>
      </c>
      <c r="B302" t="s">
        <v>330</v>
      </c>
      <c r="C302">
        <v>0</v>
      </c>
      <c r="D302">
        <v>119</v>
      </c>
      <c r="E302">
        <v>47</v>
      </c>
      <c r="F302">
        <v>3</v>
      </c>
      <c r="G302" t="s">
        <v>45</v>
      </c>
      <c r="H302" t="s">
        <v>420</v>
      </c>
      <c r="I302">
        <v>0</v>
      </c>
      <c r="J302">
        <v>357</v>
      </c>
      <c r="K302" t="s">
        <v>953</v>
      </c>
    </row>
    <row r="303" spans="1:11" x14ac:dyDescent="0.25">
      <c r="A303" t="s">
        <v>954</v>
      </c>
      <c r="B303" t="s">
        <v>331</v>
      </c>
      <c r="C303">
        <v>0</v>
      </c>
      <c r="D303">
        <v>166</v>
      </c>
      <c r="E303">
        <v>27</v>
      </c>
      <c r="F303">
        <v>3</v>
      </c>
      <c r="G303" t="s">
        <v>45</v>
      </c>
      <c r="H303" t="s">
        <v>420</v>
      </c>
      <c r="I303">
        <v>0</v>
      </c>
      <c r="J303">
        <v>498</v>
      </c>
      <c r="K303" t="s">
        <v>577</v>
      </c>
    </row>
    <row r="304" spans="1:11" x14ac:dyDescent="0.25">
      <c r="A304" t="s">
        <v>609</v>
      </c>
      <c r="B304" t="s">
        <v>331</v>
      </c>
      <c r="C304">
        <v>0</v>
      </c>
      <c r="D304">
        <v>166</v>
      </c>
      <c r="E304">
        <v>27</v>
      </c>
      <c r="F304">
        <v>3</v>
      </c>
      <c r="G304" t="s">
        <v>45</v>
      </c>
      <c r="H304" t="s">
        <v>420</v>
      </c>
      <c r="I304">
        <v>0</v>
      </c>
      <c r="J304">
        <v>498</v>
      </c>
      <c r="K304" t="s">
        <v>610</v>
      </c>
    </row>
    <row r="305" spans="1:11" x14ac:dyDescent="0.25">
      <c r="A305" t="s">
        <v>955</v>
      </c>
      <c r="B305" t="s">
        <v>332</v>
      </c>
      <c r="C305">
        <v>0</v>
      </c>
      <c r="D305">
        <v>171</v>
      </c>
      <c r="E305">
        <v>29</v>
      </c>
      <c r="F305">
        <v>3</v>
      </c>
      <c r="G305" t="s">
        <v>45</v>
      </c>
      <c r="H305" t="s">
        <v>420</v>
      </c>
      <c r="I305">
        <v>0</v>
      </c>
      <c r="J305">
        <v>513</v>
      </c>
      <c r="K305" t="s">
        <v>956</v>
      </c>
    </row>
    <row r="306" spans="1:11" x14ac:dyDescent="0.25">
      <c r="A306" t="s">
        <v>918</v>
      </c>
      <c r="B306" t="s">
        <v>335</v>
      </c>
      <c r="C306">
        <v>0</v>
      </c>
      <c r="D306">
        <v>762</v>
      </c>
      <c r="E306">
        <v>305</v>
      </c>
      <c r="F306">
        <v>3</v>
      </c>
      <c r="G306" t="s">
        <v>45</v>
      </c>
      <c r="H306" t="s">
        <v>420</v>
      </c>
      <c r="I306">
        <v>0</v>
      </c>
      <c r="J306">
        <v>2286</v>
      </c>
      <c r="K306" t="s">
        <v>827</v>
      </c>
    </row>
    <row r="307" spans="1:11" x14ac:dyDescent="0.25">
      <c r="A307" t="s">
        <v>957</v>
      </c>
      <c r="B307" t="s">
        <v>336</v>
      </c>
      <c r="C307">
        <v>0</v>
      </c>
      <c r="D307">
        <v>774</v>
      </c>
      <c r="E307">
        <v>170</v>
      </c>
      <c r="F307">
        <v>3</v>
      </c>
      <c r="G307" t="s">
        <v>45</v>
      </c>
      <c r="H307" t="s">
        <v>420</v>
      </c>
      <c r="I307">
        <v>0</v>
      </c>
      <c r="J307">
        <v>2322</v>
      </c>
      <c r="K307" t="s">
        <v>958</v>
      </c>
    </row>
    <row r="308" spans="1:11" x14ac:dyDescent="0.25">
      <c r="A308" t="s">
        <v>959</v>
      </c>
      <c r="B308" t="s">
        <v>336</v>
      </c>
      <c r="C308">
        <v>0</v>
      </c>
      <c r="D308">
        <v>774</v>
      </c>
      <c r="E308">
        <v>170</v>
      </c>
      <c r="F308">
        <v>3</v>
      </c>
      <c r="G308" t="s">
        <v>45</v>
      </c>
      <c r="H308" t="s">
        <v>420</v>
      </c>
      <c r="I308">
        <v>0</v>
      </c>
      <c r="J308">
        <v>2322</v>
      </c>
      <c r="K308" t="s">
        <v>922</v>
      </c>
    </row>
    <row r="309" spans="1:11" x14ac:dyDescent="0.25">
      <c r="A309" t="s">
        <v>960</v>
      </c>
      <c r="B309" t="s">
        <v>337</v>
      </c>
      <c r="C309">
        <v>0</v>
      </c>
      <c r="D309">
        <v>770</v>
      </c>
      <c r="E309">
        <v>323</v>
      </c>
      <c r="F309">
        <v>3</v>
      </c>
      <c r="G309" t="s">
        <v>45</v>
      </c>
      <c r="H309" t="s">
        <v>420</v>
      </c>
      <c r="I309">
        <v>0</v>
      </c>
      <c r="J309">
        <v>2310</v>
      </c>
      <c r="K309" t="s">
        <v>789</v>
      </c>
    </row>
    <row r="310" spans="1:11" x14ac:dyDescent="0.25">
      <c r="A310" t="s">
        <v>961</v>
      </c>
      <c r="B310" t="s">
        <v>104</v>
      </c>
      <c r="C310">
        <v>0.1</v>
      </c>
      <c r="D310">
        <v>151</v>
      </c>
      <c r="E310">
        <v>-5</v>
      </c>
      <c r="F310">
        <v>2</v>
      </c>
      <c r="G310" t="s">
        <v>45</v>
      </c>
      <c r="H310" t="s">
        <v>420</v>
      </c>
      <c r="I310">
        <v>30.200000000000003</v>
      </c>
      <c r="J310">
        <v>271.8</v>
      </c>
      <c r="K310" t="s">
        <v>962</v>
      </c>
    </row>
    <row r="311" spans="1:11" x14ac:dyDescent="0.25">
      <c r="A311" t="s">
        <v>963</v>
      </c>
      <c r="B311" t="s">
        <v>105</v>
      </c>
      <c r="C311">
        <v>0.1</v>
      </c>
      <c r="D311">
        <v>620</v>
      </c>
      <c r="E311">
        <v>82</v>
      </c>
      <c r="F311">
        <v>6</v>
      </c>
      <c r="G311" t="s">
        <v>45</v>
      </c>
      <c r="H311" t="s">
        <v>420</v>
      </c>
      <c r="I311">
        <v>372</v>
      </c>
      <c r="J311">
        <v>3348</v>
      </c>
      <c r="K311" t="s">
        <v>704</v>
      </c>
    </row>
    <row r="312" spans="1:11" x14ac:dyDescent="0.25">
      <c r="A312" t="s">
        <v>964</v>
      </c>
      <c r="B312" t="s">
        <v>215</v>
      </c>
      <c r="C312">
        <v>0.1</v>
      </c>
      <c r="D312">
        <v>155</v>
      </c>
      <c r="E312">
        <v>45</v>
      </c>
      <c r="F312">
        <v>4</v>
      </c>
      <c r="G312" t="s">
        <v>45</v>
      </c>
      <c r="H312" t="s">
        <v>420</v>
      </c>
      <c r="I312">
        <v>62</v>
      </c>
      <c r="J312">
        <v>558</v>
      </c>
      <c r="K312" t="s">
        <v>965</v>
      </c>
    </row>
    <row r="313" spans="1:11" x14ac:dyDescent="0.25">
      <c r="A313" t="s">
        <v>966</v>
      </c>
      <c r="B313" t="s">
        <v>220</v>
      </c>
      <c r="C313">
        <v>0.1</v>
      </c>
      <c r="D313">
        <v>226</v>
      </c>
      <c r="E313">
        <v>58</v>
      </c>
      <c r="F313">
        <v>3</v>
      </c>
      <c r="G313" t="s">
        <v>45</v>
      </c>
      <c r="H313" t="s">
        <v>420</v>
      </c>
      <c r="I313">
        <v>67.800000000000011</v>
      </c>
      <c r="J313">
        <v>610.20000000000005</v>
      </c>
      <c r="K313" t="s">
        <v>967</v>
      </c>
    </row>
    <row r="314" spans="1:11" x14ac:dyDescent="0.25">
      <c r="A314" t="s">
        <v>968</v>
      </c>
      <c r="B314" t="s">
        <v>222</v>
      </c>
      <c r="C314">
        <v>0.1</v>
      </c>
      <c r="D314">
        <v>202</v>
      </c>
      <c r="E314">
        <v>83</v>
      </c>
      <c r="F314">
        <v>2</v>
      </c>
      <c r="G314" t="s">
        <v>45</v>
      </c>
      <c r="H314" t="s">
        <v>420</v>
      </c>
      <c r="I314">
        <v>40.400000000000006</v>
      </c>
      <c r="J314">
        <v>363.6</v>
      </c>
      <c r="K314" t="s">
        <v>969</v>
      </c>
    </row>
    <row r="315" spans="1:11" x14ac:dyDescent="0.25">
      <c r="A315" t="s">
        <v>970</v>
      </c>
      <c r="B315" t="s">
        <v>227</v>
      </c>
      <c r="C315">
        <v>0.1</v>
      </c>
      <c r="D315">
        <v>113</v>
      </c>
      <c r="E315">
        <v>-13</v>
      </c>
      <c r="F315">
        <v>3</v>
      </c>
      <c r="G315" t="s">
        <v>45</v>
      </c>
      <c r="H315" t="s">
        <v>420</v>
      </c>
      <c r="I315">
        <v>33.900000000000006</v>
      </c>
      <c r="J315">
        <v>305.10000000000002</v>
      </c>
      <c r="K315" t="s">
        <v>971</v>
      </c>
    </row>
    <row r="316" spans="1:11" x14ac:dyDescent="0.25">
      <c r="A316" t="s">
        <v>972</v>
      </c>
      <c r="B316" t="s">
        <v>229</v>
      </c>
      <c r="C316">
        <v>0.1</v>
      </c>
      <c r="D316">
        <v>104</v>
      </c>
      <c r="E316">
        <v>15</v>
      </c>
      <c r="F316">
        <v>2</v>
      </c>
      <c r="G316" t="s">
        <v>45</v>
      </c>
      <c r="H316" t="s">
        <v>420</v>
      </c>
      <c r="I316">
        <v>20.8</v>
      </c>
      <c r="J316">
        <v>187.2</v>
      </c>
      <c r="K316" t="s">
        <v>682</v>
      </c>
    </row>
    <row r="317" spans="1:11" x14ac:dyDescent="0.25">
      <c r="A317" t="s">
        <v>973</v>
      </c>
      <c r="B317" t="s">
        <v>235</v>
      </c>
      <c r="C317">
        <v>0.1</v>
      </c>
      <c r="D317">
        <v>698</v>
      </c>
      <c r="E317">
        <v>62</v>
      </c>
      <c r="F317">
        <v>3</v>
      </c>
      <c r="G317" t="s">
        <v>45</v>
      </c>
      <c r="H317" t="s">
        <v>420</v>
      </c>
      <c r="I317">
        <v>209.39999999999998</v>
      </c>
      <c r="J317">
        <v>1884.6</v>
      </c>
      <c r="K317" t="s">
        <v>922</v>
      </c>
    </row>
    <row r="318" spans="1:11" x14ac:dyDescent="0.25">
      <c r="A318" t="s">
        <v>974</v>
      </c>
      <c r="B318" t="s">
        <v>274</v>
      </c>
      <c r="C318">
        <v>0.1</v>
      </c>
      <c r="D318">
        <v>364</v>
      </c>
      <c r="E318">
        <v>-32</v>
      </c>
      <c r="F318">
        <v>4</v>
      </c>
      <c r="G318" t="s">
        <v>45</v>
      </c>
      <c r="H318" t="s">
        <v>420</v>
      </c>
      <c r="I318">
        <v>145.6</v>
      </c>
      <c r="J318">
        <v>1310.4000000000001</v>
      </c>
      <c r="K318" t="s">
        <v>975</v>
      </c>
    </row>
    <row r="319" spans="1:11" x14ac:dyDescent="0.25">
      <c r="A319" t="s">
        <v>976</v>
      </c>
      <c r="B319" t="s">
        <v>277</v>
      </c>
      <c r="C319">
        <v>0.1</v>
      </c>
      <c r="D319">
        <v>105</v>
      </c>
      <c r="E319">
        <v>41</v>
      </c>
      <c r="F319">
        <v>4</v>
      </c>
      <c r="G319" t="s">
        <v>45</v>
      </c>
      <c r="H319" t="s">
        <v>420</v>
      </c>
      <c r="I319">
        <v>42</v>
      </c>
      <c r="J319">
        <v>378</v>
      </c>
      <c r="K319" t="s">
        <v>663</v>
      </c>
    </row>
    <row r="320" spans="1:11" x14ac:dyDescent="0.25">
      <c r="A320" t="s">
        <v>977</v>
      </c>
      <c r="B320" t="s">
        <v>284</v>
      </c>
      <c r="C320">
        <v>0.1</v>
      </c>
      <c r="D320">
        <v>42</v>
      </c>
      <c r="E320">
        <v>15</v>
      </c>
      <c r="F320">
        <v>1</v>
      </c>
      <c r="G320" t="s">
        <v>45</v>
      </c>
      <c r="H320" t="s">
        <v>420</v>
      </c>
      <c r="I320">
        <v>4.2</v>
      </c>
      <c r="J320">
        <v>37.799999999999997</v>
      </c>
      <c r="K320" t="s">
        <v>978</v>
      </c>
    </row>
    <row r="321" spans="1:11" x14ac:dyDescent="0.25">
      <c r="A321" t="s">
        <v>979</v>
      </c>
      <c r="B321" t="s">
        <v>287</v>
      </c>
      <c r="C321">
        <v>0.1</v>
      </c>
      <c r="D321">
        <v>672</v>
      </c>
      <c r="E321">
        <v>194</v>
      </c>
      <c r="F321">
        <v>3</v>
      </c>
      <c r="G321" t="s">
        <v>45</v>
      </c>
      <c r="H321" t="s">
        <v>420</v>
      </c>
      <c r="I321">
        <v>201.60000000000002</v>
      </c>
      <c r="J321">
        <v>1814.4</v>
      </c>
      <c r="K321" t="s">
        <v>484</v>
      </c>
    </row>
    <row r="322" spans="1:11" x14ac:dyDescent="0.25">
      <c r="A322" t="s">
        <v>980</v>
      </c>
      <c r="B322" t="s">
        <v>288</v>
      </c>
      <c r="C322">
        <v>0.1</v>
      </c>
      <c r="D322">
        <v>223</v>
      </c>
      <c r="E322">
        <v>5</v>
      </c>
      <c r="F322">
        <v>1</v>
      </c>
      <c r="G322" t="s">
        <v>45</v>
      </c>
      <c r="H322" t="s">
        <v>420</v>
      </c>
      <c r="I322">
        <v>22.3</v>
      </c>
      <c r="J322">
        <v>200.7</v>
      </c>
      <c r="K322" t="s">
        <v>494</v>
      </c>
    </row>
    <row r="323" spans="1:11" x14ac:dyDescent="0.25">
      <c r="A323" t="s">
        <v>981</v>
      </c>
      <c r="B323" t="s">
        <v>296</v>
      </c>
      <c r="C323">
        <v>0.1</v>
      </c>
      <c r="D323">
        <v>386</v>
      </c>
      <c r="E323">
        <v>-26</v>
      </c>
      <c r="F323">
        <v>6</v>
      </c>
      <c r="G323" t="s">
        <v>45</v>
      </c>
      <c r="H323" t="s">
        <v>420</v>
      </c>
      <c r="I323">
        <v>231.60000000000002</v>
      </c>
      <c r="J323">
        <v>2084.4</v>
      </c>
      <c r="K323" t="s">
        <v>936</v>
      </c>
    </row>
    <row r="324" spans="1:11" x14ac:dyDescent="0.25">
      <c r="A324" t="s">
        <v>982</v>
      </c>
      <c r="B324" t="s">
        <v>304</v>
      </c>
      <c r="C324">
        <v>0.1</v>
      </c>
      <c r="D324">
        <v>102</v>
      </c>
      <c r="E324">
        <v>10</v>
      </c>
      <c r="F324">
        <v>4</v>
      </c>
      <c r="G324" t="s">
        <v>45</v>
      </c>
      <c r="H324" t="s">
        <v>420</v>
      </c>
      <c r="I324">
        <v>40.800000000000004</v>
      </c>
      <c r="J324">
        <v>367.2</v>
      </c>
      <c r="K324" t="s">
        <v>606</v>
      </c>
    </row>
    <row r="325" spans="1:11" x14ac:dyDescent="0.25">
      <c r="A325" t="s">
        <v>983</v>
      </c>
      <c r="B325" t="s">
        <v>307</v>
      </c>
      <c r="C325">
        <v>0.1</v>
      </c>
      <c r="D325">
        <v>39</v>
      </c>
      <c r="E325">
        <v>10</v>
      </c>
      <c r="F325">
        <v>1</v>
      </c>
      <c r="G325" t="s">
        <v>45</v>
      </c>
      <c r="H325" t="s">
        <v>420</v>
      </c>
      <c r="I325">
        <v>3.9000000000000004</v>
      </c>
      <c r="J325">
        <v>35.1</v>
      </c>
      <c r="K325" t="s">
        <v>856</v>
      </c>
    </row>
    <row r="326" spans="1:11" x14ac:dyDescent="0.25">
      <c r="A326" t="s">
        <v>984</v>
      </c>
      <c r="B326" t="s">
        <v>309</v>
      </c>
      <c r="C326">
        <v>0.1</v>
      </c>
      <c r="D326">
        <v>220</v>
      </c>
      <c r="E326">
        <v>49</v>
      </c>
      <c r="F326">
        <v>1</v>
      </c>
      <c r="G326" t="s">
        <v>45</v>
      </c>
      <c r="H326" t="s">
        <v>420</v>
      </c>
      <c r="I326">
        <v>22</v>
      </c>
      <c r="J326">
        <v>198</v>
      </c>
      <c r="K326" t="s">
        <v>985</v>
      </c>
    </row>
    <row r="327" spans="1:11" x14ac:dyDescent="0.25">
      <c r="A327" t="s">
        <v>986</v>
      </c>
      <c r="B327" t="s">
        <v>317</v>
      </c>
      <c r="C327">
        <v>0.1</v>
      </c>
      <c r="D327">
        <v>71</v>
      </c>
      <c r="E327">
        <v>28</v>
      </c>
      <c r="F327">
        <v>2</v>
      </c>
      <c r="G327" t="s">
        <v>45</v>
      </c>
      <c r="H327" t="s">
        <v>420</v>
      </c>
      <c r="I327">
        <v>14.200000000000001</v>
      </c>
      <c r="J327">
        <v>127.8</v>
      </c>
      <c r="K327" t="s">
        <v>987</v>
      </c>
    </row>
    <row r="328" spans="1:11" x14ac:dyDescent="0.25">
      <c r="A328" t="s">
        <v>988</v>
      </c>
      <c r="B328" t="s">
        <v>328</v>
      </c>
      <c r="C328">
        <v>0.1</v>
      </c>
      <c r="D328">
        <v>103</v>
      </c>
      <c r="E328">
        <v>1</v>
      </c>
      <c r="F328">
        <v>3</v>
      </c>
      <c r="G328" t="s">
        <v>45</v>
      </c>
      <c r="H328" t="s">
        <v>420</v>
      </c>
      <c r="I328">
        <v>30.900000000000002</v>
      </c>
      <c r="J328">
        <v>278.10000000000002</v>
      </c>
      <c r="K328" t="s">
        <v>989</v>
      </c>
    </row>
    <row r="329" spans="1:11" x14ac:dyDescent="0.25">
      <c r="A329" t="s">
        <v>990</v>
      </c>
      <c r="B329" t="s">
        <v>97</v>
      </c>
      <c r="C329">
        <v>0.5</v>
      </c>
      <c r="D329">
        <v>21</v>
      </c>
      <c r="E329">
        <v>-5</v>
      </c>
      <c r="F329">
        <v>1</v>
      </c>
      <c r="G329" t="s">
        <v>45</v>
      </c>
      <c r="H329" t="s">
        <v>420</v>
      </c>
      <c r="I329">
        <v>10.5</v>
      </c>
      <c r="J329">
        <v>10.5</v>
      </c>
      <c r="K329" t="s">
        <v>925</v>
      </c>
    </row>
    <row r="330" spans="1:11" x14ac:dyDescent="0.25">
      <c r="A330" t="s">
        <v>991</v>
      </c>
      <c r="B330" t="s">
        <v>99</v>
      </c>
      <c r="C330">
        <v>0.5</v>
      </c>
      <c r="D330">
        <v>65</v>
      </c>
      <c r="E330">
        <v>-52</v>
      </c>
      <c r="F330">
        <v>3</v>
      </c>
      <c r="G330" t="s">
        <v>45</v>
      </c>
      <c r="H330" t="s">
        <v>420</v>
      </c>
      <c r="I330">
        <v>97.5</v>
      </c>
      <c r="J330">
        <v>97.5</v>
      </c>
      <c r="K330" t="s">
        <v>992</v>
      </c>
    </row>
    <row r="331" spans="1:11" x14ac:dyDescent="0.25">
      <c r="A331" t="s">
        <v>993</v>
      </c>
      <c r="B331" t="s">
        <v>101</v>
      </c>
      <c r="C331">
        <v>0.5</v>
      </c>
      <c r="D331">
        <v>126</v>
      </c>
      <c r="E331">
        <v>-63</v>
      </c>
      <c r="F331">
        <v>3</v>
      </c>
      <c r="G331" t="s">
        <v>45</v>
      </c>
      <c r="H331" t="s">
        <v>420</v>
      </c>
      <c r="I331">
        <v>189</v>
      </c>
      <c r="J331">
        <v>189</v>
      </c>
      <c r="K331" t="s">
        <v>496</v>
      </c>
    </row>
    <row r="332" spans="1:11" x14ac:dyDescent="0.25">
      <c r="A332" t="s">
        <v>994</v>
      </c>
      <c r="B332" t="s">
        <v>101</v>
      </c>
      <c r="C332">
        <v>0.5</v>
      </c>
      <c r="D332">
        <v>84</v>
      </c>
      <c r="E332">
        <v>-42</v>
      </c>
      <c r="F332">
        <v>2</v>
      </c>
      <c r="G332" t="s">
        <v>45</v>
      </c>
      <c r="H332" t="s">
        <v>420</v>
      </c>
      <c r="I332">
        <v>84</v>
      </c>
      <c r="J332">
        <v>84</v>
      </c>
      <c r="K332" t="s">
        <v>512</v>
      </c>
    </row>
    <row r="333" spans="1:11" x14ac:dyDescent="0.25">
      <c r="A333" t="s">
        <v>995</v>
      </c>
      <c r="B333" t="s">
        <v>103</v>
      </c>
      <c r="C333">
        <v>0.5</v>
      </c>
      <c r="D333">
        <v>299</v>
      </c>
      <c r="E333">
        <v>-197</v>
      </c>
      <c r="F333">
        <v>7</v>
      </c>
      <c r="G333" t="s">
        <v>45</v>
      </c>
      <c r="H333" t="s">
        <v>420</v>
      </c>
      <c r="I333">
        <v>1046.5</v>
      </c>
      <c r="J333">
        <v>1046.5</v>
      </c>
      <c r="K333" t="s">
        <v>996</v>
      </c>
    </row>
    <row r="334" spans="1:11" x14ac:dyDescent="0.25">
      <c r="A334" t="s">
        <v>997</v>
      </c>
      <c r="B334" t="s">
        <v>106</v>
      </c>
      <c r="C334">
        <v>0.5</v>
      </c>
      <c r="D334">
        <v>169</v>
      </c>
      <c r="E334">
        <v>0</v>
      </c>
      <c r="F334">
        <v>3</v>
      </c>
      <c r="G334" t="s">
        <v>45</v>
      </c>
      <c r="H334" t="s">
        <v>420</v>
      </c>
      <c r="I334">
        <v>253.5</v>
      </c>
      <c r="J334">
        <v>253.5</v>
      </c>
      <c r="K334" t="s">
        <v>998</v>
      </c>
    </row>
    <row r="335" spans="1:11" x14ac:dyDescent="0.25">
      <c r="A335" t="s">
        <v>999</v>
      </c>
      <c r="B335" t="s">
        <v>107</v>
      </c>
      <c r="C335">
        <v>0.5</v>
      </c>
      <c r="D335">
        <v>291</v>
      </c>
      <c r="E335">
        <v>-116</v>
      </c>
      <c r="F335">
        <v>5</v>
      </c>
      <c r="G335" t="s">
        <v>45</v>
      </c>
      <c r="H335" t="s">
        <v>420</v>
      </c>
      <c r="I335">
        <v>727.5</v>
      </c>
      <c r="J335">
        <v>727.5</v>
      </c>
      <c r="K335" t="s">
        <v>1000</v>
      </c>
    </row>
    <row r="336" spans="1:11" x14ac:dyDescent="0.25">
      <c r="A336" t="s">
        <v>1001</v>
      </c>
      <c r="B336" t="s">
        <v>107</v>
      </c>
      <c r="C336">
        <v>0.5</v>
      </c>
      <c r="D336">
        <v>174</v>
      </c>
      <c r="E336">
        <v>-70</v>
      </c>
      <c r="F336">
        <v>3</v>
      </c>
      <c r="G336" t="s">
        <v>45</v>
      </c>
      <c r="H336" t="s">
        <v>420</v>
      </c>
      <c r="I336">
        <v>261</v>
      </c>
      <c r="J336">
        <v>261</v>
      </c>
      <c r="K336" t="s">
        <v>1002</v>
      </c>
    </row>
    <row r="337" spans="1:11" x14ac:dyDescent="0.25">
      <c r="A337" t="s">
        <v>1003</v>
      </c>
      <c r="B337" t="s">
        <v>108</v>
      </c>
      <c r="C337">
        <v>0.5</v>
      </c>
      <c r="D337">
        <v>633</v>
      </c>
      <c r="E337">
        <v>-633</v>
      </c>
      <c r="F337">
        <v>11</v>
      </c>
      <c r="G337" t="s">
        <v>45</v>
      </c>
      <c r="H337" t="s">
        <v>420</v>
      </c>
      <c r="I337">
        <v>3481.5</v>
      </c>
      <c r="J337">
        <v>3481.5</v>
      </c>
      <c r="K337" t="s">
        <v>1004</v>
      </c>
    </row>
    <row r="338" spans="1:11" x14ac:dyDescent="0.25">
      <c r="A338" t="s">
        <v>1005</v>
      </c>
      <c r="B338" t="s">
        <v>111</v>
      </c>
      <c r="C338">
        <v>0.5</v>
      </c>
      <c r="D338">
        <v>21</v>
      </c>
      <c r="E338">
        <v>-14</v>
      </c>
      <c r="F338">
        <v>1</v>
      </c>
      <c r="G338" t="s">
        <v>45</v>
      </c>
      <c r="H338" t="s">
        <v>420</v>
      </c>
      <c r="I338">
        <v>10.5</v>
      </c>
      <c r="J338">
        <v>10.5</v>
      </c>
      <c r="K338" t="s">
        <v>897</v>
      </c>
    </row>
    <row r="339" spans="1:11" x14ac:dyDescent="0.25">
      <c r="A339" t="s">
        <v>1006</v>
      </c>
      <c r="B339" t="s">
        <v>116</v>
      </c>
      <c r="C339">
        <v>0.5</v>
      </c>
      <c r="D339">
        <v>388</v>
      </c>
      <c r="E339">
        <v>-357</v>
      </c>
      <c r="F339">
        <v>3</v>
      </c>
      <c r="G339" t="s">
        <v>45</v>
      </c>
      <c r="H339" t="s">
        <v>420</v>
      </c>
      <c r="I339">
        <v>582</v>
      </c>
      <c r="J339">
        <v>582</v>
      </c>
      <c r="K339" t="s">
        <v>548</v>
      </c>
    </row>
    <row r="340" spans="1:11" x14ac:dyDescent="0.25">
      <c r="A340" t="s">
        <v>1007</v>
      </c>
      <c r="B340" t="s">
        <v>116</v>
      </c>
      <c r="C340">
        <v>0.5</v>
      </c>
      <c r="D340">
        <v>388</v>
      </c>
      <c r="E340">
        <v>-357</v>
      </c>
      <c r="F340">
        <v>3</v>
      </c>
      <c r="G340" t="s">
        <v>45</v>
      </c>
      <c r="H340" t="s">
        <v>420</v>
      </c>
      <c r="I340">
        <v>582</v>
      </c>
      <c r="J340">
        <v>582</v>
      </c>
      <c r="K340" t="s">
        <v>504</v>
      </c>
    </row>
    <row r="341" spans="1:11" x14ac:dyDescent="0.25">
      <c r="A341" t="s">
        <v>1008</v>
      </c>
      <c r="B341" t="s">
        <v>214</v>
      </c>
      <c r="C341">
        <v>0.5</v>
      </c>
      <c r="D341">
        <v>39</v>
      </c>
      <c r="E341">
        <v>-5</v>
      </c>
      <c r="F341">
        <v>2</v>
      </c>
      <c r="G341" t="s">
        <v>45</v>
      </c>
      <c r="H341" t="s">
        <v>420</v>
      </c>
      <c r="I341">
        <v>39</v>
      </c>
      <c r="J341">
        <v>39</v>
      </c>
      <c r="K341" t="s">
        <v>1009</v>
      </c>
    </row>
    <row r="342" spans="1:11" x14ac:dyDescent="0.25">
      <c r="A342" t="s">
        <v>1010</v>
      </c>
      <c r="B342" t="s">
        <v>214</v>
      </c>
      <c r="C342">
        <v>0.5</v>
      </c>
      <c r="D342">
        <v>20</v>
      </c>
      <c r="E342">
        <v>-2</v>
      </c>
      <c r="F342">
        <v>1</v>
      </c>
      <c r="G342" t="s">
        <v>45</v>
      </c>
      <c r="H342" t="s">
        <v>420</v>
      </c>
      <c r="I342">
        <v>10</v>
      </c>
      <c r="J342">
        <v>10</v>
      </c>
      <c r="K342" t="s">
        <v>1011</v>
      </c>
    </row>
    <row r="343" spans="1:11" x14ac:dyDescent="0.25">
      <c r="A343" t="s">
        <v>1012</v>
      </c>
      <c r="B343" t="s">
        <v>215</v>
      </c>
      <c r="C343">
        <v>0.5</v>
      </c>
      <c r="D343">
        <v>108</v>
      </c>
      <c r="E343">
        <v>-30</v>
      </c>
      <c r="F343">
        <v>5</v>
      </c>
      <c r="G343" t="s">
        <v>45</v>
      </c>
      <c r="H343" t="s">
        <v>420</v>
      </c>
      <c r="I343">
        <v>270</v>
      </c>
      <c r="J343">
        <v>270</v>
      </c>
      <c r="K343" t="s">
        <v>1013</v>
      </c>
    </row>
    <row r="344" spans="1:11" x14ac:dyDescent="0.25">
      <c r="A344" t="s">
        <v>1014</v>
      </c>
      <c r="B344" t="s">
        <v>222</v>
      </c>
      <c r="C344">
        <v>0.5</v>
      </c>
      <c r="D344">
        <v>224</v>
      </c>
      <c r="E344">
        <v>-14</v>
      </c>
      <c r="F344">
        <v>4</v>
      </c>
      <c r="G344" t="s">
        <v>45</v>
      </c>
      <c r="H344" t="s">
        <v>420</v>
      </c>
      <c r="I344">
        <v>448</v>
      </c>
      <c r="J344">
        <v>448</v>
      </c>
      <c r="K344" t="s">
        <v>1015</v>
      </c>
    </row>
    <row r="345" spans="1:11" x14ac:dyDescent="0.25">
      <c r="A345" t="s">
        <v>1016</v>
      </c>
      <c r="B345" t="s">
        <v>222</v>
      </c>
      <c r="C345">
        <v>0.5</v>
      </c>
      <c r="D345">
        <v>168</v>
      </c>
      <c r="E345">
        <v>-10</v>
      </c>
      <c r="F345">
        <v>3</v>
      </c>
      <c r="G345" t="s">
        <v>45</v>
      </c>
      <c r="H345" t="s">
        <v>420</v>
      </c>
      <c r="I345">
        <v>252</v>
      </c>
      <c r="J345">
        <v>252</v>
      </c>
      <c r="K345" t="s">
        <v>446</v>
      </c>
    </row>
    <row r="346" spans="1:11" x14ac:dyDescent="0.25">
      <c r="A346" t="s">
        <v>1017</v>
      </c>
      <c r="B346" t="s">
        <v>229</v>
      </c>
      <c r="C346">
        <v>0.5</v>
      </c>
      <c r="D346">
        <v>143</v>
      </c>
      <c r="E346">
        <v>-26</v>
      </c>
      <c r="F346">
        <v>5</v>
      </c>
      <c r="G346" t="s">
        <v>45</v>
      </c>
      <c r="H346" t="s">
        <v>420</v>
      </c>
      <c r="I346">
        <v>357.5</v>
      </c>
      <c r="J346">
        <v>357.5</v>
      </c>
      <c r="K346" t="s">
        <v>1018</v>
      </c>
    </row>
    <row r="347" spans="1:11" x14ac:dyDescent="0.25">
      <c r="A347" t="s">
        <v>1019</v>
      </c>
      <c r="B347" t="s">
        <v>229</v>
      </c>
      <c r="C347">
        <v>0.5</v>
      </c>
      <c r="D347">
        <v>229</v>
      </c>
      <c r="E347">
        <v>-41</v>
      </c>
      <c r="F347">
        <v>8</v>
      </c>
      <c r="G347" t="s">
        <v>45</v>
      </c>
      <c r="H347" t="s">
        <v>420</v>
      </c>
      <c r="I347">
        <v>916</v>
      </c>
      <c r="J347">
        <v>916</v>
      </c>
      <c r="K347" t="s">
        <v>532</v>
      </c>
    </row>
    <row r="348" spans="1:11" x14ac:dyDescent="0.25">
      <c r="A348" t="s">
        <v>1020</v>
      </c>
      <c r="B348" t="s">
        <v>265</v>
      </c>
      <c r="C348">
        <v>0.5</v>
      </c>
      <c r="D348">
        <v>168</v>
      </c>
      <c r="E348">
        <v>-24</v>
      </c>
      <c r="F348">
        <v>11</v>
      </c>
      <c r="G348" t="s">
        <v>45</v>
      </c>
      <c r="H348" t="s">
        <v>420</v>
      </c>
      <c r="I348">
        <v>924</v>
      </c>
      <c r="J348">
        <v>924</v>
      </c>
      <c r="K348" t="s">
        <v>1021</v>
      </c>
    </row>
    <row r="349" spans="1:11" x14ac:dyDescent="0.25">
      <c r="A349" t="s">
        <v>1022</v>
      </c>
      <c r="B349" t="s">
        <v>268</v>
      </c>
      <c r="C349">
        <v>0.5</v>
      </c>
      <c r="D349">
        <v>61</v>
      </c>
      <c r="E349">
        <v>-25</v>
      </c>
      <c r="F349">
        <v>4</v>
      </c>
      <c r="G349" t="s">
        <v>45</v>
      </c>
      <c r="H349" t="s">
        <v>420</v>
      </c>
      <c r="I349">
        <v>122</v>
      </c>
      <c r="J349">
        <v>122</v>
      </c>
      <c r="K349" t="s">
        <v>1023</v>
      </c>
    </row>
    <row r="350" spans="1:11" x14ac:dyDescent="0.25">
      <c r="A350" t="s">
        <v>1024</v>
      </c>
      <c r="B350" t="s">
        <v>269</v>
      </c>
      <c r="C350">
        <v>0.5</v>
      </c>
      <c r="D350">
        <v>72</v>
      </c>
      <c r="E350">
        <v>-58</v>
      </c>
      <c r="F350">
        <v>2</v>
      </c>
      <c r="G350" t="s">
        <v>45</v>
      </c>
      <c r="H350" t="s">
        <v>420</v>
      </c>
      <c r="I350">
        <v>72</v>
      </c>
      <c r="J350">
        <v>72</v>
      </c>
      <c r="K350" t="s">
        <v>582</v>
      </c>
    </row>
    <row r="351" spans="1:11" x14ac:dyDescent="0.25">
      <c r="A351" t="s">
        <v>1025</v>
      </c>
      <c r="B351" t="s">
        <v>271</v>
      </c>
      <c r="C351">
        <v>0.5</v>
      </c>
      <c r="D351">
        <v>74</v>
      </c>
      <c r="E351">
        <v>-59</v>
      </c>
      <c r="F351">
        <v>2</v>
      </c>
      <c r="G351" t="s">
        <v>45</v>
      </c>
      <c r="H351" t="s">
        <v>420</v>
      </c>
      <c r="I351">
        <v>74</v>
      </c>
      <c r="J351">
        <v>74</v>
      </c>
      <c r="K351" t="s">
        <v>1026</v>
      </c>
    </row>
    <row r="352" spans="1:11" x14ac:dyDescent="0.25">
      <c r="A352" t="s">
        <v>1027</v>
      </c>
      <c r="B352" t="s">
        <v>274</v>
      </c>
      <c r="C352">
        <v>0.5</v>
      </c>
      <c r="D352">
        <v>304</v>
      </c>
      <c r="E352">
        <v>-292</v>
      </c>
      <c r="F352">
        <v>6</v>
      </c>
      <c r="G352" t="s">
        <v>45</v>
      </c>
      <c r="H352" t="s">
        <v>420</v>
      </c>
      <c r="I352">
        <v>912</v>
      </c>
      <c r="J352">
        <v>912</v>
      </c>
      <c r="K352" t="s">
        <v>969</v>
      </c>
    </row>
    <row r="353" spans="1:11" x14ac:dyDescent="0.25">
      <c r="A353" t="s">
        <v>1028</v>
      </c>
      <c r="B353" t="s">
        <v>278</v>
      </c>
      <c r="C353">
        <v>0.5</v>
      </c>
      <c r="D353">
        <v>122</v>
      </c>
      <c r="E353">
        <v>-66</v>
      </c>
      <c r="F353">
        <v>9</v>
      </c>
      <c r="G353" t="s">
        <v>45</v>
      </c>
      <c r="H353" t="s">
        <v>420</v>
      </c>
      <c r="I353">
        <v>549</v>
      </c>
      <c r="J353">
        <v>549</v>
      </c>
      <c r="K353" t="s">
        <v>694</v>
      </c>
    </row>
    <row r="354" spans="1:11" x14ac:dyDescent="0.25">
      <c r="A354" t="s">
        <v>1029</v>
      </c>
      <c r="B354" t="s">
        <v>282</v>
      </c>
      <c r="C354">
        <v>0.5</v>
      </c>
      <c r="D354">
        <v>44</v>
      </c>
      <c r="E354">
        <v>-8</v>
      </c>
      <c r="F354">
        <v>2</v>
      </c>
      <c r="G354" t="s">
        <v>45</v>
      </c>
      <c r="H354" t="s">
        <v>420</v>
      </c>
      <c r="I354">
        <v>44</v>
      </c>
      <c r="J354">
        <v>44</v>
      </c>
      <c r="K354" t="s">
        <v>588</v>
      </c>
    </row>
    <row r="355" spans="1:11" x14ac:dyDescent="0.25">
      <c r="A355" t="s">
        <v>1030</v>
      </c>
      <c r="B355" t="s">
        <v>290</v>
      </c>
      <c r="C355">
        <v>0.5</v>
      </c>
      <c r="D355">
        <v>54</v>
      </c>
      <c r="E355">
        <v>-44</v>
      </c>
      <c r="F355">
        <v>4</v>
      </c>
      <c r="G355" t="s">
        <v>45</v>
      </c>
      <c r="H355" t="s">
        <v>420</v>
      </c>
      <c r="I355">
        <v>108</v>
      </c>
      <c r="J355">
        <v>108</v>
      </c>
      <c r="K355" t="s">
        <v>1031</v>
      </c>
    </row>
    <row r="356" spans="1:11" x14ac:dyDescent="0.25">
      <c r="A356" t="s">
        <v>1032</v>
      </c>
      <c r="B356" t="s">
        <v>290</v>
      </c>
      <c r="C356">
        <v>0.5</v>
      </c>
      <c r="D356">
        <v>68</v>
      </c>
      <c r="E356">
        <v>-55</v>
      </c>
      <c r="F356">
        <v>5</v>
      </c>
      <c r="G356" t="s">
        <v>45</v>
      </c>
      <c r="H356" t="s">
        <v>420</v>
      </c>
      <c r="I356">
        <v>170</v>
      </c>
      <c r="J356">
        <v>170</v>
      </c>
      <c r="K356" t="s">
        <v>1033</v>
      </c>
    </row>
    <row r="357" spans="1:11" x14ac:dyDescent="0.25">
      <c r="A357" t="s">
        <v>1034</v>
      </c>
      <c r="B357" t="s">
        <v>295</v>
      </c>
      <c r="C357">
        <v>0.5</v>
      </c>
      <c r="D357">
        <v>109</v>
      </c>
      <c r="E357">
        <v>-18</v>
      </c>
      <c r="F357">
        <v>3</v>
      </c>
      <c r="G357" t="s">
        <v>45</v>
      </c>
      <c r="H357" t="s">
        <v>420</v>
      </c>
      <c r="I357">
        <v>163.5</v>
      </c>
      <c r="J357">
        <v>163.5</v>
      </c>
      <c r="K357" t="s">
        <v>1035</v>
      </c>
    </row>
    <row r="358" spans="1:11" x14ac:dyDescent="0.25">
      <c r="A358" t="s">
        <v>1036</v>
      </c>
      <c r="B358" t="s">
        <v>298</v>
      </c>
      <c r="C358">
        <v>0.5</v>
      </c>
      <c r="D358">
        <v>100</v>
      </c>
      <c r="E358">
        <v>-64</v>
      </c>
      <c r="F358">
        <v>2</v>
      </c>
      <c r="G358" t="s">
        <v>45</v>
      </c>
      <c r="H358" t="s">
        <v>420</v>
      </c>
      <c r="I358">
        <v>100</v>
      </c>
      <c r="J358">
        <v>100</v>
      </c>
      <c r="K358" t="s">
        <v>742</v>
      </c>
    </row>
    <row r="359" spans="1:11" x14ac:dyDescent="0.25">
      <c r="A359" t="s">
        <v>1037</v>
      </c>
      <c r="B359" t="s">
        <v>300</v>
      </c>
      <c r="C359">
        <v>0.5</v>
      </c>
      <c r="D359">
        <v>205</v>
      </c>
      <c r="E359">
        <v>-107</v>
      </c>
      <c r="F359">
        <v>4</v>
      </c>
      <c r="G359" t="s">
        <v>45</v>
      </c>
      <c r="H359" t="s">
        <v>420</v>
      </c>
      <c r="I359">
        <v>410</v>
      </c>
      <c r="J359">
        <v>410</v>
      </c>
      <c r="K359" t="s">
        <v>1038</v>
      </c>
    </row>
    <row r="360" spans="1:11" x14ac:dyDescent="0.25">
      <c r="A360" t="s">
        <v>1039</v>
      </c>
      <c r="B360" t="s">
        <v>302</v>
      </c>
      <c r="C360">
        <v>0.5</v>
      </c>
      <c r="D360">
        <v>78</v>
      </c>
      <c r="E360">
        <v>-72</v>
      </c>
      <c r="F360">
        <v>6</v>
      </c>
      <c r="G360" t="s">
        <v>45</v>
      </c>
      <c r="H360" t="s">
        <v>420</v>
      </c>
      <c r="I360">
        <v>234</v>
      </c>
      <c r="J360">
        <v>234</v>
      </c>
      <c r="K360" t="s">
        <v>1040</v>
      </c>
    </row>
    <row r="361" spans="1:11" x14ac:dyDescent="0.25">
      <c r="A361" t="s">
        <v>994</v>
      </c>
      <c r="B361" t="s">
        <v>304</v>
      </c>
      <c r="C361">
        <v>0.5</v>
      </c>
      <c r="D361">
        <v>71</v>
      </c>
      <c r="E361">
        <v>-44</v>
      </c>
      <c r="F361">
        <v>5</v>
      </c>
      <c r="G361" t="s">
        <v>45</v>
      </c>
      <c r="H361" t="s">
        <v>420</v>
      </c>
      <c r="I361">
        <v>177.5</v>
      </c>
      <c r="J361">
        <v>177.5</v>
      </c>
      <c r="K361" t="s">
        <v>512</v>
      </c>
    </row>
    <row r="362" spans="1:11" x14ac:dyDescent="0.25">
      <c r="A362" t="s">
        <v>1041</v>
      </c>
      <c r="B362" t="s">
        <v>305</v>
      </c>
      <c r="C362">
        <v>0.5</v>
      </c>
      <c r="D362">
        <v>68</v>
      </c>
      <c r="E362">
        <v>-27</v>
      </c>
      <c r="F362">
        <v>3</v>
      </c>
      <c r="G362" t="s">
        <v>45</v>
      </c>
      <c r="H362" t="s">
        <v>420</v>
      </c>
      <c r="I362">
        <v>102</v>
      </c>
      <c r="J362">
        <v>102</v>
      </c>
      <c r="K362" t="s">
        <v>1042</v>
      </c>
    </row>
    <row r="363" spans="1:11" x14ac:dyDescent="0.25">
      <c r="A363" t="s">
        <v>1043</v>
      </c>
      <c r="B363" t="s">
        <v>307</v>
      </c>
      <c r="C363">
        <v>0.5</v>
      </c>
      <c r="D363">
        <v>86</v>
      </c>
      <c r="E363">
        <v>-29</v>
      </c>
      <c r="F363">
        <v>4</v>
      </c>
      <c r="G363" t="s">
        <v>45</v>
      </c>
      <c r="H363" t="s">
        <v>420</v>
      </c>
      <c r="I363">
        <v>172</v>
      </c>
      <c r="J363">
        <v>172</v>
      </c>
      <c r="K363" t="s">
        <v>1044</v>
      </c>
    </row>
    <row r="364" spans="1:11" x14ac:dyDescent="0.25">
      <c r="A364" t="s">
        <v>1045</v>
      </c>
      <c r="B364" t="s">
        <v>308</v>
      </c>
      <c r="C364">
        <v>0.5</v>
      </c>
      <c r="D364">
        <v>739</v>
      </c>
      <c r="E364">
        <v>-177</v>
      </c>
      <c r="F364">
        <v>6</v>
      </c>
      <c r="G364" t="s">
        <v>45</v>
      </c>
      <c r="H364" t="s">
        <v>420</v>
      </c>
      <c r="I364">
        <v>2217</v>
      </c>
      <c r="J364">
        <v>2217</v>
      </c>
      <c r="K364" t="s">
        <v>1046</v>
      </c>
    </row>
    <row r="365" spans="1:11" x14ac:dyDescent="0.25">
      <c r="A365" t="s">
        <v>1047</v>
      </c>
      <c r="B365" t="s">
        <v>311</v>
      </c>
      <c r="C365">
        <v>0.5</v>
      </c>
      <c r="D365">
        <v>1602</v>
      </c>
      <c r="E365">
        <v>-1346</v>
      </c>
      <c r="F365">
        <v>13</v>
      </c>
      <c r="G365" t="s">
        <v>45</v>
      </c>
      <c r="H365" t="s">
        <v>420</v>
      </c>
      <c r="I365">
        <v>10413</v>
      </c>
      <c r="J365">
        <v>10413</v>
      </c>
      <c r="K365" t="s">
        <v>1048</v>
      </c>
    </row>
    <row r="366" spans="1:11" x14ac:dyDescent="0.25">
      <c r="A366" t="s">
        <v>1049</v>
      </c>
      <c r="B366" t="s">
        <v>318</v>
      </c>
      <c r="C366">
        <v>0.5</v>
      </c>
      <c r="D366">
        <v>37</v>
      </c>
      <c r="E366">
        <v>-36</v>
      </c>
      <c r="F366">
        <v>2</v>
      </c>
      <c r="G366" t="s">
        <v>45</v>
      </c>
      <c r="H366" t="s">
        <v>420</v>
      </c>
      <c r="I366">
        <v>37</v>
      </c>
      <c r="J366">
        <v>37</v>
      </c>
      <c r="K366" t="s">
        <v>1050</v>
      </c>
    </row>
    <row r="367" spans="1:11" x14ac:dyDescent="0.25">
      <c r="A367" t="s">
        <v>1008</v>
      </c>
      <c r="B367" t="s">
        <v>323</v>
      </c>
      <c r="C367">
        <v>0.5</v>
      </c>
      <c r="D367">
        <v>332</v>
      </c>
      <c r="E367">
        <v>-226</v>
      </c>
      <c r="F367">
        <v>8</v>
      </c>
      <c r="G367" t="s">
        <v>45</v>
      </c>
      <c r="H367" t="s">
        <v>420</v>
      </c>
      <c r="I367">
        <v>1328</v>
      </c>
      <c r="J367">
        <v>1328</v>
      </c>
      <c r="K367" t="s">
        <v>1009</v>
      </c>
    </row>
    <row r="368" spans="1:11" x14ac:dyDescent="0.25">
      <c r="A368" t="s">
        <v>1051</v>
      </c>
      <c r="B368" t="s">
        <v>323</v>
      </c>
      <c r="C368">
        <v>0.5</v>
      </c>
      <c r="D368">
        <v>166</v>
      </c>
      <c r="E368">
        <v>-113</v>
      </c>
      <c r="F368">
        <v>4</v>
      </c>
      <c r="G368" t="s">
        <v>45</v>
      </c>
      <c r="H368" t="s">
        <v>420</v>
      </c>
      <c r="I368">
        <v>332</v>
      </c>
      <c r="J368">
        <v>332</v>
      </c>
      <c r="K368" t="s">
        <v>1052</v>
      </c>
    </row>
    <row r="369" spans="1:11" x14ac:dyDescent="0.25">
      <c r="A369" t="s">
        <v>1053</v>
      </c>
      <c r="B369" t="s">
        <v>327</v>
      </c>
      <c r="C369">
        <v>0.5</v>
      </c>
      <c r="D369">
        <v>169</v>
      </c>
      <c r="E369">
        <v>-125</v>
      </c>
      <c r="F369">
        <v>3</v>
      </c>
      <c r="G369" t="s">
        <v>45</v>
      </c>
      <c r="H369" t="s">
        <v>420</v>
      </c>
      <c r="I369">
        <v>253.5</v>
      </c>
      <c r="J369">
        <v>253.5</v>
      </c>
      <c r="K369" t="s">
        <v>1054</v>
      </c>
    </row>
    <row r="370" spans="1:11" x14ac:dyDescent="0.25">
      <c r="A370" t="s">
        <v>1055</v>
      </c>
      <c r="B370" t="s">
        <v>331</v>
      </c>
      <c r="C370">
        <v>0.5</v>
      </c>
      <c r="D370">
        <v>139</v>
      </c>
      <c r="E370">
        <v>-139</v>
      </c>
      <c r="F370">
        <v>5</v>
      </c>
      <c r="G370" t="s">
        <v>45</v>
      </c>
      <c r="H370" t="s">
        <v>420</v>
      </c>
      <c r="I370">
        <v>347.5</v>
      </c>
      <c r="J370">
        <v>347.5</v>
      </c>
      <c r="K370" t="s">
        <v>570</v>
      </c>
    </row>
    <row r="371" spans="1:11" x14ac:dyDescent="0.25">
      <c r="A371" t="s">
        <v>1056</v>
      </c>
      <c r="B371" t="s">
        <v>334</v>
      </c>
      <c r="C371">
        <v>0.5</v>
      </c>
      <c r="D371">
        <v>897</v>
      </c>
      <c r="E371">
        <v>-198</v>
      </c>
      <c r="F371">
        <v>7</v>
      </c>
      <c r="G371" t="s">
        <v>45</v>
      </c>
      <c r="H371" t="s">
        <v>420</v>
      </c>
      <c r="I371">
        <v>3139.5</v>
      </c>
      <c r="J371">
        <v>3139.5</v>
      </c>
      <c r="K371" t="s">
        <v>1057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1A78A-DED0-495B-8088-81E6B4390DF0}">
  <dimension ref="A1:K1003"/>
  <sheetViews>
    <sheetView topLeftCell="A13" workbookViewId="0"/>
  </sheetViews>
  <sheetFormatPr defaultRowHeight="15" x14ac:dyDescent="0.25"/>
  <cols>
    <col min="1" max="1" width="27.85546875" bestFit="1" customWidth="1"/>
    <col min="2" max="2" width="42.7109375" bestFit="1" customWidth="1"/>
    <col min="3" max="3" width="28.140625" bestFit="1" customWidth="1"/>
    <col min="4" max="4" width="29.140625" bestFit="1" customWidth="1"/>
    <col min="5" max="5" width="25.28515625" bestFit="1" customWidth="1"/>
    <col min="6" max="6" width="28.140625" bestFit="1" customWidth="1"/>
    <col min="7" max="7" width="28.28515625" bestFit="1" customWidth="1"/>
    <col min="8" max="8" width="32.42578125" bestFit="1" customWidth="1"/>
    <col min="9" max="9" width="33.85546875" bestFit="1" customWidth="1"/>
    <col min="10" max="10" width="24.85546875" bestFit="1" customWidth="1"/>
    <col min="11" max="11" width="29.85546875" bestFit="1" customWidth="1"/>
  </cols>
  <sheetData>
    <row r="1" spans="1:11" x14ac:dyDescent="0.25">
      <c r="A1" s="9" t="s">
        <v>2101</v>
      </c>
    </row>
    <row r="3" spans="1:11" x14ac:dyDescent="0.25">
      <c r="A3" t="s">
        <v>424</v>
      </c>
      <c r="B3" t="s">
        <v>425</v>
      </c>
      <c r="C3" t="s">
        <v>426</v>
      </c>
      <c r="D3" t="s">
        <v>427</v>
      </c>
      <c r="E3" t="s">
        <v>428</v>
      </c>
      <c r="F3" t="s">
        <v>429</v>
      </c>
      <c r="G3" t="s">
        <v>430</v>
      </c>
      <c r="H3" t="s">
        <v>431</v>
      </c>
      <c r="I3" t="s">
        <v>432</v>
      </c>
      <c r="J3" t="s">
        <v>433</v>
      </c>
      <c r="K3" t="s">
        <v>434</v>
      </c>
    </row>
    <row r="4" spans="1:11" x14ac:dyDescent="0.25">
      <c r="A4" t="s">
        <v>1381</v>
      </c>
      <c r="B4" t="s">
        <v>124</v>
      </c>
      <c r="C4">
        <v>0</v>
      </c>
      <c r="D4">
        <v>57</v>
      </c>
      <c r="E4">
        <v>23</v>
      </c>
      <c r="F4">
        <v>3</v>
      </c>
      <c r="G4" t="s">
        <v>44</v>
      </c>
      <c r="H4" t="s">
        <v>412</v>
      </c>
      <c r="I4">
        <v>0</v>
      </c>
      <c r="J4">
        <v>171</v>
      </c>
      <c r="K4" t="s">
        <v>1216</v>
      </c>
    </row>
    <row r="5" spans="1:11" x14ac:dyDescent="0.25">
      <c r="A5" t="s">
        <v>1382</v>
      </c>
      <c r="B5" t="s">
        <v>124</v>
      </c>
      <c r="C5">
        <v>0</v>
      </c>
      <c r="D5">
        <v>57</v>
      </c>
      <c r="E5">
        <v>23</v>
      </c>
      <c r="F5">
        <v>3</v>
      </c>
      <c r="G5" t="s">
        <v>44</v>
      </c>
      <c r="H5" t="s">
        <v>412</v>
      </c>
      <c r="I5">
        <v>0</v>
      </c>
      <c r="J5">
        <v>171</v>
      </c>
      <c r="K5" t="s">
        <v>1073</v>
      </c>
    </row>
    <row r="6" spans="1:11" x14ac:dyDescent="0.25">
      <c r="A6" t="s">
        <v>1383</v>
      </c>
      <c r="B6" t="s">
        <v>127</v>
      </c>
      <c r="C6">
        <v>0</v>
      </c>
      <c r="D6">
        <v>66</v>
      </c>
      <c r="E6">
        <v>12</v>
      </c>
      <c r="F6">
        <v>3</v>
      </c>
      <c r="G6" t="s">
        <v>44</v>
      </c>
      <c r="H6" t="s">
        <v>412</v>
      </c>
      <c r="I6">
        <v>0</v>
      </c>
      <c r="J6">
        <v>198</v>
      </c>
      <c r="K6" t="s">
        <v>474</v>
      </c>
    </row>
    <row r="7" spans="1:11" x14ac:dyDescent="0.25">
      <c r="A7" t="s">
        <v>1384</v>
      </c>
      <c r="B7" t="s">
        <v>128</v>
      </c>
      <c r="C7">
        <v>0</v>
      </c>
      <c r="D7">
        <v>79</v>
      </c>
      <c r="E7">
        <v>2</v>
      </c>
      <c r="F7">
        <v>3</v>
      </c>
      <c r="G7" t="s">
        <v>44</v>
      </c>
      <c r="H7" t="s">
        <v>412</v>
      </c>
      <c r="I7">
        <v>0</v>
      </c>
      <c r="J7">
        <v>237</v>
      </c>
      <c r="K7" t="s">
        <v>1203</v>
      </c>
    </row>
    <row r="8" spans="1:11" x14ac:dyDescent="0.25">
      <c r="A8" t="s">
        <v>1385</v>
      </c>
      <c r="B8" t="s">
        <v>128</v>
      </c>
      <c r="C8">
        <v>0</v>
      </c>
      <c r="D8">
        <v>79</v>
      </c>
      <c r="E8">
        <v>2</v>
      </c>
      <c r="F8">
        <v>3</v>
      </c>
      <c r="G8" t="s">
        <v>44</v>
      </c>
      <c r="H8" t="s">
        <v>412</v>
      </c>
      <c r="I8">
        <v>0</v>
      </c>
      <c r="J8">
        <v>237</v>
      </c>
      <c r="K8" t="s">
        <v>1042</v>
      </c>
    </row>
    <row r="9" spans="1:11" x14ac:dyDescent="0.25">
      <c r="A9" t="s">
        <v>800</v>
      </c>
      <c r="B9" t="s">
        <v>129</v>
      </c>
      <c r="C9">
        <v>0</v>
      </c>
      <c r="D9">
        <v>80</v>
      </c>
      <c r="E9">
        <v>22</v>
      </c>
      <c r="F9">
        <v>3</v>
      </c>
      <c r="G9" t="s">
        <v>44</v>
      </c>
      <c r="H9" t="s">
        <v>412</v>
      </c>
      <c r="I9">
        <v>0</v>
      </c>
      <c r="J9">
        <v>240</v>
      </c>
      <c r="K9" t="s">
        <v>597</v>
      </c>
    </row>
    <row r="10" spans="1:11" x14ac:dyDescent="0.25">
      <c r="A10" t="s">
        <v>1386</v>
      </c>
      <c r="B10" t="s">
        <v>130</v>
      </c>
      <c r="C10">
        <v>0</v>
      </c>
      <c r="D10">
        <v>83</v>
      </c>
      <c r="E10">
        <v>7</v>
      </c>
      <c r="F10">
        <v>3</v>
      </c>
      <c r="G10" t="s">
        <v>44</v>
      </c>
      <c r="H10" t="s">
        <v>412</v>
      </c>
      <c r="I10">
        <v>0</v>
      </c>
      <c r="J10">
        <v>249</v>
      </c>
      <c r="K10" t="s">
        <v>891</v>
      </c>
    </row>
    <row r="11" spans="1:11" x14ac:dyDescent="0.25">
      <c r="A11" t="s">
        <v>1387</v>
      </c>
      <c r="B11" t="s">
        <v>130</v>
      </c>
      <c r="C11">
        <v>0</v>
      </c>
      <c r="D11">
        <v>83</v>
      </c>
      <c r="E11">
        <v>7</v>
      </c>
      <c r="F11">
        <v>3</v>
      </c>
      <c r="G11" t="s">
        <v>44</v>
      </c>
      <c r="H11" t="s">
        <v>412</v>
      </c>
      <c r="I11">
        <v>0</v>
      </c>
      <c r="J11">
        <v>249</v>
      </c>
      <c r="K11" t="s">
        <v>1220</v>
      </c>
    </row>
    <row r="12" spans="1:11" x14ac:dyDescent="0.25">
      <c r="A12" t="s">
        <v>1388</v>
      </c>
      <c r="B12" t="s">
        <v>131</v>
      </c>
      <c r="C12">
        <v>0</v>
      </c>
      <c r="D12">
        <v>89</v>
      </c>
      <c r="E12">
        <v>31</v>
      </c>
      <c r="F12">
        <v>3</v>
      </c>
      <c r="G12" t="s">
        <v>44</v>
      </c>
      <c r="H12" t="s">
        <v>412</v>
      </c>
      <c r="I12">
        <v>0</v>
      </c>
      <c r="J12">
        <v>267</v>
      </c>
      <c r="K12" t="s">
        <v>554</v>
      </c>
    </row>
    <row r="13" spans="1:11" x14ac:dyDescent="0.25">
      <c r="A13" t="s">
        <v>1389</v>
      </c>
      <c r="B13" t="s">
        <v>131</v>
      </c>
      <c r="C13">
        <v>0</v>
      </c>
      <c r="D13">
        <v>89</v>
      </c>
      <c r="E13">
        <v>31</v>
      </c>
      <c r="F13">
        <v>3</v>
      </c>
      <c r="G13" t="s">
        <v>44</v>
      </c>
      <c r="H13" t="s">
        <v>412</v>
      </c>
      <c r="I13">
        <v>0</v>
      </c>
      <c r="J13">
        <v>267</v>
      </c>
      <c r="K13" t="s">
        <v>502</v>
      </c>
    </row>
    <row r="14" spans="1:11" x14ac:dyDescent="0.25">
      <c r="A14" t="s">
        <v>1390</v>
      </c>
      <c r="B14" t="s">
        <v>131</v>
      </c>
      <c r="C14">
        <v>0</v>
      </c>
      <c r="D14">
        <v>89</v>
      </c>
      <c r="E14">
        <v>31</v>
      </c>
      <c r="F14">
        <v>3</v>
      </c>
      <c r="G14" t="s">
        <v>44</v>
      </c>
      <c r="H14" t="s">
        <v>412</v>
      </c>
      <c r="I14">
        <v>0</v>
      </c>
      <c r="J14">
        <v>267</v>
      </c>
      <c r="K14" t="s">
        <v>1172</v>
      </c>
    </row>
    <row r="15" spans="1:11" x14ac:dyDescent="0.25">
      <c r="A15" t="s">
        <v>1391</v>
      </c>
      <c r="B15" t="s">
        <v>132</v>
      </c>
      <c r="C15">
        <v>0</v>
      </c>
      <c r="D15">
        <v>87</v>
      </c>
      <c r="E15">
        <v>36</v>
      </c>
      <c r="F15">
        <v>3</v>
      </c>
      <c r="G15" t="s">
        <v>44</v>
      </c>
      <c r="H15" t="s">
        <v>412</v>
      </c>
      <c r="I15">
        <v>0</v>
      </c>
      <c r="J15">
        <v>261</v>
      </c>
      <c r="K15" t="s">
        <v>1102</v>
      </c>
    </row>
    <row r="16" spans="1:11" x14ac:dyDescent="0.25">
      <c r="A16" t="s">
        <v>722</v>
      </c>
      <c r="B16" t="s">
        <v>133</v>
      </c>
      <c r="C16">
        <v>0</v>
      </c>
      <c r="D16">
        <v>88</v>
      </c>
      <c r="E16">
        <v>4</v>
      </c>
      <c r="F16">
        <v>3</v>
      </c>
      <c r="G16" t="s">
        <v>44</v>
      </c>
      <c r="H16" t="s">
        <v>412</v>
      </c>
      <c r="I16">
        <v>0</v>
      </c>
      <c r="J16">
        <v>264</v>
      </c>
      <c r="K16" t="s">
        <v>723</v>
      </c>
    </row>
    <row r="17" spans="1:11" x14ac:dyDescent="0.25">
      <c r="A17" t="s">
        <v>1392</v>
      </c>
      <c r="B17" t="s">
        <v>133</v>
      </c>
      <c r="C17">
        <v>0</v>
      </c>
      <c r="D17">
        <v>88</v>
      </c>
      <c r="E17">
        <v>4</v>
      </c>
      <c r="F17">
        <v>3</v>
      </c>
      <c r="G17" t="s">
        <v>44</v>
      </c>
      <c r="H17" t="s">
        <v>412</v>
      </c>
      <c r="I17">
        <v>0</v>
      </c>
      <c r="J17">
        <v>264</v>
      </c>
      <c r="K17" t="s">
        <v>1241</v>
      </c>
    </row>
    <row r="18" spans="1:11" x14ac:dyDescent="0.25">
      <c r="A18" t="s">
        <v>1393</v>
      </c>
      <c r="B18" t="s">
        <v>133</v>
      </c>
      <c r="C18">
        <v>0</v>
      </c>
      <c r="D18">
        <v>88</v>
      </c>
      <c r="E18">
        <v>4</v>
      </c>
      <c r="F18">
        <v>3</v>
      </c>
      <c r="G18" t="s">
        <v>44</v>
      </c>
      <c r="H18" t="s">
        <v>412</v>
      </c>
      <c r="I18">
        <v>0</v>
      </c>
      <c r="J18">
        <v>264</v>
      </c>
      <c r="K18" t="s">
        <v>1227</v>
      </c>
    </row>
    <row r="19" spans="1:11" x14ac:dyDescent="0.25">
      <c r="A19" t="s">
        <v>1394</v>
      </c>
      <c r="B19" t="s">
        <v>133</v>
      </c>
      <c r="C19">
        <v>0</v>
      </c>
      <c r="D19">
        <v>88</v>
      </c>
      <c r="E19">
        <v>4</v>
      </c>
      <c r="F19">
        <v>3</v>
      </c>
      <c r="G19" t="s">
        <v>44</v>
      </c>
      <c r="H19" t="s">
        <v>412</v>
      </c>
      <c r="I19">
        <v>0</v>
      </c>
      <c r="J19">
        <v>264</v>
      </c>
      <c r="K19" t="s">
        <v>684</v>
      </c>
    </row>
    <row r="20" spans="1:11" x14ac:dyDescent="0.25">
      <c r="A20" t="s">
        <v>1395</v>
      </c>
      <c r="B20" t="s">
        <v>134</v>
      </c>
      <c r="C20">
        <v>0</v>
      </c>
      <c r="D20">
        <v>91</v>
      </c>
      <c r="E20">
        <v>31</v>
      </c>
      <c r="F20">
        <v>3</v>
      </c>
      <c r="G20" t="s">
        <v>44</v>
      </c>
      <c r="H20" t="s">
        <v>412</v>
      </c>
      <c r="I20">
        <v>0</v>
      </c>
      <c r="J20">
        <v>273</v>
      </c>
      <c r="K20" t="s">
        <v>1101</v>
      </c>
    </row>
    <row r="21" spans="1:11" x14ac:dyDescent="0.25">
      <c r="A21" t="s">
        <v>1396</v>
      </c>
      <c r="B21" t="s">
        <v>134</v>
      </c>
      <c r="C21">
        <v>0</v>
      </c>
      <c r="D21">
        <v>91</v>
      </c>
      <c r="E21">
        <v>31</v>
      </c>
      <c r="F21">
        <v>3</v>
      </c>
      <c r="G21" t="s">
        <v>44</v>
      </c>
      <c r="H21" t="s">
        <v>412</v>
      </c>
      <c r="I21">
        <v>0</v>
      </c>
      <c r="J21">
        <v>273</v>
      </c>
      <c r="K21" t="s">
        <v>1002</v>
      </c>
    </row>
    <row r="22" spans="1:11" x14ac:dyDescent="0.25">
      <c r="A22" t="s">
        <v>1397</v>
      </c>
      <c r="B22" t="s">
        <v>135</v>
      </c>
      <c r="C22">
        <v>0</v>
      </c>
      <c r="D22">
        <v>97</v>
      </c>
      <c r="E22">
        <v>37</v>
      </c>
      <c r="F22">
        <v>3</v>
      </c>
      <c r="G22" t="s">
        <v>44</v>
      </c>
      <c r="H22" t="s">
        <v>412</v>
      </c>
      <c r="I22">
        <v>0</v>
      </c>
      <c r="J22">
        <v>291</v>
      </c>
      <c r="K22" t="s">
        <v>1351</v>
      </c>
    </row>
    <row r="23" spans="1:11" x14ac:dyDescent="0.25">
      <c r="A23" t="s">
        <v>585</v>
      </c>
      <c r="B23" t="s">
        <v>135</v>
      </c>
      <c r="C23">
        <v>0</v>
      </c>
      <c r="D23">
        <v>97</v>
      </c>
      <c r="E23">
        <v>37</v>
      </c>
      <c r="F23">
        <v>3</v>
      </c>
      <c r="G23" t="s">
        <v>44</v>
      </c>
      <c r="H23" t="s">
        <v>412</v>
      </c>
      <c r="I23">
        <v>0</v>
      </c>
      <c r="J23">
        <v>291</v>
      </c>
      <c r="K23" t="s">
        <v>586</v>
      </c>
    </row>
    <row r="24" spans="1:11" x14ac:dyDescent="0.25">
      <c r="A24" t="s">
        <v>1398</v>
      </c>
      <c r="B24" t="s">
        <v>136</v>
      </c>
      <c r="C24">
        <v>0</v>
      </c>
      <c r="D24">
        <v>43</v>
      </c>
      <c r="E24">
        <v>5</v>
      </c>
      <c r="F24">
        <v>3</v>
      </c>
      <c r="G24" t="s">
        <v>44</v>
      </c>
      <c r="H24" t="s">
        <v>412</v>
      </c>
      <c r="I24">
        <v>0</v>
      </c>
      <c r="J24">
        <v>129</v>
      </c>
      <c r="K24" t="s">
        <v>730</v>
      </c>
    </row>
    <row r="25" spans="1:11" x14ac:dyDescent="0.25">
      <c r="A25" t="s">
        <v>1399</v>
      </c>
      <c r="B25" t="s">
        <v>137</v>
      </c>
      <c r="C25">
        <v>0</v>
      </c>
      <c r="D25">
        <v>44</v>
      </c>
      <c r="E25">
        <v>10</v>
      </c>
      <c r="F25">
        <v>3</v>
      </c>
      <c r="G25" t="s">
        <v>44</v>
      </c>
      <c r="H25" t="s">
        <v>412</v>
      </c>
      <c r="I25">
        <v>0</v>
      </c>
      <c r="J25">
        <v>132</v>
      </c>
      <c r="K25" t="s">
        <v>1134</v>
      </c>
    </row>
    <row r="26" spans="1:11" x14ac:dyDescent="0.25">
      <c r="A26" t="s">
        <v>1400</v>
      </c>
      <c r="B26" t="s">
        <v>137</v>
      </c>
      <c r="C26">
        <v>0</v>
      </c>
      <c r="D26">
        <v>44</v>
      </c>
      <c r="E26">
        <v>10</v>
      </c>
      <c r="F26">
        <v>3</v>
      </c>
      <c r="G26" t="s">
        <v>44</v>
      </c>
      <c r="H26" t="s">
        <v>412</v>
      </c>
      <c r="I26">
        <v>0</v>
      </c>
      <c r="J26">
        <v>132</v>
      </c>
      <c r="K26" t="s">
        <v>1334</v>
      </c>
    </row>
    <row r="27" spans="1:11" x14ac:dyDescent="0.25">
      <c r="A27" t="s">
        <v>1401</v>
      </c>
      <c r="B27" t="s">
        <v>137</v>
      </c>
      <c r="C27">
        <v>0</v>
      </c>
      <c r="D27">
        <v>44</v>
      </c>
      <c r="E27">
        <v>10</v>
      </c>
      <c r="F27">
        <v>3</v>
      </c>
      <c r="G27" t="s">
        <v>44</v>
      </c>
      <c r="H27" t="s">
        <v>412</v>
      </c>
      <c r="I27">
        <v>0</v>
      </c>
      <c r="J27">
        <v>132</v>
      </c>
      <c r="K27" t="s">
        <v>1185</v>
      </c>
    </row>
    <row r="28" spans="1:11" x14ac:dyDescent="0.25">
      <c r="A28" t="s">
        <v>1402</v>
      </c>
      <c r="B28" t="s">
        <v>137</v>
      </c>
      <c r="C28">
        <v>0</v>
      </c>
      <c r="D28">
        <v>44</v>
      </c>
      <c r="E28">
        <v>10</v>
      </c>
      <c r="F28">
        <v>3</v>
      </c>
      <c r="G28" t="s">
        <v>44</v>
      </c>
      <c r="H28" t="s">
        <v>412</v>
      </c>
      <c r="I28">
        <v>0</v>
      </c>
      <c r="J28">
        <v>132</v>
      </c>
      <c r="K28" t="s">
        <v>1271</v>
      </c>
    </row>
    <row r="29" spans="1:11" x14ac:dyDescent="0.25">
      <c r="A29" t="s">
        <v>1403</v>
      </c>
      <c r="B29" t="s">
        <v>140</v>
      </c>
      <c r="C29">
        <v>0</v>
      </c>
      <c r="D29">
        <v>146</v>
      </c>
      <c r="E29">
        <v>26</v>
      </c>
      <c r="F29">
        <v>3</v>
      </c>
      <c r="G29" t="s">
        <v>44</v>
      </c>
      <c r="H29" t="s">
        <v>412</v>
      </c>
      <c r="I29">
        <v>0</v>
      </c>
      <c r="J29">
        <v>438</v>
      </c>
      <c r="K29" t="s">
        <v>636</v>
      </c>
    </row>
    <row r="30" spans="1:11" x14ac:dyDescent="0.25">
      <c r="A30" t="s">
        <v>1404</v>
      </c>
      <c r="B30" t="s">
        <v>141</v>
      </c>
      <c r="C30">
        <v>0</v>
      </c>
      <c r="D30">
        <v>147</v>
      </c>
      <c r="E30">
        <v>73</v>
      </c>
      <c r="F30">
        <v>3</v>
      </c>
      <c r="G30" t="s">
        <v>44</v>
      </c>
      <c r="H30" t="s">
        <v>412</v>
      </c>
      <c r="I30">
        <v>0</v>
      </c>
      <c r="J30">
        <v>441</v>
      </c>
      <c r="K30" t="s">
        <v>1339</v>
      </c>
    </row>
    <row r="31" spans="1:11" x14ac:dyDescent="0.25">
      <c r="A31" t="s">
        <v>1405</v>
      </c>
      <c r="B31" t="s">
        <v>141</v>
      </c>
      <c r="C31">
        <v>0</v>
      </c>
      <c r="D31">
        <v>147</v>
      </c>
      <c r="E31">
        <v>73</v>
      </c>
      <c r="F31">
        <v>3</v>
      </c>
      <c r="G31" t="s">
        <v>44</v>
      </c>
      <c r="H31" t="s">
        <v>412</v>
      </c>
      <c r="I31">
        <v>0</v>
      </c>
      <c r="J31">
        <v>441</v>
      </c>
      <c r="K31" t="s">
        <v>1343</v>
      </c>
    </row>
    <row r="32" spans="1:11" x14ac:dyDescent="0.25">
      <c r="A32" t="s">
        <v>1406</v>
      </c>
      <c r="B32" t="s">
        <v>144</v>
      </c>
      <c r="C32">
        <v>0</v>
      </c>
      <c r="D32">
        <v>154</v>
      </c>
      <c r="E32">
        <v>29</v>
      </c>
      <c r="F32">
        <v>3</v>
      </c>
      <c r="G32" t="s">
        <v>44</v>
      </c>
      <c r="H32" t="s">
        <v>412</v>
      </c>
      <c r="I32">
        <v>0</v>
      </c>
      <c r="J32">
        <v>462</v>
      </c>
      <c r="K32" t="s">
        <v>929</v>
      </c>
    </row>
    <row r="33" spans="1:11" x14ac:dyDescent="0.25">
      <c r="A33" t="s">
        <v>1407</v>
      </c>
      <c r="B33" t="s">
        <v>145</v>
      </c>
      <c r="C33">
        <v>0</v>
      </c>
      <c r="D33">
        <v>155</v>
      </c>
      <c r="E33">
        <v>26</v>
      </c>
      <c r="F33">
        <v>3</v>
      </c>
      <c r="G33" t="s">
        <v>44</v>
      </c>
      <c r="H33" t="s">
        <v>412</v>
      </c>
      <c r="I33">
        <v>0</v>
      </c>
      <c r="J33">
        <v>465</v>
      </c>
      <c r="K33" t="s">
        <v>1277</v>
      </c>
    </row>
    <row r="34" spans="1:11" x14ac:dyDescent="0.25">
      <c r="A34" t="s">
        <v>714</v>
      </c>
      <c r="B34" t="s">
        <v>146</v>
      </c>
      <c r="C34">
        <v>0</v>
      </c>
      <c r="D34">
        <v>158</v>
      </c>
      <c r="E34">
        <v>30</v>
      </c>
      <c r="F34">
        <v>3</v>
      </c>
      <c r="G34" t="s">
        <v>44</v>
      </c>
      <c r="H34" t="s">
        <v>412</v>
      </c>
      <c r="I34">
        <v>0</v>
      </c>
      <c r="J34">
        <v>474</v>
      </c>
      <c r="K34" t="s">
        <v>715</v>
      </c>
    </row>
    <row r="35" spans="1:11" x14ac:dyDescent="0.25">
      <c r="A35" t="s">
        <v>1408</v>
      </c>
      <c r="B35" t="s">
        <v>147</v>
      </c>
      <c r="C35">
        <v>0</v>
      </c>
      <c r="D35">
        <v>164</v>
      </c>
      <c r="E35">
        <v>78</v>
      </c>
      <c r="F35">
        <v>3</v>
      </c>
      <c r="G35" t="s">
        <v>44</v>
      </c>
      <c r="H35" t="s">
        <v>412</v>
      </c>
      <c r="I35">
        <v>0</v>
      </c>
      <c r="J35">
        <v>492</v>
      </c>
      <c r="K35" t="s">
        <v>940</v>
      </c>
    </row>
    <row r="36" spans="1:11" x14ac:dyDescent="0.25">
      <c r="A36" t="s">
        <v>1409</v>
      </c>
      <c r="B36" t="s">
        <v>147</v>
      </c>
      <c r="C36">
        <v>0</v>
      </c>
      <c r="D36">
        <v>164</v>
      </c>
      <c r="E36">
        <v>78</v>
      </c>
      <c r="F36">
        <v>3</v>
      </c>
      <c r="G36" t="s">
        <v>44</v>
      </c>
      <c r="H36" t="s">
        <v>412</v>
      </c>
      <c r="I36">
        <v>0</v>
      </c>
      <c r="J36">
        <v>492</v>
      </c>
      <c r="K36" t="s">
        <v>616</v>
      </c>
    </row>
    <row r="37" spans="1:11" x14ac:dyDescent="0.25">
      <c r="A37" t="s">
        <v>1410</v>
      </c>
      <c r="B37" t="s">
        <v>147</v>
      </c>
      <c r="C37">
        <v>0</v>
      </c>
      <c r="D37">
        <v>164</v>
      </c>
      <c r="E37">
        <v>78</v>
      </c>
      <c r="F37">
        <v>3</v>
      </c>
      <c r="G37" t="s">
        <v>44</v>
      </c>
      <c r="H37" t="s">
        <v>412</v>
      </c>
      <c r="I37">
        <v>0</v>
      </c>
      <c r="J37">
        <v>492</v>
      </c>
      <c r="K37" t="s">
        <v>1326</v>
      </c>
    </row>
    <row r="38" spans="1:11" x14ac:dyDescent="0.25">
      <c r="A38" t="s">
        <v>1411</v>
      </c>
      <c r="B38" t="s">
        <v>148</v>
      </c>
      <c r="C38">
        <v>0</v>
      </c>
      <c r="D38">
        <v>50</v>
      </c>
      <c r="E38">
        <v>7</v>
      </c>
      <c r="F38">
        <v>3</v>
      </c>
      <c r="G38" t="s">
        <v>44</v>
      </c>
      <c r="H38" t="s">
        <v>412</v>
      </c>
      <c r="I38">
        <v>0</v>
      </c>
      <c r="J38">
        <v>150</v>
      </c>
      <c r="K38" t="s">
        <v>1068</v>
      </c>
    </row>
    <row r="39" spans="1:11" x14ac:dyDescent="0.25">
      <c r="A39" t="s">
        <v>1412</v>
      </c>
      <c r="B39" t="s">
        <v>149</v>
      </c>
      <c r="C39">
        <v>0</v>
      </c>
      <c r="D39">
        <v>51</v>
      </c>
      <c r="E39">
        <v>18</v>
      </c>
      <c r="F39">
        <v>3</v>
      </c>
      <c r="G39" t="s">
        <v>44</v>
      </c>
      <c r="H39" t="s">
        <v>412</v>
      </c>
      <c r="I39">
        <v>0</v>
      </c>
      <c r="J39">
        <v>153</v>
      </c>
      <c r="K39" t="s">
        <v>1161</v>
      </c>
    </row>
    <row r="40" spans="1:11" x14ac:dyDescent="0.25">
      <c r="A40" t="s">
        <v>1413</v>
      </c>
      <c r="B40" t="s">
        <v>150</v>
      </c>
      <c r="C40">
        <v>0</v>
      </c>
      <c r="D40">
        <v>54</v>
      </c>
      <c r="E40">
        <v>4</v>
      </c>
      <c r="F40">
        <v>3</v>
      </c>
      <c r="G40" t="s">
        <v>44</v>
      </c>
      <c r="H40" t="s">
        <v>412</v>
      </c>
      <c r="I40">
        <v>0</v>
      </c>
      <c r="J40">
        <v>162</v>
      </c>
      <c r="K40" t="s">
        <v>1106</v>
      </c>
    </row>
    <row r="41" spans="1:11" x14ac:dyDescent="0.25">
      <c r="A41" t="s">
        <v>585</v>
      </c>
      <c r="B41" t="s">
        <v>150</v>
      </c>
      <c r="C41">
        <v>0</v>
      </c>
      <c r="D41">
        <v>54</v>
      </c>
      <c r="E41">
        <v>4</v>
      </c>
      <c r="F41">
        <v>3</v>
      </c>
      <c r="G41" t="s">
        <v>44</v>
      </c>
      <c r="H41" t="s">
        <v>412</v>
      </c>
      <c r="I41">
        <v>0</v>
      </c>
      <c r="J41">
        <v>162</v>
      </c>
      <c r="K41" t="s">
        <v>586</v>
      </c>
    </row>
    <row r="42" spans="1:11" x14ac:dyDescent="0.25">
      <c r="A42" t="s">
        <v>1414</v>
      </c>
      <c r="B42" t="s">
        <v>150</v>
      </c>
      <c r="C42">
        <v>0</v>
      </c>
      <c r="D42">
        <v>54</v>
      </c>
      <c r="E42">
        <v>4</v>
      </c>
      <c r="F42">
        <v>3</v>
      </c>
      <c r="G42" t="s">
        <v>44</v>
      </c>
      <c r="H42" t="s">
        <v>412</v>
      </c>
      <c r="I42">
        <v>0</v>
      </c>
      <c r="J42">
        <v>162</v>
      </c>
      <c r="K42" t="s">
        <v>721</v>
      </c>
    </row>
    <row r="43" spans="1:11" x14ac:dyDescent="0.25">
      <c r="A43" t="s">
        <v>1415</v>
      </c>
      <c r="B43" t="s">
        <v>150</v>
      </c>
      <c r="C43">
        <v>0</v>
      </c>
      <c r="D43">
        <v>54</v>
      </c>
      <c r="E43">
        <v>4</v>
      </c>
      <c r="F43">
        <v>3</v>
      </c>
      <c r="G43" t="s">
        <v>44</v>
      </c>
      <c r="H43" t="s">
        <v>412</v>
      </c>
      <c r="I43">
        <v>0</v>
      </c>
      <c r="J43">
        <v>162</v>
      </c>
      <c r="K43" t="s">
        <v>1271</v>
      </c>
    </row>
    <row r="44" spans="1:11" x14ac:dyDescent="0.25">
      <c r="A44" t="s">
        <v>1416</v>
      </c>
      <c r="B44" t="s">
        <v>150</v>
      </c>
      <c r="C44">
        <v>0</v>
      </c>
      <c r="D44">
        <v>54</v>
      </c>
      <c r="E44">
        <v>4</v>
      </c>
      <c r="F44">
        <v>3</v>
      </c>
      <c r="G44" t="s">
        <v>44</v>
      </c>
      <c r="H44" t="s">
        <v>412</v>
      </c>
      <c r="I44">
        <v>0</v>
      </c>
      <c r="J44">
        <v>162</v>
      </c>
      <c r="K44" t="s">
        <v>1079</v>
      </c>
    </row>
    <row r="45" spans="1:11" x14ac:dyDescent="0.25">
      <c r="A45" t="s">
        <v>1417</v>
      </c>
      <c r="B45" t="s">
        <v>151</v>
      </c>
      <c r="C45">
        <v>0</v>
      </c>
      <c r="D45">
        <v>59</v>
      </c>
      <c r="E45">
        <v>25</v>
      </c>
      <c r="F45">
        <v>3</v>
      </c>
      <c r="G45" t="s">
        <v>44</v>
      </c>
      <c r="H45" t="s">
        <v>412</v>
      </c>
      <c r="I45">
        <v>0</v>
      </c>
      <c r="J45">
        <v>177</v>
      </c>
      <c r="K45" t="s">
        <v>1107</v>
      </c>
    </row>
    <row r="46" spans="1:11" x14ac:dyDescent="0.25">
      <c r="A46" t="s">
        <v>1418</v>
      </c>
      <c r="B46" t="s">
        <v>152</v>
      </c>
      <c r="C46">
        <v>0</v>
      </c>
      <c r="D46">
        <v>72</v>
      </c>
      <c r="E46">
        <v>14</v>
      </c>
      <c r="F46">
        <v>3</v>
      </c>
      <c r="G46" t="s">
        <v>44</v>
      </c>
      <c r="H46" t="s">
        <v>412</v>
      </c>
      <c r="I46">
        <v>0</v>
      </c>
      <c r="J46">
        <v>216</v>
      </c>
      <c r="K46" t="s">
        <v>1090</v>
      </c>
    </row>
    <row r="47" spans="1:11" x14ac:dyDescent="0.25">
      <c r="A47" t="s">
        <v>1409</v>
      </c>
      <c r="B47" t="s">
        <v>152</v>
      </c>
      <c r="C47">
        <v>0</v>
      </c>
      <c r="D47">
        <v>72</v>
      </c>
      <c r="E47">
        <v>14</v>
      </c>
      <c r="F47">
        <v>3</v>
      </c>
      <c r="G47" t="s">
        <v>44</v>
      </c>
      <c r="H47" t="s">
        <v>412</v>
      </c>
      <c r="I47">
        <v>0</v>
      </c>
      <c r="J47">
        <v>216</v>
      </c>
      <c r="K47" t="s">
        <v>616</v>
      </c>
    </row>
    <row r="48" spans="1:11" x14ac:dyDescent="0.25">
      <c r="A48" t="s">
        <v>596</v>
      </c>
      <c r="B48" t="s">
        <v>153</v>
      </c>
      <c r="C48">
        <v>0</v>
      </c>
      <c r="D48">
        <v>73</v>
      </c>
      <c r="E48">
        <v>29</v>
      </c>
      <c r="F48">
        <v>3</v>
      </c>
      <c r="G48" t="s">
        <v>44</v>
      </c>
      <c r="H48" t="s">
        <v>412</v>
      </c>
      <c r="I48">
        <v>0</v>
      </c>
      <c r="J48">
        <v>219</v>
      </c>
      <c r="K48" t="s">
        <v>597</v>
      </c>
    </row>
    <row r="49" spans="1:11" x14ac:dyDescent="0.25">
      <c r="A49" t="s">
        <v>1419</v>
      </c>
      <c r="B49" t="s">
        <v>154</v>
      </c>
      <c r="C49">
        <v>0</v>
      </c>
      <c r="D49">
        <v>76</v>
      </c>
      <c r="E49">
        <v>21</v>
      </c>
      <c r="F49">
        <v>3</v>
      </c>
      <c r="G49" t="s">
        <v>44</v>
      </c>
      <c r="H49" t="s">
        <v>412</v>
      </c>
      <c r="I49">
        <v>0</v>
      </c>
      <c r="J49">
        <v>228</v>
      </c>
      <c r="K49" t="s">
        <v>1357</v>
      </c>
    </row>
    <row r="50" spans="1:11" x14ac:dyDescent="0.25">
      <c r="A50" t="s">
        <v>623</v>
      </c>
      <c r="B50" t="s">
        <v>154</v>
      </c>
      <c r="C50">
        <v>0</v>
      </c>
      <c r="D50">
        <v>76</v>
      </c>
      <c r="E50">
        <v>21</v>
      </c>
      <c r="F50">
        <v>3</v>
      </c>
      <c r="G50" t="s">
        <v>44</v>
      </c>
      <c r="H50" t="s">
        <v>412</v>
      </c>
      <c r="I50">
        <v>0</v>
      </c>
      <c r="J50">
        <v>228</v>
      </c>
      <c r="K50" t="s">
        <v>624</v>
      </c>
    </row>
    <row r="51" spans="1:11" x14ac:dyDescent="0.25">
      <c r="A51" t="s">
        <v>475</v>
      </c>
      <c r="B51" t="s">
        <v>154</v>
      </c>
      <c r="C51">
        <v>0</v>
      </c>
      <c r="D51">
        <v>76</v>
      </c>
      <c r="E51">
        <v>21</v>
      </c>
      <c r="F51">
        <v>3</v>
      </c>
      <c r="G51" t="s">
        <v>44</v>
      </c>
      <c r="H51" t="s">
        <v>412</v>
      </c>
      <c r="I51">
        <v>0</v>
      </c>
      <c r="J51">
        <v>228</v>
      </c>
      <c r="K51" t="s">
        <v>476</v>
      </c>
    </row>
    <row r="52" spans="1:11" x14ac:dyDescent="0.25">
      <c r="A52" t="s">
        <v>1420</v>
      </c>
      <c r="B52" t="s">
        <v>157</v>
      </c>
      <c r="C52">
        <v>0</v>
      </c>
      <c r="D52">
        <v>80</v>
      </c>
      <c r="E52">
        <v>3</v>
      </c>
      <c r="F52">
        <v>3</v>
      </c>
      <c r="G52" t="s">
        <v>44</v>
      </c>
      <c r="H52" t="s">
        <v>412</v>
      </c>
      <c r="I52">
        <v>0</v>
      </c>
      <c r="J52">
        <v>240</v>
      </c>
      <c r="K52" t="s">
        <v>1080</v>
      </c>
    </row>
    <row r="53" spans="1:11" x14ac:dyDescent="0.25">
      <c r="A53" t="s">
        <v>1421</v>
      </c>
      <c r="B53" t="s">
        <v>157</v>
      </c>
      <c r="C53">
        <v>0</v>
      </c>
      <c r="D53">
        <v>80</v>
      </c>
      <c r="E53">
        <v>3</v>
      </c>
      <c r="F53">
        <v>3</v>
      </c>
      <c r="G53" t="s">
        <v>44</v>
      </c>
      <c r="H53" t="s">
        <v>412</v>
      </c>
      <c r="I53">
        <v>0</v>
      </c>
      <c r="J53">
        <v>240</v>
      </c>
      <c r="K53" t="s">
        <v>1133</v>
      </c>
    </row>
    <row r="54" spans="1:11" x14ac:dyDescent="0.25">
      <c r="A54" t="s">
        <v>1422</v>
      </c>
      <c r="B54" t="s">
        <v>157</v>
      </c>
      <c r="C54">
        <v>0</v>
      </c>
      <c r="D54">
        <v>80</v>
      </c>
      <c r="E54">
        <v>3</v>
      </c>
      <c r="F54">
        <v>3</v>
      </c>
      <c r="G54" t="s">
        <v>44</v>
      </c>
      <c r="H54" t="s">
        <v>412</v>
      </c>
      <c r="I54">
        <v>0</v>
      </c>
      <c r="J54">
        <v>240</v>
      </c>
      <c r="K54" t="s">
        <v>1290</v>
      </c>
    </row>
    <row r="55" spans="1:11" x14ac:dyDescent="0.25">
      <c r="A55" t="s">
        <v>1423</v>
      </c>
      <c r="B55" t="s">
        <v>158</v>
      </c>
      <c r="C55">
        <v>0</v>
      </c>
      <c r="D55">
        <v>90</v>
      </c>
      <c r="E55">
        <v>21</v>
      </c>
      <c r="F55">
        <v>3</v>
      </c>
      <c r="G55" t="s">
        <v>44</v>
      </c>
      <c r="H55" t="s">
        <v>412</v>
      </c>
      <c r="I55">
        <v>0</v>
      </c>
      <c r="J55">
        <v>270</v>
      </c>
      <c r="K55" t="s">
        <v>1082</v>
      </c>
    </row>
    <row r="56" spans="1:11" x14ac:dyDescent="0.25">
      <c r="A56" t="s">
        <v>1424</v>
      </c>
      <c r="B56" t="s">
        <v>159</v>
      </c>
      <c r="C56">
        <v>0</v>
      </c>
      <c r="D56">
        <v>36</v>
      </c>
      <c r="E56">
        <v>15</v>
      </c>
      <c r="F56">
        <v>3</v>
      </c>
      <c r="G56" t="s">
        <v>44</v>
      </c>
      <c r="H56" t="s">
        <v>412</v>
      </c>
      <c r="I56">
        <v>0</v>
      </c>
      <c r="J56">
        <v>108</v>
      </c>
      <c r="K56" t="s">
        <v>1209</v>
      </c>
    </row>
    <row r="57" spans="1:11" x14ac:dyDescent="0.25">
      <c r="A57" t="s">
        <v>527</v>
      </c>
      <c r="B57" t="s">
        <v>160</v>
      </c>
      <c r="C57">
        <v>0</v>
      </c>
      <c r="D57">
        <v>37</v>
      </c>
      <c r="E57">
        <v>0</v>
      </c>
      <c r="F57">
        <v>3</v>
      </c>
      <c r="G57" t="s">
        <v>44</v>
      </c>
      <c r="H57" t="s">
        <v>412</v>
      </c>
      <c r="I57">
        <v>0</v>
      </c>
      <c r="J57">
        <v>111</v>
      </c>
      <c r="K57" t="s">
        <v>528</v>
      </c>
    </row>
    <row r="58" spans="1:11" x14ac:dyDescent="0.25">
      <c r="A58" t="s">
        <v>1425</v>
      </c>
      <c r="B58" t="s">
        <v>162</v>
      </c>
      <c r="C58">
        <v>0</v>
      </c>
      <c r="D58">
        <v>45</v>
      </c>
      <c r="E58">
        <v>16</v>
      </c>
      <c r="F58">
        <v>3</v>
      </c>
      <c r="G58" t="s">
        <v>44</v>
      </c>
      <c r="H58" t="s">
        <v>412</v>
      </c>
      <c r="I58">
        <v>0</v>
      </c>
      <c r="J58">
        <v>135</v>
      </c>
      <c r="K58" t="s">
        <v>1344</v>
      </c>
    </row>
    <row r="59" spans="1:11" x14ac:dyDescent="0.25">
      <c r="A59" t="s">
        <v>1426</v>
      </c>
      <c r="B59" t="s">
        <v>163</v>
      </c>
      <c r="C59">
        <v>0</v>
      </c>
      <c r="D59">
        <v>139</v>
      </c>
      <c r="E59">
        <v>36</v>
      </c>
      <c r="F59">
        <v>3</v>
      </c>
      <c r="G59" t="s">
        <v>44</v>
      </c>
      <c r="H59" t="s">
        <v>412</v>
      </c>
      <c r="I59">
        <v>0</v>
      </c>
      <c r="J59">
        <v>417</v>
      </c>
      <c r="K59" t="s">
        <v>1317</v>
      </c>
    </row>
    <row r="60" spans="1:11" x14ac:dyDescent="0.25">
      <c r="A60" t="s">
        <v>1427</v>
      </c>
      <c r="B60" t="s">
        <v>163</v>
      </c>
      <c r="C60">
        <v>0</v>
      </c>
      <c r="D60">
        <v>139</v>
      </c>
      <c r="E60">
        <v>36</v>
      </c>
      <c r="F60">
        <v>3</v>
      </c>
      <c r="G60" t="s">
        <v>44</v>
      </c>
      <c r="H60" t="s">
        <v>412</v>
      </c>
      <c r="I60">
        <v>0</v>
      </c>
      <c r="J60">
        <v>417</v>
      </c>
      <c r="K60" t="s">
        <v>843</v>
      </c>
    </row>
    <row r="61" spans="1:11" x14ac:dyDescent="0.25">
      <c r="A61" t="s">
        <v>1428</v>
      </c>
      <c r="B61" t="s">
        <v>164</v>
      </c>
      <c r="C61">
        <v>0</v>
      </c>
      <c r="D61">
        <v>140</v>
      </c>
      <c r="E61">
        <v>21</v>
      </c>
      <c r="F61">
        <v>3</v>
      </c>
      <c r="G61" t="s">
        <v>44</v>
      </c>
      <c r="H61" t="s">
        <v>412</v>
      </c>
      <c r="I61">
        <v>0</v>
      </c>
      <c r="J61">
        <v>420</v>
      </c>
      <c r="K61" t="s">
        <v>1129</v>
      </c>
    </row>
    <row r="62" spans="1:11" x14ac:dyDescent="0.25">
      <c r="A62" t="s">
        <v>1429</v>
      </c>
      <c r="B62" t="s">
        <v>166</v>
      </c>
      <c r="C62">
        <v>0</v>
      </c>
      <c r="D62">
        <v>149</v>
      </c>
      <c r="E62">
        <v>49</v>
      </c>
      <c r="F62">
        <v>3</v>
      </c>
      <c r="G62" t="s">
        <v>44</v>
      </c>
      <c r="H62" t="s">
        <v>412</v>
      </c>
      <c r="I62">
        <v>0</v>
      </c>
      <c r="J62">
        <v>447</v>
      </c>
      <c r="K62" t="s">
        <v>1291</v>
      </c>
    </row>
    <row r="63" spans="1:11" x14ac:dyDescent="0.25">
      <c r="A63" t="s">
        <v>507</v>
      </c>
      <c r="B63" t="s">
        <v>167</v>
      </c>
      <c r="C63">
        <v>0</v>
      </c>
      <c r="D63">
        <v>161</v>
      </c>
      <c r="E63">
        <v>40</v>
      </c>
      <c r="F63">
        <v>3</v>
      </c>
      <c r="G63" t="s">
        <v>44</v>
      </c>
      <c r="H63" t="s">
        <v>412</v>
      </c>
      <c r="I63">
        <v>0</v>
      </c>
      <c r="J63">
        <v>483</v>
      </c>
      <c r="K63" t="s">
        <v>508</v>
      </c>
    </row>
    <row r="64" spans="1:11" x14ac:dyDescent="0.25">
      <c r="A64" t="s">
        <v>1430</v>
      </c>
      <c r="B64" t="s">
        <v>167</v>
      </c>
      <c r="C64">
        <v>0</v>
      </c>
      <c r="D64">
        <v>161</v>
      </c>
      <c r="E64">
        <v>40</v>
      </c>
      <c r="F64">
        <v>3</v>
      </c>
      <c r="G64" t="s">
        <v>44</v>
      </c>
      <c r="H64" t="s">
        <v>412</v>
      </c>
      <c r="I64">
        <v>0</v>
      </c>
      <c r="J64">
        <v>483</v>
      </c>
      <c r="K64" t="s">
        <v>1229</v>
      </c>
    </row>
    <row r="65" spans="1:11" x14ac:dyDescent="0.25">
      <c r="A65" t="s">
        <v>1431</v>
      </c>
      <c r="B65" t="s">
        <v>169</v>
      </c>
      <c r="C65">
        <v>0</v>
      </c>
      <c r="D65">
        <v>165</v>
      </c>
      <c r="E65">
        <v>30</v>
      </c>
      <c r="F65">
        <v>3</v>
      </c>
      <c r="G65" t="s">
        <v>44</v>
      </c>
      <c r="H65" t="s">
        <v>412</v>
      </c>
      <c r="I65">
        <v>0</v>
      </c>
      <c r="J65">
        <v>495</v>
      </c>
      <c r="K65" t="s">
        <v>1253</v>
      </c>
    </row>
    <row r="66" spans="1:11" x14ac:dyDescent="0.25">
      <c r="A66" t="s">
        <v>1432</v>
      </c>
      <c r="B66" t="s">
        <v>169</v>
      </c>
      <c r="C66">
        <v>0</v>
      </c>
      <c r="D66">
        <v>165</v>
      </c>
      <c r="E66">
        <v>30</v>
      </c>
      <c r="F66">
        <v>3</v>
      </c>
      <c r="G66" t="s">
        <v>44</v>
      </c>
      <c r="H66" t="s">
        <v>412</v>
      </c>
      <c r="I66">
        <v>0</v>
      </c>
      <c r="J66">
        <v>495</v>
      </c>
      <c r="K66" t="s">
        <v>1303</v>
      </c>
    </row>
    <row r="67" spans="1:11" x14ac:dyDescent="0.25">
      <c r="A67" t="s">
        <v>1433</v>
      </c>
      <c r="B67" t="s">
        <v>169</v>
      </c>
      <c r="C67">
        <v>0</v>
      </c>
      <c r="D67">
        <v>165</v>
      </c>
      <c r="E67">
        <v>30</v>
      </c>
      <c r="F67">
        <v>3</v>
      </c>
      <c r="G67" t="s">
        <v>44</v>
      </c>
      <c r="H67" t="s">
        <v>412</v>
      </c>
      <c r="I67">
        <v>0</v>
      </c>
      <c r="J67">
        <v>495</v>
      </c>
      <c r="K67" t="s">
        <v>1267</v>
      </c>
    </row>
    <row r="68" spans="1:11" x14ac:dyDescent="0.25">
      <c r="A68" t="s">
        <v>1434</v>
      </c>
      <c r="B68" t="s">
        <v>170</v>
      </c>
      <c r="C68">
        <v>0</v>
      </c>
      <c r="D68">
        <v>170</v>
      </c>
      <c r="E68">
        <v>26</v>
      </c>
      <c r="F68">
        <v>3</v>
      </c>
      <c r="G68" t="s">
        <v>44</v>
      </c>
      <c r="H68" t="s">
        <v>412</v>
      </c>
      <c r="I68">
        <v>0</v>
      </c>
      <c r="J68">
        <v>510</v>
      </c>
      <c r="K68" t="s">
        <v>665</v>
      </c>
    </row>
    <row r="69" spans="1:11" x14ac:dyDescent="0.25">
      <c r="A69" t="s">
        <v>733</v>
      </c>
      <c r="B69" t="s">
        <v>170</v>
      </c>
      <c r="C69">
        <v>0</v>
      </c>
      <c r="D69">
        <v>170</v>
      </c>
      <c r="E69">
        <v>26</v>
      </c>
      <c r="F69">
        <v>3</v>
      </c>
      <c r="G69" t="s">
        <v>44</v>
      </c>
      <c r="H69" t="s">
        <v>412</v>
      </c>
      <c r="I69">
        <v>0</v>
      </c>
      <c r="J69">
        <v>510</v>
      </c>
      <c r="K69" t="s">
        <v>734</v>
      </c>
    </row>
    <row r="70" spans="1:11" x14ac:dyDescent="0.25">
      <c r="A70" t="s">
        <v>1435</v>
      </c>
      <c r="B70" t="s">
        <v>171</v>
      </c>
      <c r="C70">
        <v>0</v>
      </c>
      <c r="D70">
        <v>57</v>
      </c>
      <c r="E70">
        <v>14</v>
      </c>
      <c r="F70">
        <v>3</v>
      </c>
      <c r="G70" t="s">
        <v>44</v>
      </c>
      <c r="H70" t="s">
        <v>412</v>
      </c>
      <c r="I70">
        <v>0</v>
      </c>
      <c r="J70">
        <v>171</v>
      </c>
      <c r="K70" t="s">
        <v>730</v>
      </c>
    </row>
    <row r="71" spans="1:11" x14ac:dyDescent="0.25">
      <c r="A71" t="s">
        <v>529</v>
      </c>
      <c r="B71" t="s">
        <v>172</v>
      </c>
      <c r="C71">
        <v>0</v>
      </c>
      <c r="D71">
        <v>57</v>
      </c>
      <c r="E71">
        <v>13</v>
      </c>
      <c r="F71">
        <v>3</v>
      </c>
      <c r="G71" t="s">
        <v>44</v>
      </c>
      <c r="H71" t="s">
        <v>412</v>
      </c>
      <c r="I71">
        <v>0</v>
      </c>
      <c r="J71">
        <v>171</v>
      </c>
      <c r="K71" t="s">
        <v>530</v>
      </c>
    </row>
    <row r="72" spans="1:11" x14ac:dyDescent="0.25">
      <c r="A72" t="s">
        <v>1436</v>
      </c>
      <c r="B72" t="s">
        <v>173</v>
      </c>
      <c r="C72">
        <v>0</v>
      </c>
      <c r="D72">
        <v>60</v>
      </c>
      <c r="E72">
        <v>16</v>
      </c>
      <c r="F72">
        <v>3</v>
      </c>
      <c r="G72" t="s">
        <v>44</v>
      </c>
      <c r="H72" t="s">
        <v>412</v>
      </c>
      <c r="I72">
        <v>0</v>
      </c>
      <c r="J72">
        <v>180</v>
      </c>
      <c r="K72" t="s">
        <v>1274</v>
      </c>
    </row>
    <row r="73" spans="1:11" x14ac:dyDescent="0.25">
      <c r="A73" t="s">
        <v>1437</v>
      </c>
      <c r="B73" t="s">
        <v>175</v>
      </c>
      <c r="C73">
        <v>0</v>
      </c>
      <c r="D73">
        <v>79</v>
      </c>
      <c r="E73">
        <v>32</v>
      </c>
      <c r="F73">
        <v>3</v>
      </c>
      <c r="G73" t="s">
        <v>44</v>
      </c>
      <c r="H73" t="s">
        <v>412</v>
      </c>
      <c r="I73">
        <v>0</v>
      </c>
      <c r="J73">
        <v>237</v>
      </c>
      <c r="K73" t="s">
        <v>1374</v>
      </c>
    </row>
    <row r="74" spans="1:11" x14ac:dyDescent="0.25">
      <c r="A74" t="s">
        <v>955</v>
      </c>
      <c r="B74" t="s">
        <v>175</v>
      </c>
      <c r="C74">
        <v>0</v>
      </c>
      <c r="D74">
        <v>79</v>
      </c>
      <c r="E74">
        <v>32</v>
      </c>
      <c r="F74">
        <v>3</v>
      </c>
      <c r="G74" t="s">
        <v>44</v>
      </c>
      <c r="H74" t="s">
        <v>412</v>
      </c>
      <c r="I74">
        <v>0</v>
      </c>
      <c r="J74">
        <v>237</v>
      </c>
      <c r="K74" t="s">
        <v>956</v>
      </c>
    </row>
    <row r="75" spans="1:11" x14ac:dyDescent="0.25">
      <c r="A75" t="s">
        <v>767</v>
      </c>
      <c r="B75" t="s">
        <v>175</v>
      </c>
      <c r="C75">
        <v>0</v>
      </c>
      <c r="D75">
        <v>79</v>
      </c>
      <c r="E75">
        <v>32</v>
      </c>
      <c r="F75">
        <v>3</v>
      </c>
      <c r="G75" t="s">
        <v>44</v>
      </c>
      <c r="H75" t="s">
        <v>412</v>
      </c>
      <c r="I75">
        <v>0</v>
      </c>
      <c r="J75">
        <v>237</v>
      </c>
      <c r="K75" t="s">
        <v>768</v>
      </c>
    </row>
    <row r="76" spans="1:11" x14ac:dyDescent="0.25">
      <c r="A76" t="s">
        <v>1438</v>
      </c>
      <c r="B76" t="s">
        <v>177</v>
      </c>
      <c r="C76">
        <v>0</v>
      </c>
      <c r="D76">
        <v>83</v>
      </c>
      <c r="E76">
        <v>12</v>
      </c>
      <c r="F76">
        <v>3</v>
      </c>
      <c r="G76" t="s">
        <v>44</v>
      </c>
      <c r="H76" t="s">
        <v>412</v>
      </c>
      <c r="I76">
        <v>0</v>
      </c>
      <c r="J76">
        <v>249</v>
      </c>
      <c r="K76" t="s">
        <v>1241</v>
      </c>
    </row>
    <row r="77" spans="1:11" x14ac:dyDescent="0.25">
      <c r="A77" t="s">
        <v>1439</v>
      </c>
      <c r="B77" t="s">
        <v>177</v>
      </c>
      <c r="C77">
        <v>0</v>
      </c>
      <c r="D77">
        <v>83</v>
      </c>
      <c r="E77">
        <v>12</v>
      </c>
      <c r="F77">
        <v>3</v>
      </c>
      <c r="G77" t="s">
        <v>44</v>
      </c>
      <c r="H77" t="s">
        <v>412</v>
      </c>
      <c r="I77">
        <v>0</v>
      </c>
      <c r="J77">
        <v>249</v>
      </c>
      <c r="K77" t="s">
        <v>745</v>
      </c>
    </row>
    <row r="78" spans="1:11" x14ac:dyDescent="0.25">
      <c r="A78" t="s">
        <v>1440</v>
      </c>
      <c r="B78" t="s">
        <v>177</v>
      </c>
      <c r="C78">
        <v>0</v>
      </c>
      <c r="D78">
        <v>83</v>
      </c>
      <c r="E78">
        <v>12</v>
      </c>
      <c r="F78">
        <v>3</v>
      </c>
      <c r="G78" t="s">
        <v>44</v>
      </c>
      <c r="H78" t="s">
        <v>412</v>
      </c>
      <c r="I78">
        <v>0</v>
      </c>
      <c r="J78">
        <v>249</v>
      </c>
      <c r="K78" t="s">
        <v>1311</v>
      </c>
    </row>
    <row r="79" spans="1:11" x14ac:dyDescent="0.25">
      <c r="A79" t="s">
        <v>1441</v>
      </c>
      <c r="B79" t="s">
        <v>178</v>
      </c>
      <c r="C79">
        <v>0</v>
      </c>
      <c r="D79">
        <v>89</v>
      </c>
      <c r="E79">
        <v>0</v>
      </c>
      <c r="F79">
        <v>3</v>
      </c>
      <c r="G79" t="s">
        <v>44</v>
      </c>
      <c r="H79" t="s">
        <v>412</v>
      </c>
      <c r="I79">
        <v>0</v>
      </c>
      <c r="J79">
        <v>267</v>
      </c>
      <c r="K79" t="s">
        <v>606</v>
      </c>
    </row>
    <row r="80" spans="1:11" x14ac:dyDescent="0.25">
      <c r="A80" t="s">
        <v>1442</v>
      </c>
      <c r="B80" t="s">
        <v>178</v>
      </c>
      <c r="C80">
        <v>0</v>
      </c>
      <c r="D80">
        <v>89</v>
      </c>
      <c r="E80">
        <v>0</v>
      </c>
      <c r="F80">
        <v>3</v>
      </c>
      <c r="G80" t="s">
        <v>44</v>
      </c>
      <c r="H80" t="s">
        <v>412</v>
      </c>
      <c r="I80">
        <v>0</v>
      </c>
      <c r="J80">
        <v>267</v>
      </c>
      <c r="K80" t="s">
        <v>1287</v>
      </c>
    </row>
    <row r="81" spans="1:11" x14ac:dyDescent="0.25">
      <c r="A81" t="s">
        <v>1443</v>
      </c>
      <c r="B81" t="s">
        <v>179</v>
      </c>
      <c r="C81">
        <v>0</v>
      </c>
      <c r="D81">
        <v>91</v>
      </c>
      <c r="E81">
        <v>14</v>
      </c>
      <c r="F81">
        <v>3</v>
      </c>
      <c r="G81" t="s">
        <v>44</v>
      </c>
      <c r="H81" t="s">
        <v>412</v>
      </c>
      <c r="I81">
        <v>0</v>
      </c>
      <c r="J81">
        <v>273</v>
      </c>
      <c r="K81" t="s">
        <v>1023</v>
      </c>
    </row>
    <row r="82" spans="1:11" x14ac:dyDescent="0.25">
      <c r="A82" t="s">
        <v>1434</v>
      </c>
      <c r="B82" t="s">
        <v>182</v>
      </c>
      <c r="C82">
        <v>0</v>
      </c>
      <c r="D82">
        <v>43</v>
      </c>
      <c r="E82">
        <v>1</v>
      </c>
      <c r="F82">
        <v>3</v>
      </c>
      <c r="G82" t="s">
        <v>44</v>
      </c>
      <c r="H82" t="s">
        <v>412</v>
      </c>
      <c r="I82">
        <v>0</v>
      </c>
      <c r="J82">
        <v>129</v>
      </c>
      <c r="K82" t="s">
        <v>665</v>
      </c>
    </row>
    <row r="83" spans="1:11" x14ac:dyDescent="0.25">
      <c r="A83" t="s">
        <v>1444</v>
      </c>
      <c r="B83" t="s">
        <v>184</v>
      </c>
      <c r="C83">
        <v>0</v>
      </c>
      <c r="D83">
        <v>46</v>
      </c>
      <c r="E83">
        <v>8</v>
      </c>
      <c r="F83">
        <v>3</v>
      </c>
      <c r="G83" t="s">
        <v>44</v>
      </c>
      <c r="H83" t="s">
        <v>412</v>
      </c>
      <c r="I83">
        <v>0</v>
      </c>
      <c r="J83">
        <v>138</v>
      </c>
      <c r="K83" t="s">
        <v>1204</v>
      </c>
    </row>
    <row r="84" spans="1:11" x14ac:dyDescent="0.25">
      <c r="A84" t="s">
        <v>1445</v>
      </c>
      <c r="B84" t="s">
        <v>185</v>
      </c>
      <c r="C84">
        <v>0</v>
      </c>
      <c r="D84">
        <v>52</v>
      </c>
      <c r="E84">
        <v>5</v>
      </c>
      <c r="F84">
        <v>3</v>
      </c>
      <c r="G84" t="s">
        <v>44</v>
      </c>
      <c r="H84" t="s">
        <v>412</v>
      </c>
      <c r="I84">
        <v>0</v>
      </c>
      <c r="J84">
        <v>156</v>
      </c>
      <c r="K84" t="s">
        <v>920</v>
      </c>
    </row>
    <row r="85" spans="1:11" x14ac:dyDescent="0.25">
      <c r="A85" t="s">
        <v>1446</v>
      </c>
      <c r="B85" t="s">
        <v>185</v>
      </c>
      <c r="C85">
        <v>0</v>
      </c>
      <c r="D85">
        <v>52</v>
      </c>
      <c r="E85">
        <v>5</v>
      </c>
      <c r="F85">
        <v>3</v>
      </c>
      <c r="G85" t="s">
        <v>44</v>
      </c>
      <c r="H85" t="s">
        <v>412</v>
      </c>
      <c r="I85">
        <v>0</v>
      </c>
      <c r="J85">
        <v>156</v>
      </c>
      <c r="K85" t="s">
        <v>965</v>
      </c>
    </row>
    <row r="86" spans="1:11" x14ac:dyDescent="0.25">
      <c r="A86" t="s">
        <v>1447</v>
      </c>
      <c r="B86" t="s">
        <v>185</v>
      </c>
      <c r="C86">
        <v>0</v>
      </c>
      <c r="D86">
        <v>52</v>
      </c>
      <c r="E86">
        <v>5</v>
      </c>
      <c r="F86">
        <v>3</v>
      </c>
      <c r="G86" t="s">
        <v>44</v>
      </c>
      <c r="H86" t="s">
        <v>412</v>
      </c>
      <c r="I86">
        <v>0</v>
      </c>
      <c r="J86">
        <v>156</v>
      </c>
      <c r="K86" t="s">
        <v>1084</v>
      </c>
    </row>
    <row r="87" spans="1:11" x14ac:dyDescent="0.25">
      <c r="A87" t="s">
        <v>1448</v>
      </c>
      <c r="B87" t="s">
        <v>186</v>
      </c>
      <c r="C87">
        <v>0</v>
      </c>
      <c r="D87">
        <v>146</v>
      </c>
      <c r="E87">
        <v>63</v>
      </c>
      <c r="F87">
        <v>3</v>
      </c>
      <c r="G87" t="s">
        <v>44</v>
      </c>
      <c r="H87" t="s">
        <v>412</v>
      </c>
      <c r="I87">
        <v>0</v>
      </c>
      <c r="J87">
        <v>438</v>
      </c>
      <c r="K87" t="s">
        <v>1113</v>
      </c>
    </row>
    <row r="88" spans="1:11" x14ac:dyDescent="0.25">
      <c r="A88" t="s">
        <v>1449</v>
      </c>
      <c r="B88" t="s">
        <v>187</v>
      </c>
      <c r="C88">
        <v>0</v>
      </c>
      <c r="D88">
        <v>147</v>
      </c>
      <c r="E88">
        <v>42</v>
      </c>
      <c r="F88">
        <v>3</v>
      </c>
      <c r="G88" t="s">
        <v>44</v>
      </c>
      <c r="H88" t="s">
        <v>412</v>
      </c>
      <c r="I88">
        <v>0</v>
      </c>
      <c r="J88">
        <v>441</v>
      </c>
      <c r="K88" t="s">
        <v>1315</v>
      </c>
    </row>
    <row r="89" spans="1:11" x14ac:dyDescent="0.25">
      <c r="A89" t="s">
        <v>1450</v>
      </c>
      <c r="B89" t="s">
        <v>188</v>
      </c>
      <c r="C89">
        <v>0</v>
      </c>
      <c r="D89">
        <v>150</v>
      </c>
      <c r="E89">
        <v>0</v>
      </c>
      <c r="F89">
        <v>3</v>
      </c>
      <c r="G89" t="s">
        <v>44</v>
      </c>
      <c r="H89" t="s">
        <v>412</v>
      </c>
      <c r="I89">
        <v>0</v>
      </c>
      <c r="J89">
        <v>450</v>
      </c>
      <c r="K89" t="s">
        <v>696</v>
      </c>
    </row>
    <row r="90" spans="1:11" x14ac:dyDescent="0.25">
      <c r="A90" t="s">
        <v>1451</v>
      </c>
      <c r="B90" t="s">
        <v>189</v>
      </c>
      <c r="C90">
        <v>0</v>
      </c>
      <c r="D90">
        <v>155</v>
      </c>
      <c r="E90">
        <v>5</v>
      </c>
      <c r="F90">
        <v>3</v>
      </c>
      <c r="G90" t="s">
        <v>44</v>
      </c>
      <c r="H90" t="s">
        <v>412</v>
      </c>
      <c r="I90">
        <v>0</v>
      </c>
      <c r="J90">
        <v>465</v>
      </c>
      <c r="K90" t="s">
        <v>1289</v>
      </c>
    </row>
    <row r="91" spans="1:11" x14ac:dyDescent="0.25">
      <c r="A91" t="s">
        <v>471</v>
      </c>
      <c r="B91" t="s">
        <v>189</v>
      </c>
      <c r="C91">
        <v>0</v>
      </c>
      <c r="D91">
        <v>155</v>
      </c>
      <c r="E91">
        <v>5</v>
      </c>
      <c r="F91">
        <v>3</v>
      </c>
      <c r="G91" t="s">
        <v>44</v>
      </c>
      <c r="H91" t="s">
        <v>412</v>
      </c>
      <c r="I91">
        <v>0</v>
      </c>
      <c r="J91">
        <v>465</v>
      </c>
      <c r="K91" t="s">
        <v>472</v>
      </c>
    </row>
    <row r="92" spans="1:11" x14ac:dyDescent="0.25">
      <c r="A92" t="s">
        <v>1452</v>
      </c>
      <c r="B92" t="s">
        <v>338</v>
      </c>
      <c r="C92">
        <v>0</v>
      </c>
      <c r="D92">
        <v>152</v>
      </c>
      <c r="E92">
        <v>44</v>
      </c>
      <c r="F92">
        <v>3</v>
      </c>
      <c r="G92" t="s">
        <v>44</v>
      </c>
      <c r="H92" t="s">
        <v>412</v>
      </c>
      <c r="I92">
        <v>0</v>
      </c>
      <c r="J92">
        <v>456</v>
      </c>
      <c r="K92" t="s">
        <v>799</v>
      </c>
    </row>
    <row r="93" spans="1:11" x14ac:dyDescent="0.25">
      <c r="A93" t="s">
        <v>1453</v>
      </c>
      <c r="B93" t="s">
        <v>338</v>
      </c>
      <c r="C93">
        <v>0</v>
      </c>
      <c r="D93">
        <v>152</v>
      </c>
      <c r="E93">
        <v>44</v>
      </c>
      <c r="F93">
        <v>3</v>
      </c>
      <c r="G93" t="s">
        <v>44</v>
      </c>
      <c r="H93" t="s">
        <v>412</v>
      </c>
      <c r="I93">
        <v>0</v>
      </c>
      <c r="J93">
        <v>456</v>
      </c>
      <c r="K93" t="s">
        <v>1260</v>
      </c>
    </row>
    <row r="94" spans="1:11" x14ac:dyDescent="0.25">
      <c r="A94" t="s">
        <v>563</v>
      </c>
      <c r="B94" t="s">
        <v>338</v>
      </c>
      <c r="C94">
        <v>0</v>
      </c>
      <c r="D94">
        <v>152</v>
      </c>
      <c r="E94">
        <v>44</v>
      </c>
      <c r="F94">
        <v>3</v>
      </c>
      <c r="G94" t="s">
        <v>44</v>
      </c>
      <c r="H94" t="s">
        <v>412</v>
      </c>
      <c r="I94">
        <v>0</v>
      </c>
      <c r="J94">
        <v>456</v>
      </c>
      <c r="K94" t="s">
        <v>564</v>
      </c>
    </row>
    <row r="95" spans="1:11" x14ac:dyDescent="0.25">
      <c r="A95" t="s">
        <v>1454</v>
      </c>
      <c r="B95" t="s">
        <v>343</v>
      </c>
      <c r="C95">
        <v>0</v>
      </c>
      <c r="D95">
        <v>48</v>
      </c>
      <c r="E95">
        <v>2</v>
      </c>
      <c r="F95">
        <v>3</v>
      </c>
      <c r="G95" t="s">
        <v>44</v>
      </c>
      <c r="H95" t="s">
        <v>412</v>
      </c>
      <c r="I95">
        <v>0</v>
      </c>
      <c r="J95">
        <v>144</v>
      </c>
      <c r="K95" t="s">
        <v>987</v>
      </c>
    </row>
    <row r="96" spans="1:11" x14ac:dyDescent="0.25">
      <c r="A96" t="s">
        <v>1455</v>
      </c>
      <c r="B96" t="s">
        <v>347</v>
      </c>
      <c r="C96">
        <v>0</v>
      </c>
      <c r="D96">
        <v>71</v>
      </c>
      <c r="E96">
        <v>1</v>
      </c>
      <c r="F96">
        <v>3</v>
      </c>
      <c r="G96" t="s">
        <v>44</v>
      </c>
      <c r="H96" t="s">
        <v>412</v>
      </c>
      <c r="I96">
        <v>0</v>
      </c>
      <c r="J96">
        <v>213</v>
      </c>
      <c r="K96" t="s">
        <v>1274</v>
      </c>
    </row>
    <row r="97" spans="1:11" x14ac:dyDescent="0.25">
      <c r="A97" t="s">
        <v>1456</v>
      </c>
      <c r="B97" t="s">
        <v>347</v>
      </c>
      <c r="C97">
        <v>0</v>
      </c>
      <c r="D97">
        <v>71</v>
      </c>
      <c r="E97">
        <v>1</v>
      </c>
      <c r="F97">
        <v>3</v>
      </c>
      <c r="G97" t="s">
        <v>44</v>
      </c>
      <c r="H97" t="s">
        <v>412</v>
      </c>
      <c r="I97">
        <v>0</v>
      </c>
      <c r="J97">
        <v>213</v>
      </c>
      <c r="K97" t="s">
        <v>1313</v>
      </c>
    </row>
    <row r="98" spans="1:11" x14ac:dyDescent="0.25">
      <c r="A98" t="s">
        <v>1457</v>
      </c>
      <c r="B98" t="s">
        <v>347</v>
      </c>
      <c r="C98">
        <v>0</v>
      </c>
      <c r="D98">
        <v>71</v>
      </c>
      <c r="E98">
        <v>1</v>
      </c>
      <c r="F98">
        <v>3</v>
      </c>
      <c r="G98" t="s">
        <v>44</v>
      </c>
      <c r="H98" t="s">
        <v>412</v>
      </c>
      <c r="I98">
        <v>0</v>
      </c>
      <c r="J98">
        <v>213</v>
      </c>
      <c r="K98" t="s">
        <v>1324</v>
      </c>
    </row>
    <row r="99" spans="1:11" x14ac:dyDescent="0.25">
      <c r="A99" t="s">
        <v>1458</v>
      </c>
      <c r="B99" t="s">
        <v>347</v>
      </c>
      <c r="C99">
        <v>0</v>
      </c>
      <c r="D99">
        <v>71</v>
      </c>
      <c r="E99">
        <v>1</v>
      </c>
      <c r="F99">
        <v>3</v>
      </c>
      <c r="G99" t="s">
        <v>44</v>
      </c>
      <c r="H99" t="s">
        <v>412</v>
      </c>
      <c r="I99">
        <v>0</v>
      </c>
      <c r="J99">
        <v>213</v>
      </c>
      <c r="K99" t="s">
        <v>1356</v>
      </c>
    </row>
    <row r="100" spans="1:11" x14ac:dyDescent="0.25">
      <c r="A100" t="s">
        <v>1459</v>
      </c>
      <c r="B100" t="s">
        <v>348</v>
      </c>
      <c r="C100">
        <v>0</v>
      </c>
      <c r="D100">
        <v>74</v>
      </c>
      <c r="E100">
        <v>29</v>
      </c>
      <c r="F100">
        <v>3</v>
      </c>
      <c r="G100" t="s">
        <v>44</v>
      </c>
      <c r="H100" t="s">
        <v>412</v>
      </c>
      <c r="I100">
        <v>0</v>
      </c>
      <c r="J100">
        <v>222</v>
      </c>
      <c r="K100" t="s">
        <v>1242</v>
      </c>
    </row>
    <row r="101" spans="1:11" x14ac:dyDescent="0.25">
      <c r="A101" t="s">
        <v>1460</v>
      </c>
      <c r="B101" t="s">
        <v>348</v>
      </c>
      <c r="C101">
        <v>0</v>
      </c>
      <c r="D101">
        <v>74</v>
      </c>
      <c r="E101">
        <v>29</v>
      </c>
      <c r="F101">
        <v>3</v>
      </c>
      <c r="G101" t="s">
        <v>44</v>
      </c>
      <c r="H101" t="s">
        <v>412</v>
      </c>
      <c r="I101">
        <v>0</v>
      </c>
      <c r="J101">
        <v>222</v>
      </c>
      <c r="K101" t="s">
        <v>1173</v>
      </c>
    </row>
    <row r="102" spans="1:11" x14ac:dyDescent="0.25">
      <c r="A102" t="s">
        <v>1461</v>
      </c>
      <c r="B102" t="s">
        <v>349</v>
      </c>
      <c r="C102">
        <v>0</v>
      </c>
      <c r="D102">
        <v>79</v>
      </c>
      <c r="E102">
        <v>7</v>
      </c>
      <c r="F102">
        <v>3</v>
      </c>
      <c r="G102" t="s">
        <v>44</v>
      </c>
      <c r="H102" t="s">
        <v>412</v>
      </c>
      <c r="I102">
        <v>0</v>
      </c>
      <c r="J102">
        <v>237</v>
      </c>
      <c r="K102" t="s">
        <v>1293</v>
      </c>
    </row>
    <row r="103" spans="1:11" x14ac:dyDescent="0.25">
      <c r="A103" t="s">
        <v>1462</v>
      </c>
      <c r="B103" t="s">
        <v>349</v>
      </c>
      <c r="C103">
        <v>0</v>
      </c>
      <c r="D103">
        <v>79</v>
      </c>
      <c r="E103">
        <v>7</v>
      </c>
      <c r="F103">
        <v>3</v>
      </c>
      <c r="G103" t="s">
        <v>44</v>
      </c>
      <c r="H103" t="s">
        <v>412</v>
      </c>
      <c r="I103">
        <v>0</v>
      </c>
      <c r="J103">
        <v>237</v>
      </c>
      <c r="K103" t="s">
        <v>1331</v>
      </c>
    </row>
    <row r="104" spans="1:11" x14ac:dyDescent="0.25">
      <c r="A104" t="s">
        <v>1463</v>
      </c>
      <c r="B104" t="s">
        <v>350</v>
      </c>
      <c r="C104">
        <v>0</v>
      </c>
      <c r="D104">
        <v>81</v>
      </c>
      <c r="E104">
        <v>41</v>
      </c>
      <c r="F104">
        <v>3</v>
      </c>
      <c r="G104" t="s">
        <v>44</v>
      </c>
      <c r="H104" t="s">
        <v>412</v>
      </c>
      <c r="I104">
        <v>0</v>
      </c>
      <c r="J104">
        <v>243</v>
      </c>
      <c r="K104" t="s">
        <v>1065</v>
      </c>
    </row>
    <row r="105" spans="1:11" x14ac:dyDescent="0.25">
      <c r="A105" t="s">
        <v>1464</v>
      </c>
      <c r="B105" t="s">
        <v>350</v>
      </c>
      <c r="C105">
        <v>0</v>
      </c>
      <c r="D105">
        <v>81</v>
      </c>
      <c r="E105">
        <v>41</v>
      </c>
      <c r="F105">
        <v>3</v>
      </c>
      <c r="G105" t="s">
        <v>44</v>
      </c>
      <c r="H105" t="s">
        <v>412</v>
      </c>
      <c r="I105">
        <v>0</v>
      </c>
      <c r="J105">
        <v>243</v>
      </c>
      <c r="K105" t="s">
        <v>1157</v>
      </c>
    </row>
    <row r="106" spans="1:11" x14ac:dyDescent="0.25">
      <c r="A106" t="s">
        <v>539</v>
      </c>
      <c r="B106" t="s">
        <v>350</v>
      </c>
      <c r="C106">
        <v>0</v>
      </c>
      <c r="D106">
        <v>81</v>
      </c>
      <c r="E106">
        <v>41</v>
      </c>
      <c r="F106">
        <v>3</v>
      </c>
      <c r="G106" t="s">
        <v>44</v>
      </c>
      <c r="H106" t="s">
        <v>412</v>
      </c>
      <c r="I106">
        <v>0</v>
      </c>
      <c r="J106">
        <v>243</v>
      </c>
      <c r="K106" t="s">
        <v>540</v>
      </c>
    </row>
    <row r="107" spans="1:11" x14ac:dyDescent="0.25">
      <c r="A107" t="s">
        <v>1465</v>
      </c>
      <c r="B107" t="s">
        <v>352</v>
      </c>
      <c r="C107">
        <v>0</v>
      </c>
      <c r="D107">
        <v>78</v>
      </c>
      <c r="E107">
        <v>20</v>
      </c>
      <c r="F107">
        <v>3</v>
      </c>
      <c r="G107" t="s">
        <v>44</v>
      </c>
      <c r="H107" t="s">
        <v>412</v>
      </c>
      <c r="I107">
        <v>0</v>
      </c>
      <c r="J107">
        <v>234</v>
      </c>
      <c r="K107" t="s">
        <v>1237</v>
      </c>
    </row>
    <row r="108" spans="1:11" x14ac:dyDescent="0.25">
      <c r="A108" t="s">
        <v>1466</v>
      </c>
      <c r="B108" t="s">
        <v>352</v>
      </c>
      <c r="C108">
        <v>0</v>
      </c>
      <c r="D108">
        <v>87</v>
      </c>
      <c r="E108">
        <v>10</v>
      </c>
      <c r="F108">
        <v>3</v>
      </c>
      <c r="G108" t="s">
        <v>44</v>
      </c>
      <c r="H108" t="s">
        <v>412</v>
      </c>
      <c r="I108">
        <v>0</v>
      </c>
      <c r="J108">
        <v>261</v>
      </c>
      <c r="K108" t="s">
        <v>1294</v>
      </c>
    </row>
    <row r="109" spans="1:11" x14ac:dyDescent="0.25">
      <c r="A109" t="s">
        <v>1467</v>
      </c>
      <c r="B109" t="s">
        <v>352</v>
      </c>
      <c r="C109">
        <v>0</v>
      </c>
      <c r="D109">
        <v>78</v>
      </c>
      <c r="E109">
        <v>20</v>
      </c>
      <c r="F109">
        <v>3</v>
      </c>
      <c r="G109" t="s">
        <v>44</v>
      </c>
      <c r="H109" t="s">
        <v>412</v>
      </c>
      <c r="I109">
        <v>0</v>
      </c>
      <c r="J109">
        <v>234</v>
      </c>
      <c r="K109" t="s">
        <v>688</v>
      </c>
    </row>
    <row r="110" spans="1:11" x14ac:dyDescent="0.25">
      <c r="A110" t="s">
        <v>1394</v>
      </c>
      <c r="B110" t="s">
        <v>352</v>
      </c>
      <c r="C110">
        <v>0</v>
      </c>
      <c r="D110">
        <v>87</v>
      </c>
      <c r="E110">
        <v>10</v>
      </c>
      <c r="F110">
        <v>3</v>
      </c>
      <c r="G110" t="s">
        <v>44</v>
      </c>
      <c r="H110" t="s">
        <v>412</v>
      </c>
      <c r="I110">
        <v>0</v>
      </c>
      <c r="J110">
        <v>261</v>
      </c>
      <c r="K110" t="s">
        <v>684</v>
      </c>
    </row>
    <row r="111" spans="1:11" x14ac:dyDescent="0.25">
      <c r="A111" t="s">
        <v>509</v>
      </c>
      <c r="B111" t="s">
        <v>352</v>
      </c>
      <c r="C111">
        <v>0</v>
      </c>
      <c r="D111">
        <v>87</v>
      </c>
      <c r="E111">
        <v>10</v>
      </c>
      <c r="F111">
        <v>3</v>
      </c>
      <c r="G111" t="s">
        <v>44</v>
      </c>
      <c r="H111" t="s">
        <v>412</v>
      </c>
      <c r="I111">
        <v>0</v>
      </c>
      <c r="J111">
        <v>261</v>
      </c>
      <c r="K111" t="s">
        <v>510</v>
      </c>
    </row>
    <row r="112" spans="1:11" x14ac:dyDescent="0.25">
      <c r="A112" t="s">
        <v>1468</v>
      </c>
      <c r="B112" t="s">
        <v>352</v>
      </c>
      <c r="C112">
        <v>0</v>
      </c>
      <c r="D112">
        <v>78</v>
      </c>
      <c r="E112">
        <v>20</v>
      </c>
      <c r="F112">
        <v>3</v>
      </c>
      <c r="G112" t="s">
        <v>44</v>
      </c>
      <c r="H112" t="s">
        <v>412</v>
      </c>
      <c r="I112">
        <v>0</v>
      </c>
      <c r="J112">
        <v>234</v>
      </c>
      <c r="K112" t="s">
        <v>580</v>
      </c>
    </row>
    <row r="113" spans="1:11" x14ac:dyDescent="0.25">
      <c r="A113" t="s">
        <v>1469</v>
      </c>
      <c r="B113" t="s">
        <v>354</v>
      </c>
      <c r="C113">
        <v>0</v>
      </c>
      <c r="D113">
        <v>34</v>
      </c>
      <c r="E113">
        <v>8</v>
      </c>
      <c r="F113">
        <v>3</v>
      </c>
      <c r="G113" t="s">
        <v>44</v>
      </c>
      <c r="H113" t="s">
        <v>412</v>
      </c>
      <c r="I113">
        <v>0</v>
      </c>
      <c r="J113">
        <v>102</v>
      </c>
      <c r="K113" t="s">
        <v>464</v>
      </c>
    </row>
    <row r="114" spans="1:11" x14ac:dyDescent="0.25">
      <c r="A114" t="s">
        <v>1470</v>
      </c>
      <c r="B114" t="s">
        <v>354</v>
      </c>
      <c r="C114">
        <v>0</v>
      </c>
      <c r="D114">
        <v>34</v>
      </c>
      <c r="E114">
        <v>8</v>
      </c>
      <c r="F114">
        <v>3</v>
      </c>
      <c r="G114" t="s">
        <v>44</v>
      </c>
      <c r="H114" t="s">
        <v>412</v>
      </c>
      <c r="I114">
        <v>0</v>
      </c>
      <c r="J114">
        <v>102</v>
      </c>
      <c r="K114" t="s">
        <v>1171</v>
      </c>
    </row>
    <row r="115" spans="1:11" x14ac:dyDescent="0.25">
      <c r="A115" t="s">
        <v>1471</v>
      </c>
      <c r="B115" t="s">
        <v>354</v>
      </c>
      <c r="C115">
        <v>0</v>
      </c>
      <c r="D115">
        <v>34</v>
      </c>
      <c r="E115">
        <v>8</v>
      </c>
      <c r="F115">
        <v>3</v>
      </c>
      <c r="G115" t="s">
        <v>44</v>
      </c>
      <c r="H115" t="s">
        <v>412</v>
      </c>
      <c r="I115">
        <v>0</v>
      </c>
      <c r="J115">
        <v>102</v>
      </c>
      <c r="K115" t="s">
        <v>448</v>
      </c>
    </row>
    <row r="116" spans="1:11" x14ac:dyDescent="0.25">
      <c r="A116" t="s">
        <v>1472</v>
      </c>
      <c r="B116" t="s">
        <v>355</v>
      </c>
      <c r="C116">
        <v>0</v>
      </c>
      <c r="D116">
        <v>37</v>
      </c>
      <c r="E116">
        <v>10</v>
      </c>
      <c r="F116">
        <v>3</v>
      </c>
      <c r="G116" t="s">
        <v>44</v>
      </c>
      <c r="H116" t="s">
        <v>412</v>
      </c>
      <c r="I116">
        <v>0</v>
      </c>
      <c r="J116">
        <v>111</v>
      </c>
      <c r="K116" t="s">
        <v>1083</v>
      </c>
    </row>
    <row r="117" spans="1:11" x14ac:dyDescent="0.25">
      <c r="A117" t="s">
        <v>1473</v>
      </c>
      <c r="B117" t="s">
        <v>355</v>
      </c>
      <c r="C117">
        <v>0</v>
      </c>
      <c r="D117">
        <v>37</v>
      </c>
      <c r="E117">
        <v>10</v>
      </c>
      <c r="F117">
        <v>3</v>
      </c>
      <c r="G117" t="s">
        <v>44</v>
      </c>
      <c r="H117" t="s">
        <v>412</v>
      </c>
      <c r="I117">
        <v>0</v>
      </c>
      <c r="J117">
        <v>111</v>
      </c>
      <c r="K117" t="s">
        <v>931</v>
      </c>
    </row>
    <row r="118" spans="1:11" x14ac:dyDescent="0.25">
      <c r="A118" t="s">
        <v>1473</v>
      </c>
      <c r="B118" t="s">
        <v>355</v>
      </c>
      <c r="C118">
        <v>0</v>
      </c>
      <c r="D118">
        <v>37</v>
      </c>
      <c r="E118">
        <v>10</v>
      </c>
      <c r="F118">
        <v>3</v>
      </c>
      <c r="G118" t="s">
        <v>44</v>
      </c>
      <c r="H118" t="s">
        <v>412</v>
      </c>
      <c r="I118">
        <v>0</v>
      </c>
      <c r="J118">
        <v>111</v>
      </c>
      <c r="K118" t="s">
        <v>931</v>
      </c>
    </row>
    <row r="119" spans="1:11" x14ac:dyDescent="0.25">
      <c r="A119" t="s">
        <v>1474</v>
      </c>
      <c r="B119" t="s">
        <v>356</v>
      </c>
      <c r="C119">
        <v>0</v>
      </c>
      <c r="D119">
        <v>43</v>
      </c>
      <c r="E119">
        <v>20</v>
      </c>
      <c r="F119">
        <v>3</v>
      </c>
      <c r="G119" t="s">
        <v>44</v>
      </c>
      <c r="H119" t="s">
        <v>412</v>
      </c>
      <c r="I119">
        <v>0</v>
      </c>
      <c r="J119">
        <v>129</v>
      </c>
      <c r="K119" t="s">
        <v>508</v>
      </c>
    </row>
    <row r="120" spans="1:11" x14ac:dyDescent="0.25">
      <c r="A120" t="s">
        <v>1475</v>
      </c>
      <c r="B120" t="s">
        <v>358</v>
      </c>
      <c r="C120">
        <v>0</v>
      </c>
      <c r="D120">
        <v>137</v>
      </c>
      <c r="E120">
        <v>63</v>
      </c>
      <c r="F120">
        <v>3</v>
      </c>
      <c r="G120" t="s">
        <v>44</v>
      </c>
      <c r="H120" t="s">
        <v>412</v>
      </c>
      <c r="I120">
        <v>0</v>
      </c>
      <c r="J120">
        <v>411</v>
      </c>
      <c r="K120" t="s">
        <v>1210</v>
      </c>
    </row>
    <row r="121" spans="1:11" x14ac:dyDescent="0.25">
      <c r="A121" t="s">
        <v>1476</v>
      </c>
      <c r="B121" t="s">
        <v>358</v>
      </c>
      <c r="C121">
        <v>0</v>
      </c>
      <c r="D121">
        <v>137</v>
      </c>
      <c r="E121">
        <v>63</v>
      </c>
      <c r="F121">
        <v>3</v>
      </c>
      <c r="G121" t="s">
        <v>44</v>
      </c>
      <c r="H121" t="s">
        <v>412</v>
      </c>
      <c r="I121">
        <v>0</v>
      </c>
      <c r="J121">
        <v>411</v>
      </c>
      <c r="K121" t="s">
        <v>1336</v>
      </c>
    </row>
    <row r="122" spans="1:11" x14ac:dyDescent="0.25">
      <c r="A122" t="s">
        <v>1477</v>
      </c>
      <c r="B122" t="s">
        <v>359</v>
      </c>
      <c r="C122">
        <v>0</v>
      </c>
      <c r="D122">
        <v>140</v>
      </c>
      <c r="E122">
        <v>66</v>
      </c>
      <c r="F122">
        <v>3</v>
      </c>
      <c r="G122" t="s">
        <v>44</v>
      </c>
      <c r="H122" t="s">
        <v>412</v>
      </c>
      <c r="I122">
        <v>0</v>
      </c>
      <c r="J122">
        <v>420</v>
      </c>
      <c r="K122" t="s">
        <v>1133</v>
      </c>
    </row>
    <row r="123" spans="1:11" x14ac:dyDescent="0.25">
      <c r="A123" t="s">
        <v>1478</v>
      </c>
      <c r="B123" t="s">
        <v>362</v>
      </c>
      <c r="C123">
        <v>0</v>
      </c>
      <c r="D123">
        <v>148</v>
      </c>
      <c r="E123">
        <v>24</v>
      </c>
      <c r="F123">
        <v>3</v>
      </c>
      <c r="G123" t="s">
        <v>44</v>
      </c>
      <c r="H123" t="s">
        <v>412</v>
      </c>
      <c r="I123">
        <v>0</v>
      </c>
      <c r="J123">
        <v>444</v>
      </c>
      <c r="K123" t="s">
        <v>458</v>
      </c>
    </row>
    <row r="124" spans="1:11" x14ac:dyDescent="0.25">
      <c r="A124" t="s">
        <v>1479</v>
      </c>
      <c r="B124" t="s">
        <v>363</v>
      </c>
      <c r="C124">
        <v>0</v>
      </c>
      <c r="D124">
        <v>149</v>
      </c>
      <c r="E124">
        <v>36</v>
      </c>
      <c r="F124">
        <v>3</v>
      </c>
      <c r="G124" t="s">
        <v>44</v>
      </c>
      <c r="H124" t="s">
        <v>412</v>
      </c>
      <c r="I124">
        <v>0</v>
      </c>
      <c r="J124">
        <v>447</v>
      </c>
      <c r="K124" t="s">
        <v>1307</v>
      </c>
    </row>
    <row r="125" spans="1:11" x14ac:dyDescent="0.25">
      <c r="A125" t="s">
        <v>1480</v>
      </c>
      <c r="B125" t="s">
        <v>363</v>
      </c>
      <c r="C125">
        <v>0</v>
      </c>
      <c r="D125">
        <v>149</v>
      </c>
      <c r="E125">
        <v>36</v>
      </c>
      <c r="F125">
        <v>3</v>
      </c>
      <c r="G125" t="s">
        <v>44</v>
      </c>
      <c r="H125" t="s">
        <v>412</v>
      </c>
      <c r="I125">
        <v>0</v>
      </c>
      <c r="J125">
        <v>447</v>
      </c>
      <c r="K125" t="s">
        <v>1090</v>
      </c>
    </row>
    <row r="126" spans="1:11" x14ac:dyDescent="0.25">
      <c r="A126" t="s">
        <v>1481</v>
      </c>
      <c r="B126" t="s">
        <v>364</v>
      </c>
      <c r="C126">
        <v>0</v>
      </c>
      <c r="D126">
        <v>152</v>
      </c>
      <c r="E126">
        <v>49</v>
      </c>
      <c r="F126">
        <v>3</v>
      </c>
      <c r="G126" t="s">
        <v>44</v>
      </c>
      <c r="H126" t="s">
        <v>412</v>
      </c>
      <c r="I126">
        <v>0</v>
      </c>
      <c r="J126">
        <v>456</v>
      </c>
      <c r="K126" t="s">
        <v>602</v>
      </c>
    </row>
    <row r="127" spans="1:11" x14ac:dyDescent="0.25">
      <c r="A127" t="s">
        <v>1482</v>
      </c>
      <c r="B127" t="s">
        <v>366</v>
      </c>
      <c r="C127">
        <v>0</v>
      </c>
      <c r="D127">
        <v>44</v>
      </c>
      <c r="E127">
        <v>9</v>
      </c>
      <c r="F127">
        <v>3</v>
      </c>
      <c r="G127" t="s">
        <v>44</v>
      </c>
      <c r="H127" t="s">
        <v>412</v>
      </c>
      <c r="I127">
        <v>0</v>
      </c>
      <c r="J127">
        <v>132</v>
      </c>
      <c r="K127" t="s">
        <v>1374</v>
      </c>
    </row>
    <row r="128" spans="1:11" x14ac:dyDescent="0.25">
      <c r="A128" t="s">
        <v>1483</v>
      </c>
      <c r="B128" t="s">
        <v>366</v>
      </c>
      <c r="C128">
        <v>0</v>
      </c>
      <c r="D128">
        <v>44</v>
      </c>
      <c r="E128">
        <v>9</v>
      </c>
      <c r="F128">
        <v>3</v>
      </c>
      <c r="G128" t="s">
        <v>44</v>
      </c>
      <c r="H128" t="s">
        <v>412</v>
      </c>
      <c r="I128">
        <v>0</v>
      </c>
      <c r="J128">
        <v>132</v>
      </c>
      <c r="K128" t="s">
        <v>879</v>
      </c>
    </row>
    <row r="129" spans="1:11" x14ac:dyDescent="0.25">
      <c r="A129" t="s">
        <v>1484</v>
      </c>
      <c r="B129" t="s">
        <v>368</v>
      </c>
      <c r="C129">
        <v>0</v>
      </c>
      <c r="D129">
        <v>48</v>
      </c>
      <c r="E129">
        <v>18</v>
      </c>
      <c r="F129">
        <v>3</v>
      </c>
      <c r="G129" t="s">
        <v>44</v>
      </c>
      <c r="H129" t="s">
        <v>412</v>
      </c>
      <c r="I129">
        <v>0</v>
      </c>
      <c r="J129">
        <v>144</v>
      </c>
      <c r="K129" t="s">
        <v>1258</v>
      </c>
    </row>
    <row r="130" spans="1:11" x14ac:dyDescent="0.25">
      <c r="A130" t="s">
        <v>1485</v>
      </c>
      <c r="B130" t="s">
        <v>369</v>
      </c>
      <c r="C130">
        <v>0</v>
      </c>
      <c r="D130">
        <v>54</v>
      </c>
      <c r="E130">
        <v>18</v>
      </c>
      <c r="F130">
        <v>3</v>
      </c>
      <c r="G130" t="s">
        <v>44</v>
      </c>
      <c r="H130" t="s">
        <v>412</v>
      </c>
      <c r="I130">
        <v>0</v>
      </c>
      <c r="J130">
        <v>162</v>
      </c>
      <c r="K130" t="s">
        <v>1364</v>
      </c>
    </row>
    <row r="131" spans="1:11" x14ac:dyDescent="0.25">
      <c r="A131" t="s">
        <v>1486</v>
      </c>
      <c r="B131" t="s">
        <v>369</v>
      </c>
      <c r="C131">
        <v>0</v>
      </c>
      <c r="D131">
        <v>54</v>
      </c>
      <c r="E131">
        <v>18</v>
      </c>
      <c r="F131">
        <v>3</v>
      </c>
      <c r="G131" t="s">
        <v>44</v>
      </c>
      <c r="H131" t="s">
        <v>412</v>
      </c>
      <c r="I131">
        <v>0</v>
      </c>
      <c r="J131">
        <v>162</v>
      </c>
      <c r="K131" t="s">
        <v>1265</v>
      </c>
    </row>
    <row r="132" spans="1:11" x14ac:dyDescent="0.25">
      <c r="A132" t="s">
        <v>1487</v>
      </c>
      <c r="B132" t="s">
        <v>370</v>
      </c>
      <c r="C132">
        <v>0</v>
      </c>
      <c r="D132">
        <v>67</v>
      </c>
      <c r="E132">
        <v>6</v>
      </c>
      <c r="F132">
        <v>3</v>
      </c>
      <c r="G132" t="s">
        <v>44</v>
      </c>
      <c r="H132" t="s">
        <v>412</v>
      </c>
      <c r="I132">
        <v>0</v>
      </c>
      <c r="J132">
        <v>201</v>
      </c>
      <c r="K132" t="s">
        <v>682</v>
      </c>
    </row>
    <row r="133" spans="1:11" x14ac:dyDescent="0.25">
      <c r="A133" t="s">
        <v>1488</v>
      </c>
      <c r="B133" t="s">
        <v>372</v>
      </c>
      <c r="C133">
        <v>0</v>
      </c>
      <c r="D133">
        <v>70</v>
      </c>
      <c r="E133">
        <v>24</v>
      </c>
      <c r="F133">
        <v>3</v>
      </c>
      <c r="G133" t="s">
        <v>44</v>
      </c>
      <c r="H133" t="s">
        <v>412</v>
      </c>
      <c r="I133">
        <v>0</v>
      </c>
      <c r="J133">
        <v>210</v>
      </c>
      <c r="K133" t="s">
        <v>1304</v>
      </c>
    </row>
    <row r="134" spans="1:11" x14ac:dyDescent="0.25">
      <c r="A134" t="s">
        <v>1489</v>
      </c>
      <c r="B134" t="s">
        <v>373</v>
      </c>
      <c r="C134">
        <v>0</v>
      </c>
      <c r="D134">
        <v>76</v>
      </c>
      <c r="E134">
        <v>25</v>
      </c>
      <c r="F134">
        <v>3</v>
      </c>
      <c r="G134" t="s">
        <v>44</v>
      </c>
      <c r="H134" t="s">
        <v>412</v>
      </c>
      <c r="I134">
        <v>0</v>
      </c>
      <c r="J134">
        <v>228</v>
      </c>
      <c r="K134" t="s">
        <v>460</v>
      </c>
    </row>
    <row r="135" spans="1:11" x14ac:dyDescent="0.25">
      <c r="A135" t="s">
        <v>1490</v>
      </c>
      <c r="B135" t="s">
        <v>374</v>
      </c>
      <c r="C135">
        <v>0</v>
      </c>
      <c r="D135">
        <v>78</v>
      </c>
      <c r="E135">
        <v>27</v>
      </c>
      <c r="F135">
        <v>3</v>
      </c>
      <c r="G135" t="s">
        <v>44</v>
      </c>
      <c r="H135" t="s">
        <v>412</v>
      </c>
      <c r="I135">
        <v>0</v>
      </c>
      <c r="J135">
        <v>234</v>
      </c>
      <c r="K135" t="s">
        <v>1279</v>
      </c>
    </row>
    <row r="136" spans="1:11" x14ac:dyDescent="0.25">
      <c r="A136" t="s">
        <v>950</v>
      </c>
      <c r="B136" t="s">
        <v>374</v>
      </c>
      <c r="C136">
        <v>0</v>
      </c>
      <c r="D136">
        <v>78</v>
      </c>
      <c r="E136">
        <v>27</v>
      </c>
      <c r="F136">
        <v>3</v>
      </c>
      <c r="G136" t="s">
        <v>44</v>
      </c>
      <c r="H136" t="s">
        <v>412</v>
      </c>
      <c r="I136">
        <v>0</v>
      </c>
      <c r="J136">
        <v>234</v>
      </c>
      <c r="K136" t="s">
        <v>951</v>
      </c>
    </row>
    <row r="137" spans="1:11" x14ac:dyDescent="0.25">
      <c r="A137" t="s">
        <v>1491</v>
      </c>
      <c r="B137" t="s">
        <v>376</v>
      </c>
      <c r="C137">
        <v>0</v>
      </c>
      <c r="D137">
        <v>75</v>
      </c>
      <c r="E137">
        <v>5</v>
      </c>
      <c r="F137">
        <v>3</v>
      </c>
      <c r="G137" t="s">
        <v>44</v>
      </c>
      <c r="H137" t="s">
        <v>412</v>
      </c>
      <c r="I137">
        <v>0</v>
      </c>
      <c r="J137">
        <v>225</v>
      </c>
      <c r="K137" t="s">
        <v>508</v>
      </c>
    </row>
    <row r="138" spans="1:11" x14ac:dyDescent="0.25">
      <c r="A138" t="s">
        <v>1492</v>
      </c>
      <c r="B138" t="s">
        <v>377</v>
      </c>
      <c r="C138">
        <v>0</v>
      </c>
      <c r="D138">
        <v>30</v>
      </c>
      <c r="E138">
        <v>15</v>
      </c>
      <c r="F138">
        <v>3</v>
      </c>
      <c r="G138" t="s">
        <v>44</v>
      </c>
      <c r="H138" t="s">
        <v>412</v>
      </c>
      <c r="I138">
        <v>0</v>
      </c>
      <c r="J138">
        <v>90</v>
      </c>
      <c r="K138" t="s">
        <v>1241</v>
      </c>
    </row>
    <row r="139" spans="1:11" x14ac:dyDescent="0.25">
      <c r="A139" t="s">
        <v>1493</v>
      </c>
      <c r="B139" t="s">
        <v>377</v>
      </c>
      <c r="C139">
        <v>0</v>
      </c>
      <c r="D139">
        <v>30</v>
      </c>
      <c r="E139">
        <v>15</v>
      </c>
      <c r="F139">
        <v>3</v>
      </c>
      <c r="G139" t="s">
        <v>44</v>
      </c>
      <c r="H139" t="s">
        <v>412</v>
      </c>
      <c r="I139">
        <v>0</v>
      </c>
      <c r="J139">
        <v>90</v>
      </c>
      <c r="K139" t="s">
        <v>686</v>
      </c>
    </row>
    <row r="140" spans="1:11" x14ac:dyDescent="0.25">
      <c r="A140" t="s">
        <v>1494</v>
      </c>
      <c r="B140" t="s">
        <v>377</v>
      </c>
      <c r="C140">
        <v>0</v>
      </c>
      <c r="D140">
        <v>30</v>
      </c>
      <c r="E140">
        <v>15</v>
      </c>
      <c r="F140">
        <v>3</v>
      </c>
      <c r="G140" t="s">
        <v>44</v>
      </c>
      <c r="H140" t="s">
        <v>412</v>
      </c>
      <c r="I140">
        <v>0</v>
      </c>
      <c r="J140">
        <v>90</v>
      </c>
      <c r="K140" t="s">
        <v>1173</v>
      </c>
    </row>
    <row r="141" spans="1:11" x14ac:dyDescent="0.25">
      <c r="A141" t="s">
        <v>1495</v>
      </c>
      <c r="B141" t="s">
        <v>377</v>
      </c>
      <c r="C141">
        <v>0</v>
      </c>
      <c r="D141">
        <v>30</v>
      </c>
      <c r="E141">
        <v>15</v>
      </c>
      <c r="F141">
        <v>3</v>
      </c>
      <c r="G141" t="s">
        <v>44</v>
      </c>
      <c r="H141" t="s">
        <v>412</v>
      </c>
      <c r="I141">
        <v>0</v>
      </c>
      <c r="J141">
        <v>90</v>
      </c>
      <c r="K141" t="s">
        <v>1148</v>
      </c>
    </row>
    <row r="142" spans="1:11" x14ac:dyDescent="0.25">
      <c r="A142" t="s">
        <v>1496</v>
      </c>
      <c r="B142" t="s">
        <v>378</v>
      </c>
      <c r="C142">
        <v>0</v>
      </c>
      <c r="D142">
        <v>31</v>
      </c>
      <c r="E142">
        <v>14</v>
      </c>
      <c r="F142">
        <v>3</v>
      </c>
      <c r="G142" t="s">
        <v>44</v>
      </c>
      <c r="H142" t="s">
        <v>412</v>
      </c>
      <c r="I142">
        <v>0</v>
      </c>
      <c r="J142">
        <v>93</v>
      </c>
      <c r="K142" t="s">
        <v>700</v>
      </c>
    </row>
    <row r="143" spans="1:11" x14ac:dyDescent="0.25">
      <c r="A143" t="s">
        <v>1497</v>
      </c>
      <c r="B143" t="s">
        <v>378</v>
      </c>
      <c r="C143">
        <v>0</v>
      </c>
      <c r="D143">
        <v>31</v>
      </c>
      <c r="E143">
        <v>14</v>
      </c>
      <c r="F143">
        <v>3</v>
      </c>
      <c r="G143" t="s">
        <v>44</v>
      </c>
      <c r="H143" t="s">
        <v>412</v>
      </c>
      <c r="I143">
        <v>0</v>
      </c>
      <c r="J143">
        <v>93</v>
      </c>
      <c r="K143" t="s">
        <v>1328</v>
      </c>
    </row>
    <row r="144" spans="1:11" x14ac:dyDescent="0.25">
      <c r="A144" t="s">
        <v>949</v>
      </c>
      <c r="B144" t="s">
        <v>379</v>
      </c>
      <c r="C144">
        <v>0</v>
      </c>
      <c r="D144">
        <v>34</v>
      </c>
      <c r="E144">
        <v>3</v>
      </c>
      <c r="F144">
        <v>3</v>
      </c>
      <c r="G144" t="s">
        <v>44</v>
      </c>
      <c r="H144" t="s">
        <v>412</v>
      </c>
      <c r="I144">
        <v>0</v>
      </c>
      <c r="J144">
        <v>102</v>
      </c>
      <c r="K144" t="s">
        <v>632</v>
      </c>
    </row>
    <row r="145" spans="1:11" x14ac:dyDescent="0.25">
      <c r="A145" t="s">
        <v>926</v>
      </c>
      <c r="B145" t="s">
        <v>379</v>
      </c>
      <c r="C145">
        <v>0</v>
      </c>
      <c r="D145">
        <v>34</v>
      </c>
      <c r="E145">
        <v>3</v>
      </c>
      <c r="F145">
        <v>3</v>
      </c>
      <c r="G145" t="s">
        <v>44</v>
      </c>
      <c r="H145" t="s">
        <v>412</v>
      </c>
      <c r="I145">
        <v>0</v>
      </c>
      <c r="J145">
        <v>102</v>
      </c>
      <c r="K145" t="s">
        <v>597</v>
      </c>
    </row>
    <row r="146" spans="1:11" x14ac:dyDescent="0.25">
      <c r="A146" t="s">
        <v>1498</v>
      </c>
      <c r="B146" t="s">
        <v>381</v>
      </c>
      <c r="C146">
        <v>0</v>
      </c>
      <c r="D146">
        <v>133</v>
      </c>
      <c r="E146">
        <v>44</v>
      </c>
      <c r="F146">
        <v>3</v>
      </c>
      <c r="G146" t="s">
        <v>44</v>
      </c>
      <c r="H146" t="s">
        <v>412</v>
      </c>
      <c r="I146">
        <v>0</v>
      </c>
      <c r="J146">
        <v>399</v>
      </c>
      <c r="K146" t="s">
        <v>1296</v>
      </c>
    </row>
    <row r="147" spans="1:11" x14ac:dyDescent="0.25">
      <c r="A147" t="s">
        <v>1499</v>
      </c>
      <c r="B147" t="s">
        <v>381</v>
      </c>
      <c r="C147">
        <v>0</v>
      </c>
      <c r="D147">
        <v>133</v>
      </c>
      <c r="E147">
        <v>44</v>
      </c>
      <c r="F147">
        <v>3</v>
      </c>
      <c r="G147" t="s">
        <v>44</v>
      </c>
      <c r="H147" t="s">
        <v>412</v>
      </c>
      <c r="I147">
        <v>0</v>
      </c>
      <c r="J147">
        <v>399</v>
      </c>
      <c r="K147" t="s">
        <v>1116</v>
      </c>
    </row>
    <row r="148" spans="1:11" x14ac:dyDescent="0.25">
      <c r="A148" t="s">
        <v>1500</v>
      </c>
      <c r="B148" t="s">
        <v>381</v>
      </c>
      <c r="C148">
        <v>0</v>
      </c>
      <c r="D148">
        <v>133</v>
      </c>
      <c r="E148">
        <v>44</v>
      </c>
      <c r="F148">
        <v>3</v>
      </c>
      <c r="G148" t="s">
        <v>44</v>
      </c>
      <c r="H148" t="s">
        <v>412</v>
      </c>
      <c r="I148">
        <v>0</v>
      </c>
      <c r="J148">
        <v>399</v>
      </c>
      <c r="K148" t="s">
        <v>1072</v>
      </c>
    </row>
    <row r="149" spans="1:11" x14ac:dyDescent="0.25">
      <c r="A149" t="s">
        <v>1501</v>
      </c>
      <c r="B149" t="s">
        <v>383</v>
      </c>
      <c r="C149">
        <v>0</v>
      </c>
      <c r="D149">
        <v>137</v>
      </c>
      <c r="E149">
        <v>22</v>
      </c>
      <c r="F149">
        <v>3</v>
      </c>
      <c r="G149" t="s">
        <v>44</v>
      </c>
      <c r="H149" t="s">
        <v>412</v>
      </c>
      <c r="I149">
        <v>0</v>
      </c>
      <c r="J149">
        <v>411</v>
      </c>
      <c r="K149" t="s">
        <v>700</v>
      </c>
    </row>
    <row r="150" spans="1:11" x14ac:dyDescent="0.25">
      <c r="A150" t="s">
        <v>1502</v>
      </c>
      <c r="B150" t="s">
        <v>120</v>
      </c>
      <c r="C150">
        <v>0</v>
      </c>
      <c r="D150">
        <v>107</v>
      </c>
      <c r="E150">
        <v>9</v>
      </c>
      <c r="F150">
        <v>2</v>
      </c>
      <c r="G150" t="s">
        <v>44</v>
      </c>
      <c r="H150" t="s">
        <v>412</v>
      </c>
      <c r="I150">
        <v>0</v>
      </c>
      <c r="J150">
        <v>214</v>
      </c>
      <c r="K150" t="s">
        <v>1076</v>
      </c>
    </row>
    <row r="151" spans="1:11" x14ac:dyDescent="0.25">
      <c r="A151" t="s">
        <v>1503</v>
      </c>
      <c r="B151" t="s">
        <v>120</v>
      </c>
      <c r="C151">
        <v>0</v>
      </c>
      <c r="D151">
        <v>107</v>
      </c>
      <c r="E151">
        <v>9</v>
      </c>
      <c r="F151">
        <v>2</v>
      </c>
      <c r="G151" t="s">
        <v>44</v>
      </c>
      <c r="H151" t="s">
        <v>412</v>
      </c>
      <c r="I151">
        <v>0</v>
      </c>
      <c r="J151">
        <v>214</v>
      </c>
      <c r="K151" t="s">
        <v>1075</v>
      </c>
    </row>
    <row r="152" spans="1:11" x14ac:dyDescent="0.25">
      <c r="A152" t="s">
        <v>1504</v>
      </c>
      <c r="B152" t="s">
        <v>121</v>
      </c>
      <c r="C152">
        <v>0</v>
      </c>
      <c r="D152">
        <v>108</v>
      </c>
      <c r="E152">
        <v>37</v>
      </c>
      <c r="F152">
        <v>2</v>
      </c>
      <c r="G152" t="s">
        <v>44</v>
      </c>
      <c r="H152" t="s">
        <v>412</v>
      </c>
      <c r="I152">
        <v>0</v>
      </c>
      <c r="J152">
        <v>216</v>
      </c>
      <c r="K152" t="s">
        <v>1111</v>
      </c>
    </row>
    <row r="153" spans="1:11" x14ac:dyDescent="0.25">
      <c r="A153" t="s">
        <v>1505</v>
      </c>
      <c r="B153" t="s">
        <v>122</v>
      </c>
      <c r="C153">
        <v>0</v>
      </c>
      <c r="D153">
        <v>110</v>
      </c>
      <c r="E153">
        <v>38</v>
      </c>
      <c r="F153">
        <v>2</v>
      </c>
      <c r="G153" t="s">
        <v>44</v>
      </c>
      <c r="H153" t="s">
        <v>412</v>
      </c>
      <c r="I153">
        <v>0</v>
      </c>
      <c r="J153">
        <v>220</v>
      </c>
      <c r="K153" t="s">
        <v>1090</v>
      </c>
    </row>
    <row r="154" spans="1:11" x14ac:dyDescent="0.25">
      <c r="A154" t="s">
        <v>1506</v>
      </c>
      <c r="B154" t="s">
        <v>122</v>
      </c>
      <c r="C154">
        <v>0</v>
      </c>
      <c r="D154">
        <v>110</v>
      </c>
      <c r="E154">
        <v>38</v>
      </c>
      <c r="F154">
        <v>2</v>
      </c>
      <c r="G154" t="s">
        <v>44</v>
      </c>
      <c r="H154" t="s">
        <v>412</v>
      </c>
      <c r="I154">
        <v>0</v>
      </c>
      <c r="J154">
        <v>220</v>
      </c>
      <c r="K154" t="s">
        <v>1373</v>
      </c>
    </row>
    <row r="155" spans="1:11" x14ac:dyDescent="0.25">
      <c r="A155" t="s">
        <v>1507</v>
      </c>
      <c r="B155" t="s">
        <v>123</v>
      </c>
      <c r="C155">
        <v>0</v>
      </c>
      <c r="D155">
        <v>114</v>
      </c>
      <c r="E155">
        <v>1</v>
      </c>
      <c r="F155">
        <v>2</v>
      </c>
      <c r="G155" t="s">
        <v>44</v>
      </c>
      <c r="H155" t="s">
        <v>412</v>
      </c>
      <c r="I155">
        <v>0</v>
      </c>
      <c r="J155">
        <v>228</v>
      </c>
      <c r="K155" t="s">
        <v>1349</v>
      </c>
    </row>
    <row r="156" spans="1:11" x14ac:dyDescent="0.25">
      <c r="A156" t="s">
        <v>1434</v>
      </c>
      <c r="B156" t="s">
        <v>124</v>
      </c>
      <c r="C156">
        <v>0</v>
      </c>
      <c r="D156">
        <v>38</v>
      </c>
      <c r="E156">
        <v>15</v>
      </c>
      <c r="F156">
        <v>2</v>
      </c>
      <c r="G156" t="s">
        <v>44</v>
      </c>
      <c r="H156" t="s">
        <v>412</v>
      </c>
      <c r="I156">
        <v>0</v>
      </c>
      <c r="J156">
        <v>76</v>
      </c>
      <c r="K156" t="s">
        <v>665</v>
      </c>
    </row>
    <row r="157" spans="1:11" x14ac:dyDescent="0.25">
      <c r="A157" t="s">
        <v>1508</v>
      </c>
      <c r="B157" t="s">
        <v>124</v>
      </c>
      <c r="C157">
        <v>0</v>
      </c>
      <c r="D157">
        <v>38</v>
      </c>
      <c r="E157">
        <v>15</v>
      </c>
      <c r="F157">
        <v>2</v>
      </c>
      <c r="G157" t="s">
        <v>44</v>
      </c>
      <c r="H157" t="s">
        <v>412</v>
      </c>
      <c r="I157">
        <v>0</v>
      </c>
      <c r="J157">
        <v>76</v>
      </c>
      <c r="K157" t="s">
        <v>1238</v>
      </c>
    </row>
    <row r="158" spans="1:11" x14ac:dyDescent="0.25">
      <c r="A158" t="s">
        <v>1509</v>
      </c>
      <c r="B158" t="s">
        <v>125</v>
      </c>
      <c r="C158">
        <v>0</v>
      </c>
      <c r="D158">
        <v>38</v>
      </c>
      <c r="E158">
        <v>9</v>
      </c>
      <c r="F158">
        <v>2</v>
      </c>
      <c r="G158" t="s">
        <v>44</v>
      </c>
      <c r="H158" t="s">
        <v>412</v>
      </c>
      <c r="I158">
        <v>0</v>
      </c>
      <c r="J158">
        <v>76</v>
      </c>
      <c r="K158" t="s">
        <v>1250</v>
      </c>
    </row>
    <row r="159" spans="1:11" x14ac:dyDescent="0.25">
      <c r="A159" t="s">
        <v>1510</v>
      </c>
      <c r="B159" t="s">
        <v>125</v>
      </c>
      <c r="C159">
        <v>0</v>
      </c>
      <c r="D159">
        <v>38</v>
      </c>
      <c r="E159">
        <v>9</v>
      </c>
      <c r="F159">
        <v>2</v>
      </c>
      <c r="G159" t="s">
        <v>44</v>
      </c>
      <c r="H159" t="s">
        <v>412</v>
      </c>
      <c r="I159">
        <v>0</v>
      </c>
      <c r="J159">
        <v>76</v>
      </c>
      <c r="K159" t="s">
        <v>1361</v>
      </c>
    </row>
    <row r="160" spans="1:11" x14ac:dyDescent="0.25">
      <c r="A160" t="s">
        <v>1511</v>
      </c>
      <c r="B160" t="s">
        <v>125</v>
      </c>
      <c r="C160">
        <v>0</v>
      </c>
      <c r="D160">
        <v>38</v>
      </c>
      <c r="E160">
        <v>9</v>
      </c>
      <c r="F160">
        <v>2</v>
      </c>
      <c r="G160" t="s">
        <v>44</v>
      </c>
      <c r="H160" t="s">
        <v>412</v>
      </c>
      <c r="I160">
        <v>0</v>
      </c>
      <c r="J160">
        <v>76</v>
      </c>
      <c r="K160" t="s">
        <v>1222</v>
      </c>
    </row>
    <row r="161" spans="1:11" x14ac:dyDescent="0.25">
      <c r="A161" t="s">
        <v>803</v>
      </c>
      <c r="B161" t="s">
        <v>126</v>
      </c>
      <c r="C161">
        <v>0</v>
      </c>
      <c r="D161">
        <v>40</v>
      </c>
      <c r="E161">
        <v>13</v>
      </c>
      <c r="F161">
        <v>2</v>
      </c>
      <c r="G161" t="s">
        <v>44</v>
      </c>
      <c r="H161" t="s">
        <v>412</v>
      </c>
      <c r="I161">
        <v>0</v>
      </c>
      <c r="J161">
        <v>80</v>
      </c>
      <c r="K161" t="s">
        <v>804</v>
      </c>
    </row>
    <row r="162" spans="1:11" x14ac:dyDescent="0.25">
      <c r="A162" t="s">
        <v>1512</v>
      </c>
      <c r="B162" t="s">
        <v>127</v>
      </c>
      <c r="C162">
        <v>0</v>
      </c>
      <c r="D162">
        <v>44</v>
      </c>
      <c r="E162">
        <v>8</v>
      </c>
      <c r="F162">
        <v>2</v>
      </c>
      <c r="G162" t="s">
        <v>44</v>
      </c>
      <c r="H162" t="s">
        <v>412</v>
      </c>
      <c r="I162">
        <v>0</v>
      </c>
      <c r="J162">
        <v>88</v>
      </c>
      <c r="K162" t="s">
        <v>1071</v>
      </c>
    </row>
    <row r="163" spans="1:11" x14ac:dyDescent="0.25">
      <c r="A163" t="s">
        <v>1513</v>
      </c>
      <c r="B163" t="s">
        <v>127</v>
      </c>
      <c r="C163">
        <v>0</v>
      </c>
      <c r="D163">
        <v>44</v>
      </c>
      <c r="E163">
        <v>8</v>
      </c>
      <c r="F163">
        <v>2</v>
      </c>
      <c r="G163" t="s">
        <v>44</v>
      </c>
      <c r="H163" t="s">
        <v>412</v>
      </c>
      <c r="I163">
        <v>0</v>
      </c>
      <c r="J163">
        <v>88</v>
      </c>
      <c r="K163" t="s">
        <v>1125</v>
      </c>
    </row>
    <row r="164" spans="1:11" x14ac:dyDescent="0.25">
      <c r="A164" t="s">
        <v>1514</v>
      </c>
      <c r="B164" t="s">
        <v>127</v>
      </c>
      <c r="C164">
        <v>0</v>
      </c>
      <c r="D164">
        <v>44</v>
      </c>
      <c r="E164">
        <v>8</v>
      </c>
      <c r="F164">
        <v>2</v>
      </c>
      <c r="G164" t="s">
        <v>44</v>
      </c>
      <c r="H164" t="s">
        <v>412</v>
      </c>
      <c r="I164">
        <v>0</v>
      </c>
      <c r="J164">
        <v>88</v>
      </c>
      <c r="K164" t="s">
        <v>1176</v>
      </c>
    </row>
    <row r="165" spans="1:11" x14ac:dyDescent="0.25">
      <c r="A165" t="s">
        <v>1515</v>
      </c>
      <c r="B165" t="s">
        <v>129</v>
      </c>
      <c r="C165">
        <v>0</v>
      </c>
      <c r="D165">
        <v>53</v>
      </c>
      <c r="E165">
        <v>15</v>
      </c>
      <c r="F165">
        <v>2</v>
      </c>
      <c r="G165" t="s">
        <v>44</v>
      </c>
      <c r="H165" t="s">
        <v>412</v>
      </c>
      <c r="I165">
        <v>0</v>
      </c>
      <c r="J165">
        <v>106</v>
      </c>
      <c r="K165" t="s">
        <v>1264</v>
      </c>
    </row>
    <row r="166" spans="1:11" x14ac:dyDescent="0.25">
      <c r="A166" t="s">
        <v>1433</v>
      </c>
      <c r="B166" t="s">
        <v>129</v>
      </c>
      <c r="C166">
        <v>0</v>
      </c>
      <c r="D166">
        <v>53</v>
      </c>
      <c r="E166">
        <v>15</v>
      </c>
      <c r="F166">
        <v>2</v>
      </c>
      <c r="G166" t="s">
        <v>44</v>
      </c>
      <c r="H166" t="s">
        <v>412</v>
      </c>
      <c r="I166">
        <v>0</v>
      </c>
      <c r="J166">
        <v>106</v>
      </c>
      <c r="K166" t="s">
        <v>1267</v>
      </c>
    </row>
    <row r="167" spans="1:11" x14ac:dyDescent="0.25">
      <c r="A167" t="s">
        <v>1496</v>
      </c>
      <c r="B167" t="s">
        <v>130</v>
      </c>
      <c r="C167">
        <v>0</v>
      </c>
      <c r="D167">
        <v>55</v>
      </c>
      <c r="E167">
        <v>4</v>
      </c>
      <c r="F167">
        <v>2</v>
      </c>
      <c r="G167" t="s">
        <v>44</v>
      </c>
      <c r="H167" t="s">
        <v>412</v>
      </c>
      <c r="I167">
        <v>0</v>
      </c>
      <c r="J167">
        <v>110</v>
      </c>
      <c r="K167" t="s">
        <v>700</v>
      </c>
    </row>
    <row r="168" spans="1:11" x14ac:dyDescent="0.25">
      <c r="A168" t="s">
        <v>1516</v>
      </c>
      <c r="B168" t="s">
        <v>130</v>
      </c>
      <c r="C168">
        <v>0</v>
      </c>
      <c r="D168">
        <v>55</v>
      </c>
      <c r="E168">
        <v>4</v>
      </c>
      <c r="F168">
        <v>2</v>
      </c>
      <c r="G168" t="s">
        <v>44</v>
      </c>
      <c r="H168" t="s">
        <v>412</v>
      </c>
      <c r="I168">
        <v>0</v>
      </c>
      <c r="J168">
        <v>110</v>
      </c>
      <c r="K168" t="s">
        <v>1259</v>
      </c>
    </row>
    <row r="169" spans="1:11" x14ac:dyDescent="0.25">
      <c r="A169" t="s">
        <v>1517</v>
      </c>
      <c r="B169" t="s">
        <v>130</v>
      </c>
      <c r="C169">
        <v>0</v>
      </c>
      <c r="D169">
        <v>55</v>
      </c>
      <c r="E169">
        <v>4</v>
      </c>
      <c r="F169">
        <v>2</v>
      </c>
      <c r="G169" t="s">
        <v>44</v>
      </c>
      <c r="H169" t="s">
        <v>412</v>
      </c>
      <c r="I169">
        <v>0</v>
      </c>
      <c r="J169">
        <v>110</v>
      </c>
      <c r="K169" t="s">
        <v>719</v>
      </c>
    </row>
    <row r="170" spans="1:11" x14ac:dyDescent="0.25">
      <c r="A170" t="s">
        <v>1518</v>
      </c>
      <c r="B170" t="s">
        <v>131</v>
      </c>
      <c r="C170">
        <v>0</v>
      </c>
      <c r="D170">
        <v>59</v>
      </c>
      <c r="E170">
        <v>21</v>
      </c>
      <c r="F170">
        <v>2</v>
      </c>
      <c r="G170" t="s">
        <v>44</v>
      </c>
      <c r="H170" t="s">
        <v>412</v>
      </c>
      <c r="I170">
        <v>0</v>
      </c>
      <c r="J170">
        <v>118</v>
      </c>
      <c r="K170" t="s">
        <v>1200</v>
      </c>
    </row>
    <row r="171" spans="1:11" x14ac:dyDescent="0.25">
      <c r="A171" t="s">
        <v>932</v>
      </c>
      <c r="B171" t="s">
        <v>131</v>
      </c>
      <c r="C171">
        <v>0</v>
      </c>
      <c r="D171">
        <v>59</v>
      </c>
      <c r="E171">
        <v>21</v>
      </c>
      <c r="F171">
        <v>2</v>
      </c>
      <c r="G171" t="s">
        <v>44</v>
      </c>
      <c r="H171" t="s">
        <v>412</v>
      </c>
      <c r="I171">
        <v>0</v>
      </c>
      <c r="J171">
        <v>118</v>
      </c>
      <c r="K171" t="s">
        <v>933</v>
      </c>
    </row>
    <row r="172" spans="1:11" x14ac:dyDescent="0.25">
      <c r="A172" t="s">
        <v>828</v>
      </c>
      <c r="B172" t="s">
        <v>131</v>
      </c>
      <c r="C172">
        <v>0</v>
      </c>
      <c r="D172">
        <v>59</v>
      </c>
      <c r="E172">
        <v>21</v>
      </c>
      <c r="F172">
        <v>2</v>
      </c>
      <c r="G172" t="s">
        <v>44</v>
      </c>
      <c r="H172" t="s">
        <v>412</v>
      </c>
      <c r="I172">
        <v>0</v>
      </c>
      <c r="J172">
        <v>118</v>
      </c>
      <c r="K172" t="s">
        <v>829</v>
      </c>
    </row>
    <row r="173" spans="1:11" x14ac:dyDescent="0.25">
      <c r="A173" t="s">
        <v>471</v>
      </c>
      <c r="B173" t="s">
        <v>131</v>
      </c>
      <c r="C173">
        <v>0</v>
      </c>
      <c r="D173">
        <v>59</v>
      </c>
      <c r="E173">
        <v>21</v>
      </c>
      <c r="F173">
        <v>2</v>
      </c>
      <c r="G173" t="s">
        <v>44</v>
      </c>
      <c r="H173" t="s">
        <v>412</v>
      </c>
      <c r="I173">
        <v>0</v>
      </c>
      <c r="J173">
        <v>118</v>
      </c>
      <c r="K173" t="s">
        <v>472</v>
      </c>
    </row>
    <row r="174" spans="1:11" x14ac:dyDescent="0.25">
      <c r="A174" t="s">
        <v>1519</v>
      </c>
      <c r="B174" t="s">
        <v>135</v>
      </c>
      <c r="C174">
        <v>0</v>
      </c>
      <c r="D174">
        <v>64</v>
      </c>
      <c r="E174">
        <v>24</v>
      </c>
      <c r="F174">
        <v>2</v>
      </c>
      <c r="G174" t="s">
        <v>44</v>
      </c>
      <c r="H174" t="s">
        <v>412</v>
      </c>
      <c r="I174">
        <v>0</v>
      </c>
      <c r="J174">
        <v>128</v>
      </c>
      <c r="K174" t="s">
        <v>1288</v>
      </c>
    </row>
    <row r="175" spans="1:11" x14ac:dyDescent="0.25">
      <c r="A175" t="s">
        <v>1520</v>
      </c>
      <c r="B175" t="s">
        <v>135</v>
      </c>
      <c r="C175">
        <v>0</v>
      </c>
      <c r="D175">
        <v>64</v>
      </c>
      <c r="E175">
        <v>24</v>
      </c>
      <c r="F175">
        <v>2</v>
      </c>
      <c r="G175" t="s">
        <v>44</v>
      </c>
      <c r="H175" t="s">
        <v>412</v>
      </c>
      <c r="I175">
        <v>0</v>
      </c>
      <c r="J175">
        <v>128</v>
      </c>
      <c r="K175" t="s">
        <v>736</v>
      </c>
    </row>
    <row r="176" spans="1:11" x14ac:dyDescent="0.25">
      <c r="A176" t="s">
        <v>1468</v>
      </c>
      <c r="B176" t="s">
        <v>136</v>
      </c>
      <c r="C176">
        <v>0</v>
      </c>
      <c r="D176">
        <v>29</v>
      </c>
      <c r="E176">
        <v>3</v>
      </c>
      <c r="F176">
        <v>2</v>
      </c>
      <c r="G176" t="s">
        <v>44</v>
      </c>
      <c r="H176" t="s">
        <v>412</v>
      </c>
      <c r="I176">
        <v>0</v>
      </c>
      <c r="J176">
        <v>58</v>
      </c>
      <c r="K176" t="s">
        <v>580</v>
      </c>
    </row>
    <row r="177" spans="1:11" x14ac:dyDescent="0.25">
      <c r="A177" t="s">
        <v>1521</v>
      </c>
      <c r="B177" t="s">
        <v>136</v>
      </c>
      <c r="C177">
        <v>0</v>
      </c>
      <c r="D177">
        <v>29</v>
      </c>
      <c r="E177">
        <v>3</v>
      </c>
      <c r="F177">
        <v>2</v>
      </c>
      <c r="G177" t="s">
        <v>44</v>
      </c>
      <c r="H177" t="s">
        <v>412</v>
      </c>
      <c r="I177">
        <v>0</v>
      </c>
      <c r="J177">
        <v>58</v>
      </c>
      <c r="K177" t="s">
        <v>1087</v>
      </c>
    </row>
    <row r="178" spans="1:11" x14ac:dyDescent="0.25">
      <c r="A178" t="s">
        <v>1522</v>
      </c>
      <c r="B178" t="s">
        <v>138</v>
      </c>
      <c r="C178">
        <v>0</v>
      </c>
      <c r="D178">
        <v>31</v>
      </c>
      <c r="E178">
        <v>10</v>
      </c>
      <c r="F178">
        <v>2</v>
      </c>
      <c r="G178" t="s">
        <v>44</v>
      </c>
      <c r="H178" t="s">
        <v>412</v>
      </c>
      <c r="I178">
        <v>0</v>
      </c>
      <c r="J178">
        <v>62</v>
      </c>
      <c r="K178" t="s">
        <v>1137</v>
      </c>
    </row>
    <row r="179" spans="1:11" x14ac:dyDescent="0.25">
      <c r="A179" t="s">
        <v>1523</v>
      </c>
      <c r="B179" t="s">
        <v>140</v>
      </c>
      <c r="C179">
        <v>0</v>
      </c>
      <c r="D179">
        <v>97</v>
      </c>
      <c r="E179">
        <v>17</v>
      </c>
      <c r="F179">
        <v>2</v>
      </c>
      <c r="G179" t="s">
        <v>44</v>
      </c>
      <c r="H179" t="s">
        <v>412</v>
      </c>
      <c r="I179">
        <v>0</v>
      </c>
      <c r="J179">
        <v>194</v>
      </c>
      <c r="K179" t="s">
        <v>1336</v>
      </c>
    </row>
    <row r="180" spans="1:11" x14ac:dyDescent="0.25">
      <c r="A180" t="s">
        <v>1480</v>
      </c>
      <c r="B180" t="s">
        <v>140</v>
      </c>
      <c r="C180">
        <v>0</v>
      </c>
      <c r="D180">
        <v>97</v>
      </c>
      <c r="E180">
        <v>17</v>
      </c>
      <c r="F180">
        <v>2</v>
      </c>
      <c r="G180" t="s">
        <v>44</v>
      </c>
      <c r="H180" t="s">
        <v>412</v>
      </c>
      <c r="I180">
        <v>0</v>
      </c>
      <c r="J180">
        <v>194</v>
      </c>
      <c r="K180" t="s">
        <v>1090</v>
      </c>
    </row>
    <row r="181" spans="1:11" x14ac:dyDescent="0.25">
      <c r="A181" t="s">
        <v>1524</v>
      </c>
      <c r="B181" t="s">
        <v>141</v>
      </c>
      <c r="C181">
        <v>0</v>
      </c>
      <c r="D181">
        <v>98</v>
      </c>
      <c r="E181">
        <v>49</v>
      </c>
      <c r="F181">
        <v>2</v>
      </c>
      <c r="G181" t="s">
        <v>44</v>
      </c>
      <c r="H181" t="s">
        <v>412</v>
      </c>
      <c r="I181">
        <v>0</v>
      </c>
      <c r="J181">
        <v>196</v>
      </c>
      <c r="K181" t="s">
        <v>1266</v>
      </c>
    </row>
    <row r="182" spans="1:11" x14ac:dyDescent="0.25">
      <c r="A182" t="s">
        <v>1525</v>
      </c>
      <c r="B182" t="s">
        <v>142</v>
      </c>
      <c r="C182">
        <v>0</v>
      </c>
      <c r="D182">
        <v>100</v>
      </c>
      <c r="E182">
        <v>33</v>
      </c>
      <c r="F182">
        <v>2</v>
      </c>
      <c r="G182" t="s">
        <v>44</v>
      </c>
      <c r="H182" t="s">
        <v>412</v>
      </c>
      <c r="I182">
        <v>0</v>
      </c>
      <c r="J182">
        <v>200</v>
      </c>
      <c r="K182" t="s">
        <v>1295</v>
      </c>
    </row>
    <row r="183" spans="1:11" x14ac:dyDescent="0.25">
      <c r="A183" t="s">
        <v>1526</v>
      </c>
      <c r="B183" t="s">
        <v>145</v>
      </c>
      <c r="C183">
        <v>0</v>
      </c>
      <c r="D183">
        <v>103</v>
      </c>
      <c r="E183">
        <v>18</v>
      </c>
      <c r="F183">
        <v>2</v>
      </c>
      <c r="G183" t="s">
        <v>44</v>
      </c>
      <c r="H183" t="s">
        <v>412</v>
      </c>
      <c r="I183">
        <v>0</v>
      </c>
      <c r="J183">
        <v>206</v>
      </c>
      <c r="K183" t="s">
        <v>1158</v>
      </c>
    </row>
    <row r="184" spans="1:11" x14ac:dyDescent="0.25">
      <c r="A184" t="s">
        <v>1527</v>
      </c>
      <c r="B184" t="s">
        <v>145</v>
      </c>
      <c r="C184">
        <v>0</v>
      </c>
      <c r="D184">
        <v>103</v>
      </c>
      <c r="E184">
        <v>18</v>
      </c>
      <c r="F184">
        <v>2</v>
      </c>
      <c r="G184" t="s">
        <v>44</v>
      </c>
      <c r="H184" t="s">
        <v>412</v>
      </c>
      <c r="I184">
        <v>0</v>
      </c>
      <c r="J184">
        <v>206</v>
      </c>
      <c r="K184" t="s">
        <v>1369</v>
      </c>
    </row>
    <row r="185" spans="1:11" x14ac:dyDescent="0.25">
      <c r="A185" t="s">
        <v>1528</v>
      </c>
      <c r="B185" t="s">
        <v>146</v>
      </c>
      <c r="C185">
        <v>0</v>
      </c>
      <c r="D185">
        <v>105</v>
      </c>
      <c r="E185">
        <v>20</v>
      </c>
      <c r="F185">
        <v>2</v>
      </c>
      <c r="G185" t="s">
        <v>44</v>
      </c>
      <c r="H185" t="s">
        <v>412</v>
      </c>
      <c r="I185">
        <v>0</v>
      </c>
      <c r="J185">
        <v>210</v>
      </c>
      <c r="K185" t="s">
        <v>1144</v>
      </c>
    </row>
    <row r="186" spans="1:11" x14ac:dyDescent="0.25">
      <c r="A186" t="s">
        <v>1529</v>
      </c>
      <c r="B186" t="s">
        <v>146</v>
      </c>
      <c r="C186">
        <v>0</v>
      </c>
      <c r="D186">
        <v>105</v>
      </c>
      <c r="E186">
        <v>20</v>
      </c>
      <c r="F186">
        <v>2</v>
      </c>
      <c r="G186" t="s">
        <v>44</v>
      </c>
      <c r="H186" t="s">
        <v>412</v>
      </c>
      <c r="I186">
        <v>0</v>
      </c>
      <c r="J186">
        <v>210</v>
      </c>
      <c r="K186" t="s">
        <v>1031</v>
      </c>
    </row>
    <row r="187" spans="1:11" x14ac:dyDescent="0.25">
      <c r="A187" t="s">
        <v>1530</v>
      </c>
      <c r="B187" t="s">
        <v>148</v>
      </c>
      <c r="C187">
        <v>0</v>
      </c>
      <c r="D187">
        <v>33</v>
      </c>
      <c r="E187">
        <v>5</v>
      </c>
      <c r="F187">
        <v>2</v>
      </c>
      <c r="G187" t="s">
        <v>44</v>
      </c>
      <c r="H187" t="s">
        <v>412</v>
      </c>
      <c r="I187">
        <v>0</v>
      </c>
      <c r="J187">
        <v>66</v>
      </c>
      <c r="K187" t="s">
        <v>861</v>
      </c>
    </row>
    <row r="188" spans="1:11" x14ac:dyDescent="0.25">
      <c r="A188" t="s">
        <v>1531</v>
      </c>
      <c r="B188" t="s">
        <v>150</v>
      </c>
      <c r="C188">
        <v>0</v>
      </c>
      <c r="D188">
        <v>36</v>
      </c>
      <c r="E188">
        <v>3</v>
      </c>
      <c r="F188">
        <v>2</v>
      </c>
      <c r="G188" t="s">
        <v>44</v>
      </c>
      <c r="H188" t="s">
        <v>412</v>
      </c>
      <c r="I188">
        <v>0</v>
      </c>
      <c r="J188">
        <v>72</v>
      </c>
      <c r="K188" t="s">
        <v>863</v>
      </c>
    </row>
    <row r="189" spans="1:11" x14ac:dyDescent="0.25">
      <c r="A189" t="s">
        <v>1532</v>
      </c>
      <c r="B189" t="s">
        <v>153</v>
      </c>
      <c r="C189">
        <v>0</v>
      </c>
      <c r="D189">
        <v>49</v>
      </c>
      <c r="E189">
        <v>19</v>
      </c>
      <c r="F189">
        <v>2</v>
      </c>
      <c r="G189" t="s">
        <v>44</v>
      </c>
      <c r="H189" t="s">
        <v>412</v>
      </c>
      <c r="I189">
        <v>0</v>
      </c>
      <c r="J189">
        <v>98</v>
      </c>
      <c r="K189" t="s">
        <v>854</v>
      </c>
    </row>
    <row r="190" spans="1:11" x14ac:dyDescent="0.25">
      <c r="A190" t="s">
        <v>1533</v>
      </c>
      <c r="B190" t="s">
        <v>154</v>
      </c>
      <c r="C190">
        <v>0</v>
      </c>
      <c r="D190">
        <v>51</v>
      </c>
      <c r="E190">
        <v>14</v>
      </c>
      <c r="F190">
        <v>2</v>
      </c>
      <c r="G190" t="s">
        <v>44</v>
      </c>
      <c r="H190" t="s">
        <v>412</v>
      </c>
      <c r="I190">
        <v>0</v>
      </c>
      <c r="J190">
        <v>102</v>
      </c>
      <c r="K190" t="s">
        <v>850</v>
      </c>
    </row>
    <row r="191" spans="1:11" x14ac:dyDescent="0.25">
      <c r="A191" t="s">
        <v>1534</v>
      </c>
      <c r="B191" t="s">
        <v>154</v>
      </c>
      <c r="C191">
        <v>0</v>
      </c>
      <c r="D191">
        <v>51</v>
      </c>
      <c r="E191">
        <v>14</v>
      </c>
      <c r="F191">
        <v>2</v>
      </c>
      <c r="G191" t="s">
        <v>44</v>
      </c>
      <c r="H191" t="s">
        <v>412</v>
      </c>
      <c r="I191">
        <v>0</v>
      </c>
      <c r="J191">
        <v>102</v>
      </c>
      <c r="K191" t="s">
        <v>1310</v>
      </c>
    </row>
    <row r="192" spans="1:11" x14ac:dyDescent="0.25">
      <c r="A192" t="s">
        <v>1497</v>
      </c>
      <c r="B192" t="s">
        <v>154</v>
      </c>
      <c r="C192">
        <v>0</v>
      </c>
      <c r="D192">
        <v>51</v>
      </c>
      <c r="E192">
        <v>14</v>
      </c>
      <c r="F192">
        <v>2</v>
      </c>
      <c r="G192" t="s">
        <v>44</v>
      </c>
      <c r="H192" t="s">
        <v>412</v>
      </c>
      <c r="I192">
        <v>0</v>
      </c>
      <c r="J192">
        <v>102</v>
      </c>
      <c r="K192" t="s">
        <v>1328</v>
      </c>
    </row>
    <row r="193" spans="1:11" x14ac:dyDescent="0.25">
      <c r="A193" t="s">
        <v>1535</v>
      </c>
      <c r="B193" t="s">
        <v>157</v>
      </c>
      <c r="C193">
        <v>0</v>
      </c>
      <c r="D193">
        <v>53</v>
      </c>
      <c r="E193">
        <v>2</v>
      </c>
      <c r="F193">
        <v>2</v>
      </c>
      <c r="G193" t="s">
        <v>44</v>
      </c>
      <c r="H193" t="s">
        <v>412</v>
      </c>
      <c r="I193">
        <v>0</v>
      </c>
      <c r="J193">
        <v>106</v>
      </c>
      <c r="K193" t="s">
        <v>870</v>
      </c>
    </row>
    <row r="194" spans="1:11" x14ac:dyDescent="0.25">
      <c r="A194" t="s">
        <v>457</v>
      </c>
      <c r="B194" t="s">
        <v>158</v>
      </c>
      <c r="C194">
        <v>0</v>
      </c>
      <c r="D194">
        <v>60</v>
      </c>
      <c r="E194">
        <v>14</v>
      </c>
      <c r="F194">
        <v>2</v>
      </c>
      <c r="G194" t="s">
        <v>44</v>
      </c>
      <c r="H194" t="s">
        <v>412</v>
      </c>
      <c r="I194">
        <v>0</v>
      </c>
      <c r="J194">
        <v>120</v>
      </c>
      <c r="K194" t="s">
        <v>458</v>
      </c>
    </row>
    <row r="195" spans="1:11" x14ac:dyDescent="0.25">
      <c r="A195" t="s">
        <v>1536</v>
      </c>
      <c r="B195" t="s">
        <v>158</v>
      </c>
      <c r="C195">
        <v>0</v>
      </c>
      <c r="D195">
        <v>60</v>
      </c>
      <c r="E195">
        <v>14</v>
      </c>
      <c r="F195">
        <v>2</v>
      </c>
      <c r="G195" t="s">
        <v>44</v>
      </c>
      <c r="H195" t="s">
        <v>412</v>
      </c>
      <c r="I195">
        <v>0</v>
      </c>
      <c r="J195">
        <v>120</v>
      </c>
      <c r="K195" t="s">
        <v>1064</v>
      </c>
    </row>
    <row r="196" spans="1:11" x14ac:dyDescent="0.25">
      <c r="A196" t="s">
        <v>1537</v>
      </c>
      <c r="B196" t="s">
        <v>158</v>
      </c>
      <c r="C196">
        <v>0</v>
      </c>
      <c r="D196">
        <v>60</v>
      </c>
      <c r="E196">
        <v>14</v>
      </c>
      <c r="F196">
        <v>2</v>
      </c>
      <c r="G196" t="s">
        <v>44</v>
      </c>
      <c r="H196" t="s">
        <v>412</v>
      </c>
      <c r="I196">
        <v>0</v>
      </c>
      <c r="J196">
        <v>120</v>
      </c>
      <c r="K196" t="s">
        <v>1190</v>
      </c>
    </row>
    <row r="197" spans="1:11" x14ac:dyDescent="0.25">
      <c r="A197" t="s">
        <v>941</v>
      </c>
      <c r="B197" t="s">
        <v>159</v>
      </c>
      <c r="C197">
        <v>0</v>
      </c>
      <c r="D197">
        <v>24</v>
      </c>
      <c r="E197">
        <v>10</v>
      </c>
      <c r="F197">
        <v>2</v>
      </c>
      <c r="G197" t="s">
        <v>44</v>
      </c>
      <c r="H197" t="s">
        <v>412</v>
      </c>
      <c r="I197">
        <v>0</v>
      </c>
      <c r="J197">
        <v>48</v>
      </c>
      <c r="K197" t="s">
        <v>942</v>
      </c>
    </row>
    <row r="198" spans="1:11" x14ac:dyDescent="0.25">
      <c r="A198" t="s">
        <v>1538</v>
      </c>
      <c r="B198" t="s">
        <v>161</v>
      </c>
      <c r="C198">
        <v>0</v>
      </c>
      <c r="D198">
        <v>26</v>
      </c>
      <c r="E198">
        <v>0</v>
      </c>
      <c r="F198">
        <v>2</v>
      </c>
      <c r="G198" t="s">
        <v>44</v>
      </c>
      <c r="H198" t="s">
        <v>412</v>
      </c>
      <c r="I198">
        <v>0</v>
      </c>
      <c r="J198">
        <v>52</v>
      </c>
      <c r="K198" t="s">
        <v>502</v>
      </c>
    </row>
    <row r="199" spans="1:11" x14ac:dyDescent="0.25">
      <c r="A199" t="s">
        <v>1539</v>
      </c>
      <c r="B199" t="s">
        <v>162</v>
      </c>
      <c r="C199">
        <v>0</v>
      </c>
      <c r="D199">
        <v>30</v>
      </c>
      <c r="E199">
        <v>11</v>
      </c>
      <c r="F199">
        <v>2</v>
      </c>
      <c r="G199" t="s">
        <v>44</v>
      </c>
      <c r="H199" t="s">
        <v>412</v>
      </c>
      <c r="I199">
        <v>0</v>
      </c>
      <c r="J199">
        <v>60</v>
      </c>
      <c r="K199" t="s">
        <v>1243</v>
      </c>
    </row>
    <row r="200" spans="1:11" x14ac:dyDescent="0.25">
      <c r="A200" t="s">
        <v>1540</v>
      </c>
      <c r="B200" t="s">
        <v>162</v>
      </c>
      <c r="C200">
        <v>0</v>
      </c>
      <c r="D200">
        <v>30</v>
      </c>
      <c r="E200">
        <v>11</v>
      </c>
      <c r="F200">
        <v>2</v>
      </c>
      <c r="G200" t="s">
        <v>44</v>
      </c>
      <c r="H200" t="s">
        <v>412</v>
      </c>
      <c r="I200">
        <v>0</v>
      </c>
      <c r="J200">
        <v>60</v>
      </c>
      <c r="K200" t="s">
        <v>1104</v>
      </c>
    </row>
    <row r="201" spans="1:11" x14ac:dyDescent="0.25">
      <c r="A201" t="s">
        <v>1541</v>
      </c>
      <c r="B201" t="s">
        <v>162</v>
      </c>
      <c r="C201">
        <v>0</v>
      </c>
      <c r="D201">
        <v>30</v>
      </c>
      <c r="E201">
        <v>11</v>
      </c>
      <c r="F201">
        <v>2</v>
      </c>
      <c r="G201" t="s">
        <v>44</v>
      </c>
      <c r="H201" t="s">
        <v>412</v>
      </c>
      <c r="I201">
        <v>0</v>
      </c>
      <c r="J201">
        <v>60</v>
      </c>
      <c r="K201" t="s">
        <v>728</v>
      </c>
    </row>
    <row r="202" spans="1:11" x14ac:dyDescent="0.25">
      <c r="A202" t="s">
        <v>1542</v>
      </c>
      <c r="B202" t="s">
        <v>163</v>
      </c>
      <c r="C202">
        <v>0</v>
      </c>
      <c r="D202">
        <v>93</v>
      </c>
      <c r="E202">
        <v>24</v>
      </c>
      <c r="F202">
        <v>2</v>
      </c>
      <c r="G202" t="s">
        <v>44</v>
      </c>
      <c r="H202" t="s">
        <v>412</v>
      </c>
      <c r="I202">
        <v>0</v>
      </c>
      <c r="J202">
        <v>186</v>
      </c>
      <c r="K202" t="s">
        <v>1150</v>
      </c>
    </row>
    <row r="203" spans="1:11" x14ac:dyDescent="0.25">
      <c r="A203" t="s">
        <v>1531</v>
      </c>
      <c r="B203" t="s">
        <v>163</v>
      </c>
      <c r="C203">
        <v>0</v>
      </c>
      <c r="D203">
        <v>93</v>
      </c>
      <c r="E203">
        <v>24</v>
      </c>
      <c r="F203">
        <v>2</v>
      </c>
      <c r="G203" t="s">
        <v>44</v>
      </c>
      <c r="H203" t="s">
        <v>412</v>
      </c>
      <c r="I203">
        <v>0</v>
      </c>
      <c r="J203">
        <v>186</v>
      </c>
      <c r="K203" t="s">
        <v>863</v>
      </c>
    </row>
    <row r="204" spans="1:11" x14ac:dyDescent="0.25">
      <c r="A204" t="s">
        <v>1543</v>
      </c>
      <c r="B204" t="s">
        <v>164</v>
      </c>
      <c r="C204">
        <v>0</v>
      </c>
      <c r="D204">
        <v>93</v>
      </c>
      <c r="E204">
        <v>14</v>
      </c>
      <c r="F204">
        <v>2</v>
      </c>
      <c r="G204" t="s">
        <v>44</v>
      </c>
      <c r="H204" t="s">
        <v>412</v>
      </c>
      <c r="I204">
        <v>0</v>
      </c>
      <c r="J204">
        <v>186</v>
      </c>
      <c r="K204" t="s">
        <v>1073</v>
      </c>
    </row>
    <row r="205" spans="1:11" x14ac:dyDescent="0.25">
      <c r="A205" t="s">
        <v>1435</v>
      </c>
      <c r="B205" t="s">
        <v>165</v>
      </c>
      <c r="C205">
        <v>0</v>
      </c>
      <c r="D205">
        <v>95</v>
      </c>
      <c r="E205">
        <v>5</v>
      </c>
      <c r="F205">
        <v>2</v>
      </c>
      <c r="G205" t="s">
        <v>44</v>
      </c>
      <c r="H205" t="s">
        <v>412</v>
      </c>
      <c r="I205">
        <v>0</v>
      </c>
      <c r="J205">
        <v>190</v>
      </c>
      <c r="K205" t="s">
        <v>730</v>
      </c>
    </row>
    <row r="206" spans="1:11" x14ac:dyDescent="0.25">
      <c r="A206" t="s">
        <v>677</v>
      </c>
      <c r="B206" t="s">
        <v>165</v>
      </c>
      <c r="C206">
        <v>0</v>
      </c>
      <c r="D206">
        <v>95</v>
      </c>
      <c r="E206">
        <v>5</v>
      </c>
      <c r="F206">
        <v>2</v>
      </c>
      <c r="G206" t="s">
        <v>44</v>
      </c>
      <c r="H206" t="s">
        <v>412</v>
      </c>
      <c r="I206">
        <v>0</v>
      </c>
      <c r="J206">
        <v>190</v>
      </c>
      <c r="K206" t="s">
        <v>678</v>
      </c>
    </row>
    <row r="207" spans="1:11" x14ac:dyDescent="0.25">
      <c r="A207" t="s">
        <v>773</v>
      </c>
      <c r="B207" t="s">
        <v>166</v>
      </c>
      <c r="C207">
        <v>0</v>
      </c>
      <c r="D207">
        <v>99</v>
      </c>
      <c r="E207">
        <v>33</v>
      </c>
      <c r="F207">
        <v>2</v>
      </c>
      <c r="G207" t="s">
        <v>44</v>
      </c>
      <c r="H207" t="s">
        <v>412</v>
      </c>
      <c r="I207">
        <v>0</v>
      </c>
      <c r="J207">
        <v>198</v>
      </c>
      <c r="K207" t="s">
        <v>774</v>
      </c>
    </row>
    <row r="208" spans="1:11" x14ac:dyDescent="0.25">
      <c r="A208" t="s">
        <v>1450</v>
      </c>
      <c r="B208" t="s">
        <v>168</v>
      </c>
      <c r="C208">
        <v>0</v>
      </c>
      <c r="D208">
        <v>108</v>
      </c>
      <c r="E208">
        <v>25</v>
      </c>
      <c r="F208">
        <v>2</v>
      </c>
      <c r="G208" t="s">
        <v>44</v>
      </c>
      <c r="H208" t="s">
        <v>412</v>
      </c>
      <c r="I208">
        <v>0</v>
      </c>
      <c r="J208">
        <v>216</v>
      </c>
      <c r="K208" t="s">
        <v>696</v>
      </c>
    </row>
    <row r="209" spans="1:11" x14ac:dyDescent="0.25">
      <c r="A209" t="s">
        <v>1544</v>
      </c>
      <c r="B209" t="s">
        <v>168</v>
      </c>
      <c r="C209">
        <v>0</v>
      </c>
      <c r="D209">
        <v>108</v>
      </c>
      <c r="E209">
        <v>25</v>
      </c>
      <c r="F209">
        <v>2</v>
      </c>
      <c r="G209" t="s">
        <v>44</v>
      </c>
      <c r="H209" t="s">
        <v>412</v>
      </c>
      <c r="I209">
        <v>0</v>
      </c>
      <c r="J209">
        <v>216</v>
      </c>
      <c r="K209" t="s">
        <v>1127</v>
      </c>
    </row>
    <row r="210" spans="1:11" x14ac:dyDescent="0.25">
      <c r="A210" t="s">
        <v>815</v>
      </c>
      <c r="B210" t="s">
        <v>169</v>
      </c>
      <c r="C210">
        <v>0</v>
      </c>
      <c r="D210">
        <v>110</v>
      </c>
      <c r="E210">
        <v>20</v>
      </c>
      <c r="F210">
        <v>2</v>
      </c>
      <c r="G210" t="s">
        <v>44</v>
      </c>
      <c r="H210" t="s">
        <v>412</v>
      </c>
      <c r="I210">
        <v>0</v>
      </c>
      <c r="J210">
        <v>220</v>
      </c>
      <c r="K210" t="s">
        <v>620</v>
      </c>
    </row>
    <row r="211" spans="1:11" x14ac:dyDescent="0.25">
      <c r="A211" t="s">
        <v>1545</v>
      </c>
      <c r="B211" t="s">
        <v>170</v>
      </c>
      <c r="C211">
        <v>0</v>
      </c>
      <c r="D211">
        <v>114</v>
      </c>
      <c r="E211">
        <v>17</v>
      </c>
      <c r="F211">
        <v>2</v>
      </c>
      <c r="G211" t="s">
        <v>44</v>
      </c>
      <c r="H211" t="s">
        <v>412</v>
      </c>
      <c r="I211">
        <v>0</v>
      </c>
      <c r="J211">
        <v>228</v>
      </c>
      <c r="K211" t="s">
        <v>1119</v>
      </c>
    </row>
    <row r="212" spans="1:11" x14ac:dyDescent="0.25">
      <c r="A212" t="s">
        <v>1546</v>
      </c>
      <c r="B212" t="s">
        <v>172</v>
      </c>
      <c r="C212">
        <v>0</v>
      </c>
      <c r="D212">
        <v>38</v>
      </c>
      <c r="E212">
        <v>8</v>
      </c>
      <c r="F212">
        <v>2</v>
      </c>
      <c r="G212" t="s">
        <v>44</v>
      </c>
      <c r="H212" t="s">
        <v>412</v>
      </c>
      <c r="I212">
        <v>0</v>
      </c>
      <c r="J212">
        <v>76</v>
      </c>
      <c r="K212" t="s">
        <v>440</v>
      </c>
    </row>
    <row r="213" spans="1:11" x14ac:dyDescent="0.25">
      <c r="A213" t="s">
        <v>1547</v>
      </c>
      <c r="B213" t="s">
        <v>173</v>
      </c>
      <c r="C213">
        <v>0</v>
      </c>
      <c r="D213">
        <v>40</v>
      </c>
      <c r="E213">
        <v>10</v>
      </c>
      <c r="F213">
        <v>2</v>
      </c>
      <c r="G213" t="s">
        <v>44</v>
      </c>
      <c r="H213" t="s">
        <v>412</v>
      </c>
      <c r="I213">
        <v>0</v>
      </c>
      <c r="J213">
        <v>80</v>
      </c>
      <c r="K213" t="s">
        <v>1230</v>
      </c>
    </row>
    <row r="214" spans="1:11" x14ac:dyDescent="0.25">
      <c r="A214" t="s">
        <v>1548</v>
      </c>
      <c r="B214" t="s">
        <v>174</v>
      </c>
      <c r="C214">
        <v>0</v>
      </c>
      <c r="D214">
        <v>44</v>
      </c>
      <c r="E214">
        <v>8</v>
      </c>
      <c r="F214">
        <v>2</v>
      </c>
      <c r="G214" t="s">
        <v>44</v>
      </c>
      <c r="H214" t="s">
        <v>412</v>
      </c>
      <c r="I214">
        <v>0</v>
      </c>
      <c r="J214">
        <v>88</v>
      </c>
      <c r="K214" t="s">
        <v>460</v>
      </c>
    </row>
    <row r="215" spans="1:11" x14ac:dyDescent="0.25">
      <c r="A215" t="s">
        <v>1549</v>
      </c>
      <c r="B215" t="s">
        <v>175</v>
      </c>
      <c r="C215">
        <v>0</v>
      </c>
      <c r="D215">
        <v>53</v>
      </c>
      <c r="E215">
        <v>22</v>
      </c>
      <c r="F215">
        <v>2</v>
      </c>
      <c r="G215" t="s">
        <v>44</v>
      </c>
      <c r="H215" t="s">
        <v>412</v>
      </c>
      <c r="I215">
        <v>0</v>
      </c>
      <c r="J215">
        <v>106</v>
      </c>
      <c r="K215" t="s">
        <v>1172</v>
      </c>
    </row>
    <row r="216" spans="1:11" x14ac:dyDescent="0.25">
      <c r="A216" t="s">
        <v>1550</v>
      </c>
      <c r="B216" t="s">
        <v>176</v>
      </c>
      <c r="C216">
        <v>0</v>
      </c>
      <c r="D216">
        <v>53</v>
      </c>
      <c r="E216">
        <v>5</v>
      </c>
      <c r="F216">
        <v>2</v>
      </c>
      <c r="G216" t="s">
        <v>44</v>
      </c>
      <c r="H216" t="s">
        <v>412</v>
      </c>
      <c r="I216">
        <v>0</v>
      </c>
      <c r="J216">
        <v>106</v>
      </c>
      <c r="K216" t="s">
        <v>1206</v>
      </c>
    </row>
    <row r="217" spans="1:11" x14ac:dyDescent="0.25">
      <c r="A217" t="s">
        <v>1508</v>
      </c>
      <c r="B217" t="s">
        <v>176</v>
      </c>
      <c r="C217">
        <v>0</v>
      </c>
      <c r="D217">
        <v>53</v>
      </c>
      <c r="E217">
        <v>5</v>
      </c>
      <c r="F217">
        <v>2</v>
      </c>
      <c r="G217" t="s">
        <v>44</v>
      </c>
      <c r="H217" t="s">
        <v>412</v>
      </c>
      <c r="I217">
        <v>0</v>
      </c>
      <c r="J217">
        <v>106</v>
      </c>
      <c r="K217" t="s">
        <v>1238</v>
      </c>
    </row>
    <row r="218" spans="1:11" x14ac:dyDescent="0.25">
      <c r="A218" t="s">
        <v>1551</v>
      </c>
      <c r="B218" t="s">
        <v>177</v>
      </c>
      <c r="C218">
        <v>0</v>
      </c>
      <c r="D218">
        <v>55</v>
      </c>
      <c r="E218">
        <v>8</v>
      </c>
      <c r="F218">
        <v>2</v>
      </c>
      <c r="G218" t="s">
        <v>44</v>
      </c>
      <c r="H218" t="s">
        <v>412</v>
      </c>
      <c r="I218">
        <v>0</v>
      </c>
      <c r="J218">
        <v>110</v>
      </c>
      <c r="K218" t="s">
        <v>895</v>
      </c>
    </row>
    <row r="219" spans="1:11" x14ac:dyDescent="0.25">
      <c r="A219" t="s">
        <v>1429</v>
      </c>
      <c r="B219" t="s">
        <v>177</v>
      </c>
      <c r="C219">
        <v>0</v>
      </c>
      <c r="D219">
        <v>55</v>
      </c>
      <c r="E219">
        <v>8</v>
      </c>
      <c r="F219">
        <v>2</v>
      </c>
      <c r="G219" t="s">
        <v>44</v>
      </c>
      <c r="H219" t="s">
        <v>412</v>
      </c>
      <c r="I219">
        <v>0</v>
      </c>
      <c r="J219">
        <v>110</v>
      </c>
      <c r="K219" t="s">
        <v>1291</v>
      </c>
    </row>
    <row r="220" spans="1:11" x14ac:dyDescent="0.25">
      <c r="A220" t="s">
        <v>1552</v>
      </c>
      <c r="B220" t="s">
        <v>178</v>
      </c>
      <c r="C220">
        <v>0</v>
      </c>
      <c r="D220">
        <v>59</v>
      </c>
      <c r="E220">
        <v>0</v>
      </c>
      <c r="F220">
        <v>2</v>
      </c>
      <c r="G220" t="s">
        <v>44</v>
      </c>
      <c r="H220" t="s">
        <v>412</v>
      </c>
      <c r="I220">
        <v>0</v>
      </c>
      <c r="J220">
        <v>118</v>
      </c>
      <c r="K220" t="s">
        <v>482</v>
      </c>
    </row>
    <row r="221" spans="1:11" x14ac:dyDescent="0.25">
      <c r="A221" t="s">
        <v>1553</v>
      </c>
      <c r="B221" t="s">
        <v>179</v>
      </c>
      <c r="C221">
        <v>0</v>
      </c>
      <c r="D221">
        <v>60</v>
      </c>
      <c r="E221">
        <v>10</v>
      </c>
      <c r="F221">
        <v>2</v>
      </c>
      <c r="G221" t="s">
        <v>44</v>
      </c>
      <c r="H221" t="s">
        <v>412</v>
      </c>
      <c r="I221">
        <v>0</v>
      </c>
      <c r="J221">
        <v>120</v>
      </c>
      <c r="K221" t="s">
        <v>1260</v>
      </c>
    </row>
    <row r="222" spans="1:11" x14ac:dyDescent="0.25">
      <c r="A222" t="s">
        <v>1554</v>
      </c>
      <c r="B222" t="s">
        <v>179</v>
      </c>
      <c r="C222">
        <v>0</v>
      </c>
      <c r="D222">
        <v>60</v>
      </c>
      <c r="E222">
        <v>10</v>
      </c>
      <c r="F222">
        <v>2</v>
      </c>
      <c r="G222" t="s">
        <v>44</v>
      </c>
      <c r="H222" t="s">
        <v>412</v>
      </c>
      <c r="I222">
        <v>0</v>
      </c>
      <c r="J222">
        <v>120</v>
      </c>
      <c r="K222" t="s">
        <v>1091</v>
      </c>
    </row>
    <row r="223" spans="1:11" x14ac:dyDescent="0.25">
      <c r="A223" t="s">
        <v>1555</v>
      </c>
      <c r="B223" t="s">
        <v>179</v>
      </c>
      <c r="C223">
        <v>0</v>
      </c>
      <c r="D223">
        <v>60</v>
      </c>
      <c r="E223">
        <v>10</v>
      </c>
      <c r="F223">
        <v>2</v>
      </c>
      <c r="G223" t="s">
        <v>44</v>
      </c>
      <c r="H223" t="s">
        <v>412</v>
      </c>
      <c r="I223">
        <v>0</v>
      </c>
      <c r="J223">
        <v>120</v>
      </c>
      <c r="K223" t="s">
        <v>1237</v>
      </c>
    </row>
    <row r="224" spans="1:11" x14ac:dyDescent="0.25">
      <c r="A224" t="s">
        <v>1556</v>
      </c>
      <c r="B224" t="s">
        <v>179</v>
      </c>
      <c r="C224">
        <v>0</v>
      </c>
      <c r="D224">
        <v>60</v>
      </c>
      <c r="E224">
        <v>10</v>
      </c>
      <c r="F224">
        <v>2</v>
      </c>
      <c r="G224" t="s">
        <v>44</v>
      </c>
      <c r="H224" t="s">
        <v>412</v>
      </c>
      <c r="I224">
        <v>0</v>
      </c>
      <c r="J224">
        <v>120</v>
      </c>
      <c r="K224" t="s">
        <v>1052</v>
      </c>
    </row>
    <row r="225" spans="1:11" x14ac:dyDescent="0.25">
      <c r="A225" t="s">
        <v>1557</v>
      </c>
      <c r="B225" t="s">
        <v>180</v>
      </c>
      <c r="C225">
        <v>0</v>
      </c>
      <c r="D225">
        <v>58</v>
      </c>
      <c r="E225">
        <v>8</v>
      </c>
      <c r="F225">
        <v>2</v>
      </c>
      <c r="G225" t="s">
        <v>44</v>
      </c>
      <c r="H225" t="s">
        <v>412</v>
      </c>
      <c r="I225">
        <v>0</v>
      </c>
      <c r="J225">
        <v>116</v>
      </c>
      <c r="K225" t="s">
        <v>446</v>
      </c>
    </row>
    <row r="226" spans="1:11" x14ac:dyDescent="0.25">
      <c r="A226" t="s">
        <v>1558</v>
      </c>
      <c r="B226" t="s">
        <v>181</v>
      </c>
      <c r="C226">
        <v>0</v>
      </c>
      <c r="D226">
        <v>58</v>
      </c>
      <c r="E226">
        <v>8</v>
      </c>
      <c r="F226">
        <v>2</v>
      </c>
      <c r="G226" t="s">
        <v>44</v>
      </c>
      <c r="H226" t="s">
        <v>412</v>
      </c>
      <c r="I226">
        <v>0</v>
      </c>
      <c r="J226">
        <v>116</v>
      </c>
      <c r="K226" t="s">
        <v>1293</v>
      </c>
    </row>
    <row r="227" spans="1:11" x14ac:dyDescent="0.25">
      <c r="A227" t="s">
        <v>1559</v>
      </c>
      <c r="B227" t="s">
        <v>181</v>
      </c>
      <c r="C227">
        <v>0</v>
      </c>
      <c r="D227">
        <v>64</v>
      </c>
      <c r="E227">
        <v>32</v>
      </c>
      <c r="F227">
        <v>2</v>
      </c>
      <c r="G227" t="s">
        <v>44</v>
      </c>
      <c r="H227" t="s">
        <v>412</v>
      </c>
      <c r="I227">
        <v>0</v>
      </c>
      <c r="J227">
        <v>128</v>
      </c>
      <c r="K227" t="s">
        <v>1218</v>
      </c>
    </row>
    <row r="228" spans="1:11" x14ac:dyDescent="0.25">
      <c r="A228" t="s">
        <v>1560</v>
      </c>
      <c r="B228" t="s">
        <v>182</v>
      </c>
      <c r="C228">
        <v>0</v>
      </c>
      <c r="D228">
        <v>28</v>
      </c>
      <c r="E228">
        <v>1</v>
      </c>
      <c r="F228">
        <v>2</v>
      </c>
      <c r="G228" t="s">
        <v>44</v>
      </c>
      <c r="H228" t="s">
        <v>412</v>
      </c>
      <c r="I228">
        <v>0</v>
      </c>
      <c r="J228">
        <v>56</v>
      </c>
      <c r="K228" t="s">
        <v>715</v>
      </c>
    </row>
    <row r="229" spans="1:11" x14ac:dyDescent="0.25">
      <c r="A229" t="s">
        <v>1561</v>
      </c>
      <c r="B229" t="s">
        <v>183</v>
      </c>
      <c r="C229">
        <v>0</v>
      </c>
      <c r="D229">
        <v>29</v>
      </c>
      <c r="E229">
        <v>10</v>
      </c>
      <c r="F229">
        <v>2</v>
      </c>
      <c r="G229" t="s">
        <v>44</v>
      </c>
      <c r="H229" t="s">
        <v>412</v>
      </c>
      <c r="I229">
        <v>0</v>
      </c>
      <c r="J229">
        <v>58</v>
      </c>
      <c r="K229" t="s">
        <v>848</v>
      </c>
    </row>
    <row r="230" spans="1:11" x14ac:dyDescent="0.25">
      <c r="A230" t="s">
        <v>1562</v>
      </c>
      <c r="B230" t="s">
        <v>184</v>
      </c>
      <c r="C230">
        <v>0</v>
      </c>
      <c r="D230">
        <v>31</v>
      </c>
      <c r="E230">
        <v>5</v>
      </c>
      <c r="F230">
        <v>2</v>
      </c>
      <c r="G230" t="s">
        <v>44</v>
      </c>
      <c r="H230" t="s">
        <v>412</v>
      </c>
      <c r="I230">
        <v>0</v>
      </c>
      <c r="J230">
        <v>62</v>
      </c>
      <c r="K230" t="s">
        <v>1313</v>
      </c>
    </row>
    <row r="231" spans="1:11" x14ac:dyDescent="0.25">
      <c r="A231" t="s">
        <v>1563</v>
      </c>
      <c r="B231" t="s">
        <v>184</v>
      </c>
      <c r="C231">
        <v>0</v>
      </c>
      <c r="D231">
        <v>31</v>
      </c>
      <c r="E231">
        <v>5</v>
      </c>
      <c r="F231">
        <v>2</v>
      </c>
      <c r="G231" t="s">
        <v>44</v>
      </c>
      <c r="H231" t="s">
        <v>412</v>
      </c>
      <c r="I231">
        <v>0</v>
      </c>
      <c r="J231">
        <v>62</v>
      </c>
      <c r="K231" t="s">
        <v>1283</v>
      </c>
    </row>
    <row r="232" spans="1:11" x14ac:dyDescent="0.25">
      <c r="A232" t="s">
        <v>1564</v>
      </c>
      <c r="B232" t="s">
        <v>186</v>
      </c>
      <c r="C232">
        <v>0</v>
      </c>
      <c r="D232">
        <v>97</v>
      </c>
      <c r="E232">
        <v>42</v>
      </c>
      <c r="F232">
        <v>2</v>
      </c>
      <c r="G232" t="s">
        <v>44</v>
      </c>
      <c r="H232" t="s">
        <v>412</v>
      </c>
      <c r="I232">
        <v>0</v>
      </c>
      <c r="J232">
        <v>194</v>
      </c>
      <c r="K232" t="s">
        <v>1103</v>
      </c>
    </row>
    <row r="233" spans="1:11" x14ac:dyDescent="0.25">
      <c r="A233" t="s">
        <v>1565</v>
      </c>
      <c r="B233" t="s">
        <v>186</v>
      </c>
      <c r="C233">
        <v>0</v>
      </c>
      <c r="D233">
        <v>97</v>
      </c>
      <c r="E233">
        <v>42</v>
      </c>
      <c r="F233">
        <v>2</v>
      </c>
      <c r="G233" t="s">
        <v>44</v>
      </c>
      <c r="H233" t="s">
        <v>412</v>
      </c>
      <c r="I233">
        <v>0</v>
      </c>
      <c r="J233">
        <v>194</v>
      </c>
      <c r="K233" t="s">
        <v>747</v>
      </c>
    </row>
    <row r="234" spans="1:11" x14ac:dyDescent="0.25">
      <c r="A234" t="s">
        <v>1566</v>
      </c>
      <c r="B234" t="s">
        <v>187</v>
      </c>
      <c r="C234">
        <v>0</v>
      </c>
      <c r="D234">
        <v>98</v>
      </c>
      <c r="E234">
        <v>28</v>
      </c>
      <c r="F234">
        <v>2</v>
      </c>
      <c r="G234" t="s">
        <v>44</v>
      </c>
      <c r="H234" t="s">
        <v>412</v>
      </c>
      <c r="I234">
        <v>0</v>
      </c>
      <c r="J234">
        <v>196</v>
      </c>
      <c r="K234" t="s">
        <v>1110</v>
      </c>
    </row>
    <row r="235" spans="1:11" x14ac:dyDescent="0.25">
      <c r="A235" t="s">
        <v>1567</v>
      </c>
      <c r="B235" t="s">
        <v>188</v>
      </c>
      <c r="C235">
        <v>0</v>
      </c>
      <c r="D235">
        <v>100</v>
      </c>
      <c r="E235">
        <v>0</v>
      </c>
      <c r="F235">
        <v>2</v>
      </c>
      <c r="G235" t="s">
        <v>44</v>
      </c>
      <c r="H235" t="s">
        <v>412</v>
      </c>
      <c r="I235">
        <v>0</v>
      </c>
      <c r="J235">
        <v>200</v>
      </c>
      <c r="K235" t="s">
        <v>1362</v>
      </c>
    </row>
    <row r="236" spans="1:11" x14ac:dyDescent="0.25">
      <c r="A236" t="s">
        <v>1568</v>
      </c>
      <c r="B236" t="s">
        <v>189</v>
      </c>
      <c r="C236">
        <v>0</v>
      </c>
      <c r="D236">
        <v>104</v>
      </c>
      <c r="E236">
        <v>3</v>
      </c>
      <c r="F236">
        <v>2</v>
      </c>
      <c r="G236" t="s">
        <v>44</v>
      </c>
      <c r="H236" t="s">
        <v>412</v>
      </c>
      <c r="I236">
        <v>0</v>
      </c>
      <c r="J236">
        <v>208</v>
      </c>
      <c r="K236" t="s">
        <v>1066</v>
      </c>
    </row>
    <row r="237" spans="1:11" x14ac:dyDescent="0.25">
      <c r="A237" t="s">
        <v>1569</v>
      </c>
      <c r="B237" t="s">
        <v>339</v>
      </c>
      <c r="C237">
        <v>0</v>
      </c>
      <c r="D237">
        <v>102</v>
      </c>
      <c r="E237">
        <v>13</v>
      </c>
      <c r="F237">
        <v>2</v>
      </c>
      <c r="G237" t="s">
        <v>44</v>
      </c>
      <c r="H237" t="s">
        <v>412</v>
      </c>
      <c r="I237">
        <v>0</v>
      </c>
      <c r="J237">
        <v>204</v>
      </c>
      <c r="K237" t="s">
        <v>528</v>
      </c>
    </row>
    <row r="238" spans="1:11" x14ac:dyDescent="0.25">
      <c r="A238" t="s">
        <v>1570</v>
      </c>
      <c r="B238" t="s">
        <v>339</v>
      </c>
      <c r="C238">
        <v>0</v>
      </c>
      <c r="D238">
        <v>102</v>
      </c>
      <c r="E238">
        <v>13</v>
      </c>
      <c r="F238">
        <v>2</v>
      </c>
      <c r="G238" t="s">
        <v>44</v>
      </c>
      <c r="H238" t="s">
        <v>412</v>
      </c>
      <c r="I238">
        <v>0</v>
      </c>
      <c r="J238">
        <v>204</v>
      </c>
      <c r="K238" t="s">
        <v>1206</v>
      </c>
    </row>
    <row r="239" spans="1:11" x14ac:dyDescent="0.25">
      <c r="A239" t="s">
        <v>1571</v>
      </c>
      <c r="B239" t="s">
        <v>339</v>
      </c>
      <c r="C239">
        <v>0</v>
      </c>
      <c r="D239">
        <v>102</v>
      </c>
      <c r="E239">
        <v>13</v>
      </c>
      <c r="F239">
        <v>2</v>
      </c>
      <c r="G239" t="s">
        <v>44</v>
      </c>
      <c r="H239" t="s">
        <v>412</v>
      </c>
      <c r="I239">
        <v>0</v>
      </c>
      <c r="J239">
        <v>204</v>
      </c>
      <c r="K239" t="s">
        <v>728</v>
      </c>
    </row>
    <row r="240" spans="1:11" x14ac:dyDescent="0.25">
      <c r="A240" t="s">
        <v>1572</v>
      </c>
      <c r="B240" t="s">
        <v>339</v>
      </c>
      <c r="C240">
        <v>0</v>
      </c>
      <c r="D240">
        <v>102</v>
      </c>
      <c r="E240">
        <v>13</v>
      </c>
      <c r="F240">
        <v>2</v>
      </c>
      <c r="G240" t="s">
        <v>44</v>
      </c>
      <c r="H240" t="s">
        <v>412</v>
      </c>
      <c r="I240">
        <v>0</v>
      </c>
      <c r="J240">
        <v>204</v>
      </c>
      <c r="K240" t="s">
        <v>1217</v>
      </c>
    </row>
    <row r="241" spans="1:11" x14ac:dyDescent="0.25">
      <c r="A241" t="s">
        <v>1573</v>
      </c>
      <c r="B241" t="s">
        <v>343</v>
      </c>
      <c r="C241">
        <v>0</v>
      </c>
      <c r="D241">
        <v>32</v>
      </c>
      <c r="E241">
        <v>1</v>
      </c>
      <c r="F241">
        <v>2</v>
      </c>
      <c r="G241" t="s">
        <v>44</v>
      </c>
      <c r="H241" t="s">
        <v>412</v>
      </c>
      <c r="I241">
        <v>0</v>
      </c>
      <c r="J241">
        <v>64</v>
      </c>
      <c r="K241" t="s">
        <v>1196</v>
      </c>
    </row>
    <row r="242" spans="1:11" x14ac:dyDescent="0.25">
      <c r="A242" t="s">
        <v>471</v>
      </c>
      <c r="B242" t="s">
        <v>343</v>
      </c>
      <c r="C242">
        <v>0</v>
      </c>
      <c r="D242">
        <v>32</v>
      </c>
      <c r="E242">
        <v>1</v>
      </c>
      <c r="F242">
        <v>2</v>
      </c>
      <c r="G242" t="s">
        <v>44</v>
      </c>
      <c r="H242" t="s">
        <v>412</v>
      </c>
      <c r="I242">
        <v>0</v>
      </c>
      <c r="J242">
        <v>64</v>
      </c>
      <c r="K242" t="s">
        <v>472</v>
      </c>
    </row>
    <row r="243" spans="1:11" x14ac:dyDescent="0.25">
      <c r="A243" t="s">
        <v>1574</v>
      </c>
      <c r="B243" t="s">
        <v>344</v>
      </c>
      <c r="C243">
        <v>0</v>
      </c>
      <c r="D243">
        <v>34</v>
      </c>
      <c r="E243">
        <v>14</v>
      </c>
      <c r="F243">
        <v>2</v>
      </c>
      <c r="G243" t="s">
        <v>44</v>
      </c>
      <c r="H243" t="s">
        <v>412</v>
      </c>
      <c r="I243">
        <v>0</v>
      </c>
      <c r="J243">
        <v>68</v>
      </c>
      <c r="K243" t="s">
        <v>1231</v>
      </c>
    </row>
    <row r="244" spans="1:11" x14ac:dyDescent="0.25">
      <c r="A244" t="s">
        <v>1575</v>
      </c>
      <c r="B244" t="s">
        <v>345</v>
      </c>
      <c r="C244">
        <v>0</v>
      </c>
      <c r="D244">
        <v>38</v>
      </c>
      <c r="E244">
        <v>14</v>
      </c>
      <c r="F244">
        <v>2</v>
      </c>
      <c r="G244" t="s">
        <v>44</v>
      </c>
      <c r="H244" t="s">
        <v>412</v>
      </c>
      <c r="I244">
        <v>0</v>
      </c>
      <c r="J244">
        <v>76</v>
      </c>
      <c r="K244" t="s">
        <v>592</v>
      </c>
    </row>
    <row r="245" spans="1:11" x14ac:dyDescent="0.25">
      <c r="A245" t="s">
        <v>1576</v>
      </c>
      <c r="B245" t="s">
        <v>345</v>
      </c>
      <c r="C245">
        <v>0</v>
      </c>
      <c r="D245">
        <v>38</v>
      </c>
      <c r="E245">
        <v>14</v>
      </c>
      <c r="F245">
        <v>2</v>
      </c>
      <c r="G245" t="s">
        <v>44</v>
      </c>
      <c r="H245" t="s">
        <v>412</v>
      </c>
      <c r="I245">
        <v>0</v>
      </c>
      <c r="J245">
        <v>76</v>
      </c>
      <c r="K245" t="s">
        <v>951</v>
      </c>
    </row>
    <row r="246" spans="1:11" x14ac:dyDescent="0.25">
      <c r="A246" t="s">
        <v>1577</v>
      </c>
      <c r="B246" t="s">
        <v>345</v>
      </c>
      <c r="C246">
        <v>0</v>
      </c>
      <c r="D246">
        <v>38</v>
      </c>
      <c r="E246">
        <v>14</v>
      </c>
      <c r="F246">
        <v>2</v>
      </c>
      <c r="G246" t="s">
        <v>44</v>
      </c>
      <c r="H246" t="s">
        <v>412</v>
      </c>
      <c r="I246">
        <v>0</v>
      </c>
      <c r="J246">
        <v>76</v>
      </c>
      <c r="K246" t="s">
        <v>1288</v>
      </c>
    </row>
    <row r="247" spans="1:11" x14ac:dyDescent="0.25">
      <c r="A247" t="s">
        <v>1565</v>
      </c>
      <c r="B247" t="s">
        <v>345</v>
      </c>
      <c r="C247">
        <v>0</v>
      </c>
      <c r="D247">
        <v>38</v>
      </c>
      <c r="E247">
        <v>14</v>
      </c>
      <c r="F247">
        <v>2</v>
      </c>
      <c r="G247" t="s">
        <v>44</v>
      </c>
      <c r="H247" t="s">
        <v>412</v>
      </c>
      <c r="I247">
        <v>0</v>
      </c>
      <c r="J247">
        <v>76</v>
      </c>
      <c r="K247" t="s">
        <v>747</v>
      </c>
    </row>
    <row r="248" spans="1:11" x14ac:dyDescent="0.25">
      <c r="A248" t="s">
        <v>551</v>
      </c>
      <c r="B248" t="s">
        <v>347</v>
      </c>
      <c r="C248">
        <v>0</v>
      </c>
      <c r="D248">
        <v>47</v>
      </c>
      <c r="E248">
        <v>1</v>
      </c>
      <c r="F248">
        <v>2</v>
      </c>
      <c r="G248" t="s">
        <v>44</v>
      </c>
      <c r="H248" t="s">
        <v>412</v>
      </c>
      <c r="I248">
        <v>0</v>
      </c>
      <c r="J248">
        <v>94</v>
      </c>
      <c r="K248" t="s">
        <v>552</v>
      </c>
    </row>
    <row r="249" spans="1:11" x14ac:dyDescent="0.25">
      <c r="A249" t="s">
        <v>1578</v>
      </c>
      <c r="B249" t="s">
        <v>348</v>
      </c>
      <c r="C249">
        <v>0</v>
      </c>
      <c r="D249">
        <v>49</v>
      </c>
      <c r="E249">
        <v>20</v>
      </c>
      <c r="F249">
        <v>2</v>
      </c>
      <c r="G249" t="s">
        <v>44</v>
      </c>
      <c r="H249" t="s">
        <v>412</v>
      </c>
      <c r="I249">
        <v>0</v>
      </c>
      <c r="J249">
        <v>98</v>
      </c>
      <c r="K249" t="s">
        <v>799</v>
      </c>
    </row>
    <row r="250" spans="1:11" x14ac:dyDescent="0.25">
      <c r="A250" t="s">
        <v>1579</v>
      </c>
      <c r="B250" t="s">
        <v>350</v>
      </c>
      <c r="C250">
        <v>0</v>
      </c>
      <c r="D250">
        <v>54</v>
      </c>
      <c r="E250">
        <v>27</v>
      </c>
      <c r="F250">
        <v>2</v>
      </c>
      <c r="G250" t="s">
        <v>44</v>
      </c>
      <c r="H250" t="s">
        <v>412</v>
      </c>
      <c r="I250">
        <v>0</v>
      </c>
      <c r="J250">
        <v>108</v>
      </c>
      <c r="K250" t="s">
        <v>1035</v>
      </c>
    </row>
    <row r="251" spans="1:11" x14ac:dyDescent="0.25">
      <c r="A251" t="s">
        <v>1580</v>
      </c>
      <c r="B251" t="s">
        <v>350</v>
      </c>
      <c r="C251">
        <v>0</v>
      </c>
      <c r="D251">
        <v>54</v>
      </c>
      <c r="E251">
        <v>27</v>
      </c>
      <c r="F251">
        <v>2</v>
      </c>
      <c r="G251" t="s">
        <v>44</v>
      </c>
      <c r="H251" t="s">
        <v>412</v>
      </c>
      <c r="I251">
        <v>0</v>
      </c>
      <c r="J251">
        <v>108</v>
      </c>
      <c r="K251" t="s">
        <v>1282</v>
      </c>
    </row>
    <row r="252" spans="1:11" x14ac:dyDescent="0.25">
      <c r="A252" t="s">
        <v>1581</v>
      </c>
      <c r="B252" t="s">
        <v>351</v>
      </c>
      <c r="C252">
        <v>0</v>
      </c>
      <c r="D252">
        <v>52</v>
      </c>
      <c r="E252">
        <v>18</v>
      </c>
      <c r="F252">
        <v>2</v>
      </c>
      <c r="G252" t="s">
        <v>44</v>
      </c>
      <c r="H252" t="s">
        <v>412</v>
      </c>
      <c r="I252">
        <v>0</v>
      </c>
      <c r="J252">
        <v>104</v>
      </c>
      <c r="K252" t="s">
        <v>1116</v>
      </c>
    </row>
    <row r="253" spans="1:11" x14ac:dyDescent="0.25">
      <c r="A253" t="s">
        <v>1582</v>
      </c>
      <c r="B253" t="s">
        <v>351</v>
      </c>
      <c r="C253">
        <v>0</v>
      </c>
      <c r="D253">
        <v>52</v>
      </c>
      <c r="E253">
        <v>18</v>
      </c>
      <c r="F253">
        <v>2</v>
      </c>
      <c r="G253" t="s">
        <v>44</v>
      </c>
      <c r="H253" t="s">
        <v>412</v>
      </c>
      <c r="I253">
        <v>0</v>
      </c>
      <c r="J253">
        <v>104</v>
      </c>
      <c r="K253" t="s">
        <v>694</v>
      </c>
    </row>
    <row r="254" spans="1:11" x14ac:dyDescent="0.25">
      <c r="A254" t="s">
        <v>1583</v>
      </c>
      <c r="B254" t="s">
        <v>351</v>
      </c>
      <c r="C254">
        <v>0</v>
      </c>
      <c r="D254">
        <v>52</v>
      </c>
      <c r="E254">
        <v>18</v>
      </c>
      <c r="F254">
        <v>2</v>
      </c>
      <c r="G254" t="s">
        <v>44</v>
      </c>
      <c r="H254" t="s">
        <v>412</v>
      </c>
      <c r="I254">
        <v>0</v>
      </c>
      <c r="J254">
        <v>104</v>
      </c>
      <c r="K254" t="s">
        <v>454</v>
      </c>
    </row>
    <row r="255" spans="1:11" x14ac:dyDescent="0.25">
      <c r="A255" t="s">
        <v>1584</v>
      </c>
      <c r="B255" t="s">
        <v>351</v>
      </c>
      <c r="C255">
        <v>0</v>
      </c>
      <c r="D255">
        <v>52</v>
      </c>
      <c r="E255">
        <v>18</v>
      </c>
      <c r="F255">
        <v>2</v>
      </c>
      <c r="G255" t="s">
        <v>44</v>
      </c>
      <c r="H255" t="s">
        <v>412</v>
      </c>
      <c r="I255">
        <v>0</v>
      </c>
      <c r="J255">
        <v>104</v>
      </c>
      <c r="K255" t="s">
        <v>1078</v>
      </c>
    </row>
    <row r="256" spans="1:11" x14ac:dyDescent="0.25">
      <c r="A256" t="s">
        <v>1585</v>
      </c>
      <c r="B256" t="s">
        <v>352</v>
      </c>
      <c r="C256">
        <v>0</v>
      </c>
      <c r="D256">
        <v>52</v>
      </c>
      <c r="E256">
        <v>14</v>
      </c>
      <c r="F256">
        <v>2</v>
      </c>
      <c r="G256" t="s">
        <v>44</v>
      </c>
      <c r="H256" t="s">
        <v>412</v>
      </c>
      <c r="I256">
        <v>0</v>
      </c>
      <c r="J256">
        <v>104</v>
      </c>
      <c r="K256" t="s">
        <v>504</v>
      </c>
    </row>
    <row r="257" spans="1:11" x14ac:dyDescent="0.25">
      <c r="A257" t="s">
        <v>1586</v>
      </c>
      <c r="B257" t="s">
        <v>353</v>
      </c>
      <c r="C257">
        <v>0</v>
      </c>
      <c r="D257">
        <v>22</v>
      </c>
      <c r="E257">
        <v>5</v>
      </c>
      <c r="F257">
        <v>2</v>
      </c>
      <c r="G257" t="s">
        <v>44</v>
      </c>
      <c r="H257" t="s">
        <v>412</v>
      </c>
      <c r="I257">
        <v>0</v>
      </c>
      <c r="J257">
        <v>44</v>
      </c>
      <c r="K257" t="s">
        <v>1188</v>
      </c>
    </row>
    <row r="258" spans="1:11" x14ac:dyDescent="0.25">
      <c r="A258" t="s">
        <v>519</v>
      </c>
      <c r="B258" t="s">
        <v>354</v>
      </c>
      <c r="C258">
        <v>0</v>
      </c>
      <c r="D258">
        <v>23</v>
      </c>
      <c r="E258">
        <v>5</v>
      </c>
      <c r="F258">
        <v>2</v>
      </c>
      <c r="G258" t="s">
        <v>44</v>
      </c>
      <c r="H258" t="s">
        <v>412</v>
      </c>
      <c r="I258">
        <v>0</v>
      </c>
      <c r="J258">
        <v>46</v>
      </c>
      <c r="K258" t="s">
        <v>520</v>
      </c>
    </row>
    <row r="259" spans="1:11" x14ac:dyDescent="0.25">
      <c r="A259" t="s">
        <v>1587</v>
      </c>
      <c r="B259" t="s">
        <v>355</v>
      </c>
      <c r="C259">
        <v>0</v>
      </c>
      <c r="D259">
        <v>25</v>
      </c>
      <c r="E259">
        <v>7</v>
      </c>
      <c r="F259">
        <v>2</v>
      </c>
      <c r="G259" t="s">
        <v>44</v>
      </c>
      <c r="H259" t="s">
        <v>412</v>
      </c>
      <c r="I259">
        <v>0</v>
      </c>
      <c r="J259">
        <v>50</v>
      </c>
      <c r="K259" t="s">
        <v>1075</v>
      </c>
    </row>
    <row r="260" spans="1:11" x14ac:dyDescent="0.25">
      <c r="A260" t="s">
        <v>718</v>
      </c>
      <c r="B260" t="s">
        <v>357</v>
      </c>
      <c r="C260">
        <v>0</v>
      </c>
      <c r="D260">
        <v>91</v>
      </c>
      <c r="E260">
        <v>3</v>
      </c>
      <c r="F260">
        <v>2</v>
      </c>
      <c r="G260" t="s">
        <v>44</v>
      </c>
      <c r="H260" t="s">
        <v>412</v>
      </c>
      <c r="I260">
        <v>0</v>
      </c>
      <c r="J260">
        <v>182</v>
      </c>
      <c r="K260" t="s">
        <v>719</v>
      </c>
    </row>
    <row r="261" spans="1:11" x14ac:dyDescent="0.25">
      <c r="A261" t="s">
        <v>1588</v>
      </c>
      <c r="B261" t="s">
        <v>359</v>
      </c>
      <c r="C261">
        <v>0</v>
      </c>
      <c r="D261">
        <v>93</v>
      </c>
      <c r="E261">
        <v>44</v>
      </c>
      <c r="F261">
        <v>2</v>
      </c>
      <c r="G261" t="s">
        <v>44</v>
      </c>
      <c r="H261" t="s">
        <v>412</v>
      </c>
      <c r="I261">
        <v>0</v>
      </c>
      <c r="J261">
        <v>186</v>
      </c>
      <c r="K261" t="s">
        <v>1277</v>
      </c>
    </row>
    <row r="262" spans="1:11" x14ac:dyDescent="0.25">
      <c r="A262" t="s">
        <v>1589</v>
      </c>
      <c r="B262" t="s">
        <v>359</v>
      </c>
      <c r="C262">
        <v>0</v>
      </c>
      <c r="D262">
        <v>93</v>
      </c>
      <c r="E262">
        <v>44</v>
      </c>
      <c r="F262">
        <v>2</v>
      </c>
      <c r="G262" t="s">
        <v>44</v>
      </c>
      <c r="H262" t="s">
        <v>412</v>
      </c>
      <c r="I262">
        <v>0</v>
      </c>
      <c r="J262">
        <v>186</v>
      </c>
      <c r="K262" t="s">
        <v>1149</v>
      </c>
    </row>
    <row r="263" spans="1:11" x14ac:dyDescent="0.25">
      <c r="A263" t="s">
        <v>1590</v>
      </c>
      <c r="B263" t="s">
        <v>363</v>
      </c>
      <c r="C263">
        <v>0</v>
      </c>
      <c r="D263">
        <v>99</v>
      </c>
      <c r="E263">
        <v>24</v>
      </c>
      <c r="F263">
        <v>2</v>
      </c>
      <c r="G263" t="s">
        <v>44</v>
      </c>
      <c r="H263" t="s">
        <v>412</v>
      </c>
      <c r="I263">
        <v>0</v>
      </c>
      <c r="J263">
        <v>198</v>
      </c>
      <c r="K263" t="s">
        <v>1332</v>
      </c>
    </row>
    <row r="264" spans="1:11" x14ac:dyDescent="0.25">
      <c r="A264" t="s">
        <v>1591</v>
      </c>
      <c r="B264" t="s">
        <v>363</v>
      </c>
      <c r="C264">
        <v>0</v>
      </c>
      <c r="D264">
        <v>99</v>
      </c>
      <c r="E264">
        <v>24</v>
      </c>
      <c r="F264">
        <v>2</v>
      </c>
      <c r="G264" t="s">
        <v>44</v>
      </c>
      <c r="H264" t="s">
        <v>412</v>
      </c>
      <c r="I264">
        <v>0</v>
      </c>
      <c r="J264">
        <v>198</v>
      </c>
      <c r="K264" t="s">
        <v>1285</v>
      </c>
    </row>
    <row r="265" spans="1:11" x14ac:dyDescent="0.25">
      <c r="A265" t="s">
        <v>1592</v>
      </c>
      <c r="B265" t="s">
        <v>364</v>
      </c>
      <c r="C265">
        <v>0</v>
      </c>
      <c r="D265">
        <v>101</v>
      </c>
      <c r="E265">
        <v>32</v>
      </c>
      <c r="F265">
        <v>2</v>
      </c>
      <c r="G265" t="s">
        <v>44</v>
      </c>
      <c r="H265" t="s">
        <v>412</v>
      </c>
      <c r="I265">
        <v>0</v>
      </c>
      <c r="J265">
        <v>202</v>
      </c>
      <c r="K265" t="s">
        <v>1079</v>
      </c>
    </row>
    <row r="266" spans="1:11" x14ac:dyDescent="0.25">
      <c r="A266" t="s">
        <v>1593</v>
      </c>
      <c r="B266" t="s">
        <v>364</v>
      </c>
      <c r="C266">
        <v>0</v>
      </c>
      <c r="D266">
        <v>101</v>
      </c>
      <c r="E266">
        <v>32</v>
      </c>
      <c r="F266">
        <v>2</v>
      </c>
      <c r="G266" t="s">
        <v>44</v>
      </c>
      <c r="H266" t="s">
        <v>412</v>
      </c>
      <c r="I266">
        <v>0</v>
      </c>
      <c r="J266">
        <v>202</v>
      </c>
      <c r="K266" t="s">
        <v>1239</v>
      </c>
    </row>
    <row r="267" spans="1:11" x14ac:dyDescent="0.25">
      <c r="A267" t="s">
        <v>1594</v>
      </c>
      <c r="B267" t="s">
        <v>365</v>
      </c>
      <c r="C267">
        <v>0</v>
      </c>
      <c r="D267">
        <v>105</v>
      </c>
      <c r="E267">
        <v>46</v>
      </c>
      <c r="F267">
        <v>2</v>
      </c>
      <c r="G267" t="s">
        <v>44</v>
      </c>
      <c r="H267" t="s">
        <v>412</v>
      </c>
      <c r="I267">
        <v>0</v>
      </c>
      <c r="J267">
        <v>210</v>
      </c>
      <c r="K267" t="s">
        <v>1340</v>
      </c>
    </row>
    <row r="268" spans="1:11" x14ac:dyDescent="0.25">
      <c r="A268" t="s">
        <v>1550</v>
      </c>
      <c r="B268" t="s">
        <v>368</v>
      </c>
      <c r="C268">
        <v>0</v>
      </c>
      <c r="D268">
        <v>32</v>
      </c>
      <c r="E268">
        <v>12</v>
      </c>
      <c r="F268">
        <v>2</v>
      </c>
      <c r="G268" t="s">
        <v>44</v>
      </c>
      <c r="H268" t="s">
        <v>412</v>
      </c>
      <c r="I268">
        <v>0</v>
      </c>
      <c r="J268">
        <v>64</v>
      </c>
      <c r="K268" t="s">
        <v>1206</v>
      </c>
    </row>
    <row r="269" spans="1:11" x14ac:dyDescent="0.25">
      <c r="A269" t="s">
        <v>1514</v>
      </c>
      <c r="B269" t="s">
        <v>371</v>
      </c>
      <c r="C269">
        <v>0</v>
      </c>
      <c r="D269">
        <v>45</v>
      </c>
      <c r="E269">
        <v>0</v>
      </c>
      <c r="F269">
        <v>2</v>
      </c>
      <c r="G269" t="s">
        <v>44</v>
      </c>
      <c r="H269" t="s">
        <v>412</v>
      </c>
      <c r="I269">
        <v>0</v>
      </c>
      <c r="J269">
        <v>90</v>
      </c>
      <c r="K269" t="s">
        <v>1176</v>
      </c>
    </row>
    <row r="270" spans="1:11" x14ac:dyDescent="0.25">
      <c r="A270" t="s">
        <v>1595</v>
      </c>
      <c r="B270" t="s">
        <v>372</v>
      </c>
      <c r="C270">
        <v>0</v>
      </c>
      <c r="D270">
        <v>47</v>
      </c>
      <c r="E270">
        <v>16</v>
      </c>
      <c r="F270">
        <v>2</v>
      </c>
      <c r="G270" t="s">
        <v>44</v>
      </c>
      <c r="H270" t="s">
        <v>412</v>
      </c>
      <c r="I270">
        <v>0</v>
      </c>
      <c r="J270">
        <v>94</v>
      </c>
      <c r="K270" t="s">
        <v>1085</v>
      </c>
    </row>
    <row r="271" spans="1:11" x14ac:dyDescent="0.25">
      <c r="A271" t="s">
        <v>1596</v>
      </c>
      <c r="B271" t="s">
        <v>372</v>
      </c>
      <c r="C271">
        <v>0</v>
      </c>
      <c r="D271">
        <v>47</v>
      </c>
      <c r="E271">
        <v>16</v>
      </c>
      <c r="F271">
        <v>2</v>
      </c>
      <c r="G271" t="s">
        <v>44</v>
      </c>
      <c r="H271" t="s">
        <v>412</v>
      </c>
      <c r="I271">
        <v>0</v>
      </c>
      <c r="J271">
        <v>94</v>
      </c>
      <c r="K271" t="s">
        <v>642</v>
      </c>
    </row>
    <row r="272" spans="1:11" x14ac:dyDescent="0.25">
      <c r="A272" t="s">
        <v>1597</v>
      </c>
      <c r="B272" t="s">
        <v>373</v>
      </c>
      <c r="C272">
        <v>0</v>
      </c>
      <c r="D272">
        <v>51</v>
      </c>
      <c r="E272">
        <v>17</v>
      </c>
      <c r="F272">
        <v>2</v>
      </c>
      <c r="G272" t="s">
        <v>44</v>
      </c>
      <c r="H272" t="s">
        <v>412</v>
      </c>
      <c r="I272">
        <v>0</v>
      </c>
      <c r="J272">
        <v>102</v>
      </c>
      <c r="K272" t="s">
        <v>1161</v>
      </c>
    </row>
    <row r="273" spans="1:11" x14ac:dyDescent="0.25">
      <c r="A273" t="s">
        <v>1598</v>
      </c>
      <c r="B273" t="s">
        <v>376</v>
      </c>
      <c r="C273">
        <v>0</v>
      </c>
      <c r="D273">
        <v>50</v>
      </c>
      <c r="E273">
        <v>3</v>
      </c>
      <c r="F273">
        <v>2</v>
      </c>
      <c r="G273" t="s">
        <v>44</v>
      </c>
      <c r="H273" t="s">
        <v>412</v>
      </c>
      <c r="I273">
        <v>0</v>
      </c>
      <c r="J273">
        <v>100</v>
      </c>
      <c r="K273" t="s">
        <v>838</v>
      </c>
    </row>
    <row r="274" spans="1:11" x14ac:dyDescent="0.25">
      <c r="A274" t="s">
        <v>1599</v>
      </c>
      <c r="B274" t="s">
        <v>376</v>
      </c>
      <c r="C274">
        <v>0</v>
      </c>
      <c r="D274">
        <v>50</v>
      </c>
      <c r="E274">
        <v>3</v>
      </c>
      <c r="F274">
        <v>2</v>
      </c>
      <c r="G274" t="s">
        <v>44</v>
      </c>
      <c r="H274" t="s">
        <v>412</v>
      </c>
      <c r="I274">
        <v>0</v>
      </c>
      <c r="J274">
        <v>100</v>
      </c>
      <c r="K274" t="s">
        <v>1112</v>
      </c>
    </row>
    <row r="275" spans="1:11" x14ac:dyDescent="0.25">
      <c r="A275" t="s">
        <v>1600</v>
      </c>
      <c r="B275" t="s">
        <v>378</v>
      </c>
      <c r="C275">
        <v>0</v>
      </c>
      <c r="D275">
        <v>21</v>
      </c>
      <c r="E275">
        <v>9</v>
      </c>
      <c r="F275">
        <v>2</v>
      </c>
      <c r="G275" t="s">
        <v>44</v>
      </c>
      <c r="H275" t="s">
        <v>412</v>
      </c>
      <c r="I275">
        <v>0</v>
      </c>
      <c r="J275">
        <v>42</v>
      </c>
      <c r="K275" t="s">
        <v>1356</v>
      </c>
    </row>
    <row r="276" spans="1:11" x14ac:dyDescent="0.25">
      <c r="A276" t="s">
        <v>1601</v>
      </c>
      <c r="B276" t="s">
        <v>378</v>
      </c>
      <c r="C276">
        <v>0</v>
      </c>
      <c r="D276">
        <v>21</v>
      </c>
      <c r="E276">
        <v>9</v>
      </c>
      <c r="F276">
        <v>2</v>
      </c>
      <c r="G276" t="s">
        <v>44</v>
      </c>
      <c r="H276" t="s">
        <v>412</v>
      </c>
      <c r="I276">
        <v>0</v>
      </c>
      <c r="J276">
        <v>42</v>
      </c>
      <c r="K276" t="s">
        <v>1242</v>
      </c>
    </row>
    <row r="277" spans="1:11" x14ac:dyDescent="0.25">
      <c r="A277" t="s">
        <v>1602</v>
      </c>
      <c r="B277" t="s">
        <v>378</v>
      </c>
      <c r="C277">
        <v>0</v>
      </c>
      <c r="D277">
        <v>21</v>
      </c>
      <c r="E277">
        <v>9</v>
      </c>
      <c r="F277">
        <v>2</v>
      </c>
      <c r="G277" t="s">
        <v>44</v>
      </c>
      <c r="H277" t="s">
        <v>412</v>
      </c>
      <c r="I277">
        <v>0</v>
      </c>
      <c r="J277">
        <v>42</v>
      </c>
      <c r="K277" t="s">
        <v>717</v>
      </c>
    </row>
    <row r="278" spans="1:11" x14ac:dyDescent="0.25">
      <c r="A278" t="s">
        <v>1603</v>
      </c>
      <c r="B278" t="s">
        <v>379</v>
      </c>
      <c r="C278">
        <v>0</v>
      </c>
      <c r="D278">
        <v>23</v>
      </c>
      <c r="E278">
        <v>2</v>
      </c>
      <c r="F278">
        <v>2</v>
      </c>
      <c r="G278" t="s">
        <v>44</v>
      </c>
      <c r="H278" t="s">
        <v>412</v>
      </c>
      <c r="I278">
        <v>0</v>
      </c>
      <c r="J278">
        <v>46</v>
      </c>
      <c r="K278" t="s">
        <v>1295</v>
      </c>
    </row>
    <row r="279" spans="1:11" x14ac:dyDescent="0.25">
      <c r="A279" t="s">
        <v>851</v>
      </c>
      <c r="B279" t="s">
        <v>380</v>
      </c>
      <c r="C279">
        <v>0</v>
      </c>
      <c r="D279">
        <v>26</v>
      </c>
      <c r="E279">
        <v>8</v>
      </c>
      <c r="F279">
        <v>2</v>
      </c>
      <c r="G279" t="s">
        <v>44</v>
      </c>
      <c r="H279" t="s">
        <v>412</v>
      </c>
      <c r="I279">
        <v>0</v>
      </c>
      <c r="J279">
        <v>52</v>
      </c>
      <c r="K279" t="s">
        <v>852</v>
      </c>
    </row>
    <row r="280" spans="1:11" x14ac:dyDescent="0.25">
      <c r="A280" t="s">
        <v>1604</v>
      </c>
      <c r="B280" t="s">
        <v>381</v>
      </c>
      <c r="C280">
        <v>0</v>
      </c>
      <c r="D280">
        <v>89</v>
      </c>
      <c r="E280">
        <v>29</v>
      </c>
      <c r="F280">
        <v>2</v>
      </c>
      <c r="G280" t="s">
        <v>44</v>
      </c>
      <c r="H280" t="s">
        <v>412</v>
      </c>
      <c r="I280">
        <v>0</v>
      </c>
      <c r="J280">
        <v>178</v>
      </c>
      <c r="K280" t="s">
        <v>967</v>
      </c>
    </row>
    <row r="281" spans="1:11" x14ac:dyDescent="0.25">
      <c r="A281" t="s">
        <v>1605</v>
      </c>
      <c r="B281" t="s">
        <v>382</v>
      </c>
      <c r="C281">
        <v>0</v>
      </c>
      <c r="D281">
        <v>89</v>
      </c>
      <c r="E281">
        <v>17</v>
      </c>
      <c r="F281">
        <v>2</v>
      </c>
      <c r="G281" t="s">
        <v>44</v>
      </c>
      <c r="H281" t="s">
        <v>412</v>
      </c>
      <c r="I281">
        <v>0</v>
      </c>
      <c r="J281">
        <v>178</v>
      </c>
      <c r="K281" t="s">
        <v>550</v>
      </c>
    </row>
    <row r="282" spans="1:11" x14ac:dyDescent="0.25">
      <c r="A282" t="s">
        <v>1606</v>
      </c>
      <c r="B282" t="s">
        <v>382</v>
      </c>
      <c r="C282">
        <v>0</v>
      </c>
      <c r="D282">
        <v>89</v>
      </c>
      <c r="E282">
        <v>17</v>
      </c>
      <c r="F282">
        <v>2</v>
      </c>
      <c r="G282" t="s">
        <v>44</v>
      </c>
      <c r="H282" t="s">
        <v>412</v>
      </c>
      <c r="I282">
        <v>0</v>
      </c>
      <c r="J282">
        <v>178</v>
      </c>
      <c r="K282" t="s">
        <v>577</v>
      </c>
    </row>
    <row r="283" spans="1:11" x14ac:dyDescent="0.25">
      <c r="A283" t="s">
        <v>1607</v>
      </c>
      <c r="B283" t="s">
        <v>384</v>
      </c>
      <c r="C283">
        <v>0</v>
      </c>
      <c r="D283">
        <v>95</v>
      </c>
      <c r="E283">
        <v>18</v>
      </c>
      <c r="F283">
        <v>2</v>
      </c>
      <c r="G283" t="s">
        <v>44</v>
      </c>
      <c r="H283" t="s">
        <v>412</v>
      </c>
      <c r="I283">
        <v>0</v>
      </c>
      <c r="J283">
        <v>190</v>
      </c>
      <c r="K283" t="s">
        <v>1066</v>
      </c>
    </row>
    <row r="284" spans="1:11" x14ac:dyDescent="0.25">
      <c r="A284" t="s">
        <v>1608</v>
      </c>
      <c r="B284" t="s">
        <v>125</v>
      </c>
      <c r="C284">
        <v>0</v>
      </c>
      <c r="D284">
        <v>77</v>
      </c>
      <c r="E284">
        <v>18</v>
      </c>
      <c r="F284">
        <v>4</v>
      </c>
      <c r="G284" t="s">
        <v>44</v>
      </c>
      <c r="H284" t="s">
        <v>412</v>
      </c>
      <c r="I284">
        <v>0</v>
      </c>
      <c r="J284">
        <v>308</v>
      </c>
      <c r="K284" t="s">
        <v>436</v>
      </c>
    </row>
    <row r="285" spans="1:11" x14ac:dyDescent="0.25">
      <c r="A285" t="s">
        <v>1609</v>
      </c>
      <c r="B285" t="s">
        <v>126</v>
      </c>
      <c r="C285">
        <v>0</v>
      </c>
      <c r="D285">
        <v>81</v>
      </c>
      <c r="E285">
        <v>27</v>
      </c>
      <c r="F285">
        <v>4</v>
      </c>
      <c r="G285" t="s">
        <v>44</v>
      </c>
      <c r="H285" t="s">
        <v>412</v>
      </c>
      <c r="I285">
        <v>0</v>
      </c>
      <c r="J285">
        <v>324</v>
      </c>
      <c r="K285" t="s">
        <v>530</v>
      </c>
    </row>
    <row r="286" spans="1:11" x14ac:dyDescent="0.25">
      <c r="A286" t="s">
        <v>1610</v>
      </c>
      <c r="B286" t="s">
        <v>127</v>
      </c>
      <c r="C286">
        <v>0</v>
      </c>
      <c r="D286">
        <v>88</v>
      </c>
      <c r="E286">
        <v>16</v>
      </c>
      <c r="F286">
        <v>4</v>
      </c>
      <c r="G286" t="s">
        <v>44</v>
      </c>
      <c r="H286" t="s">
        <v>412</v>
      </c>
      <c r="I286">
        <v>0</v>
      </c>
      <c r="J286">
        <v>352</v>
      </c>
      <c r="K286" t="s">
        <v>1360</v>
      </c>
    </row>
    <row r="287" spans="1:11" x14ac:dyDescent="0.25">
      <c r="A287" t="s">
        <v>1611</v>
      </c>
      <c r="B287" t="s">
        <v>128</v>
      </c>
      <c r="C287">
        <v>0</v>
      </c>
      <c r="D287">
        <v>106</v>
      </c>
      <c r="E287">
        <v>2</v>
      </c>
      <c r="F287">
        <v>4</v>
      </c>
      <c r="G287" t="s">
        <v>44</v>
      </c>
      <c r="H287" t="s">
        <v>412</v>
      </c>
      <c r="I287">
        <v>0</v>
      </c>
      <c r="J287">
        <v>424</v>
      </c>
      <c r="K287" t="s">
        <v>1159</v>
      </c>
    </row>
    <row r="288" spans="1:11" x14ac:dyDescent="0.25">
      <c r="A288" t="s">
        <v>1612</v>
      </c>
      <c r="B288" t="s">
        <v>129</v>
      </c>
      <c r="C288">
        <v>0</v>
      </c>
      <c r="D288">
        <v>107</v>
      </c>
      <c r="E288">
        <v>30</v>
      </c>
      <c r="F288">
        <v>4</v>
      </c>
      <c r="G288" t="s">
        <v>44</v>
      </c>
      <c r="H288" t="s">
        <v>412</v>
      </c>
      <c r="I288">
        <v>0</v>
      </c>
      <c r="J288">
        <v>428</v>
      </c>
      <c r="K288" t="s">
        <v>1301</v>
      </c>
    </row>
    <row r="289" spans="1:11" x14ac:dyDescent="0.25">
      <c r="A289" t="s">
        <v>1388</v>
      </c>
      <c r="B289" t="s">
        <v>129</v>
      </c>
      <c r="C289">
        <v>0</v>
      </c>
      <c r="D289">
        <v>107</v>
      </c>
      <c r="E289">
        <v>30</v>
      </c>
      <c r="F289">
        <v>4</v>
      </c>
      <c r="G289" t="s">
        <v>44</v>
      </c>
      <c r="H289" t="s">
        <v>412</v>
      </c>
      <c r="I289">
        <v>0</v>
      </c>
      <c r="J289">
        <v>428</v>
      </c>
      <c r="K289" t="s">
        <v>554</v>
      </c>
    </row>
    <row r="290" spans="1:11" x14ac:dyDescent="0.25">
      <c r="A290" t="s">
        <v>1613</v>
      </c>
      <c r="B290" t="s">
        <v>130</v>
      </c>
      <c r="C290">
        <v>0</v>
      </c>
      <c r="D290">
        <v>111</v>
      </c>
      <c r="E290">
        <v>9</v>
      </c>
      <c r="F290">
        <v>4</v>
      </c>
      <c r="G290" t="s">
        <v>44</v>
      </c>
      <c r="H290" t="s">
        <v>412</v>
      </c>
      <c r="I290">
        <v>0</v>
      </c>
      <c r="J290">
        <v>444</v>
      </c>
      <c r="K290" t="s">
        <v>554</v>
      </c>
    </row>
    <row r="291" spans="1:11" x14ac:dyDescent="0.25">
      <c r="A291" t="s">
        <v>1614</v>
      </c>
      <c r="B291" t="s">
        <v>130</v>
      </c>
      <c r="C291">
        <v>0</v>
      </c>
      <c r="D291">
        <v>111</v>
      </c>
      <c r="E291">
        <v>9</v>
      </c>
      <c r="F291">
        <v>4</v>
      </c>
      <c r="G291" t="s">
        <v>44</v>
      </c>
      <c r="H291" t="s">
        <v>412</v>
      </c>
      <c r="I291">
        <v>0</v>
      </c>
      <c r="J291">
        <v>444</v>
      </c>
      <c r="K291" t="s">
        <v>1329</v>
      </c>
    </row>
    <row r="292" spans="1:11" x14ac:dyDescent="0.25">
      <c r="A292" t="s">
        <v>1615</v>
      </c>
      <c r="B292" t="s">
        <v>131</v>
      </c>
      <c r="C292">
        <v>0</v>
      </c>
      <c r="D292">
        <v>118</v>
      </c>
      <c r="E292">
        <v>41</v>
      </c>
      <c r="F292">
        <v>4</v>
      </c>
      <c r="G292" t="s">
        <v>44</v>
      </c>
      <c r="H292" t="s">
        <v>412</v>
      </c>
      <c r="I292">
        <v>0</v>
      </c>
      <c r="J292">
        <v>472</v>
      </c>
      <c r="K292" t="s">
        <v>1167</v>
      </c>
    </row>
    <row r="293" spans="1:11" x14ac:dyDescent="0.25">
      <c r="A293" t="s">
        <v>1616</v>
      </c>
      <c r="B293" t="s">
        <v>132</v>
      </c>
      <c r="C293">
        <v>0</v>
      </c>
      <c r="D293">
        <v>116</v>
      </c>
      <c r="E293">
        <v>48</v>
      </c>
      <c r="F293">
        <v>4</v>
      </c>
      <c r="G293" t="s">
        <v>44</v>
      </c>
      <c r="H293" t="s">
        <v>412</v>
      </c>
      <c r="I293">
        <v>0</v>
      </c>
      <c r="J293">
        <v>464</v>
      </c>
      <c r="K293" t="s">
        <v>1333</v>
      </c>
    </row>
    <row r="294" spans="1:11" x14ac:dyDescent="0.25">
      <c r="A294" t="s">
        <v>1617</v>
      </c>
      <c r="B294" t="s">
        <v>133</v>
      </c>
      <c r="C294">
        <v>0</v>
      </c>
      <c r="D294">
        <v>117</v>
      </c>
      <c r="E294">
        <v>6</v>
      </c>
      <c r="F294">
        <v>4</v>
      </c>
      <c r="G294" t="s">
        <v>44</v>
      </c>
      <c r="H294" t="s">
        <v>412</v>
      </c>
      <c r="I294">
        <v>0</v>
      </c>
      <c r="J294">
        <v>468</v>
      </c>
      <c r="K294" t="s">
        <v>577</v>
      </c>
    </row>
    <row r="295" spans="1:11" x14ac:dyDescent="0.25">
      <c r="A295" t="s">
        <v>1618</v>
      </c>
      <c r="B295" t="s">
        <v>133</v>
      </c>
      <c r="C295">
        <v>0</v>
      </c>
      <c r="D295">
        <v>117</v>
      </c>
      <c r="E295">
        <v>6</v>
      </c>
      <c r="F295">
        <v>4</v>
      </c>
      <c r="G295" t="s">
        <v>44</v>
      </c>
      <c r="H295" t="s">
        <v>412</v>
      </c>
      <c r="I295">
        <v>0</v>
      </c>
      <c r="J295">
        <v>468</v>
      </c>
      <c r="K295" t="s">
        <v>1270</v>
      </c>
    </row>
    <row r="296" spans="1:11" x14ac:dyDescent="0.25">
      <c r="A296" t="s">
        <v>1619</v>
      </c>
      <c r="B296" t="s">
        <v>134</v>
      </c>
      <c r="C296">
        <v>0</v>
      </c>
      <c r="D296">
        <v>121</v>
      </c>
      <c r="E296">
        <v>41</v>
      </c>
      <c r="F296">
        <v>4</v>
      </c>
      <c r="G296" t="s">
        <v>44</v>
      </c>
      <c r="H296" t="s">
        <v>412</v>
      </c>
      <c r="I296">
        <v>0</v>
      </c>
      <c r="J296">
        <v>484</v>
      </c>
      <c r="K296" t="s">
        <v>1292</v>
      </c>
    </row>
    <row r="297" spans="1:11" x14ac:dyDescent="0.25">
      <c r="A297" t="s">
        <v>1422</v>
      </c>
      <c r="B297" t="s">
        <v>134</v>
      </c>
      <c r="C297">
        <v>0</v>
      </c>
      <c r="D297">
        <v>121</v>
      </c>
      <c r="E297">
        <v>41</v>
      </c>
      <c r="F297">
        <v>4</v>
      </c>
      <c r="G297" t="s">
        <v>44</v>
      </c>
      <c r="H297" t="s">
        <v>412</v>
      </c>
      <c r="I297">
        <v>0</v>
      </c>
      <c r="J297">
        <v>484</v>
      </c>
      <c r="K297" t="s">
        <v>1290</v>
      </c>
    </row>
    <row r="298" spans="1:11" x14ac:dyDescent="0.25">
      <c r="A298" t="s">
        <v>1620</v>
      </c>
      <c r="B298" t="s">
        <v>136</v>
      </c>
      <c r="C298">
        <v>0</v>
      </c>
      <c r="D298">
        <v>57</v>
      </c>
      <c r="E298">
        <v>6</v>
      </c>
      <c r="F298">
        <v>4</v>
      </c>
      <c r="G298" t="s">
        <v>44</v>
      </c>
      <c r="H298" t="s">
        <v>412</v>
      </c>
      <c r="I298">
        <v>0</v>
      </c>
      <c r="J298">
        <v>228</v>
      </c>
      <c r="K298" t="s">
        <v>1183</v>
      </c>
    </row>
    <row r="299" spans="1:11" x14ac:dyDescent="0.25">
      <c r="A299" t="s">
        <v>1396</v>
      </c>
      <c r="B299" t="s">
        <v>138</v>
      </c>
      <c r="C299">
        <v>0</v>
      </c>
      <c r="D299">
        <v>62</v>
      </c>
      <c r="E299">
        <v>20</v>
      </c>
      <c r="F299">
        <v>4</v>
      </c>
      <c r="G299" t="s">
        <v>44</v>
      </c>
      <c r="H299" t="s">
        <v>412</v>
      </c>
      <c r="I299">
        <v>0</v>
      </c>
      <c r="J299">
        <v>248</v>
      </c>
      <c r="K299" t="s">
        <v>1002</v>
      </c>
    </row>
    <row r="300" spans="1:11" x14ac:dyDescent="0.25">
      <c r="A300" t="s">
        <v>1472</v>
      </c>
      <c r="B300" t="s">
        <v>140</v>
      </c>
      <c r="C300">
        <v>0</v>
      </c>
      <c r="D300">
        <v>195</v>
      </c>
      <c r="E300">
        <v>35</v>
      </c>
      <c r="F300">
        <v>4</v>
      </c>
      <c r="G300" t="s">
        <v>44</v>
      </c>
      <c r="H300" t="s">
        <v>412</v>
      </c>
      <c r="I300">
        <v>0</v>
      </c>
      <c r="J300">
        <v>780</v>
      </c>
      <c r="K300" t="s">
        <v>1083</v>
      </c>
    </row>
    <row r="301" spans="1:11" x14ac:dyDescent="0.25">
      <c r="A301" t="s">
        <v>1621</v>
      </c>
      <c r="B301" t="s">
        <v>143</v>
      </c>
      <c r="C301">
        <v>0</v>
      </c>
      <c r="D301">
        <v>207</v>
      </c>
      <c r="E301">
        <v>31</v>
      </c>
      <c r="F301">
        <v>4</v>
      </c>
      <c r="G301" t="s">
        <v>44</v>
      </c>
      <c r="H301" t="s">
        <v>412</v>
      </c>
      <c r="I301">
        <v>0</v>
      </c>
      <c r="J301">
        <v>828</v>
      </c>
      <c r="K301" t="s">
        <v>1352</v>
      </c>
    </row>
    <row r="302" spans="1:11" x14ac:dyDescent="0.25">
      <c r="A302" t="s">
        <v>1622</v>
      </c>
      <c r="B302" t="s">
        <v>144</v>
      </c>
      <c r="C302">
        <v>0</v>
      </c>
      <c r="D302">
        <v>205</v>
      </c>
      <c r="E302">
        <v>39</v>
      </c>
      <c r="F302">
        <v>4</v>
      </c>
      <c r="G302" t="s">
        <v>44</v>
      </c>
      <c r="H302" t="s">
        <v>412</v>
      </c>
      <c r="I302">
        <v>0</v>
      </c>
      <c r="J302">
        <v>820</v>
      </c>
      <c r="K302" t="s">
        <v>450</v>
      </c>
    </row>
    <row r="303" spans="1:11" x14ac:dyDescent="0.25">
      <c r="A303" t="s">
        <v>1623</v>
      </c>
      <c r="B303" t="s">
        <v>147</v>
      </c>
      <c r="C303">
        <v>0</v>
      </c>
      <c r="D303">
        <v>218</v>
      </c>
      <c r="E303">
        <v>105</v>
      </c>
      <c r="F303">
        <v>4</v>
      </c>
      <c r="G303" t="s">
        <v>44</v>
      </c>
      <c r="H303" t="s">
        <v>412</v>
      </c>
      <c r="I303">
        <v>0</v>
      </c>
      <c r="J303">
        <v>872</v>
      </c>
      <c r="K303" t="s">
        <v>1072</v>
      </c>
    </row>
    <row r="304" spans="1:11" x14ac:dyDescent="0.25">
      <c r="A304" t="s">
        <v>1624</v>
      </c>
      <c r="B304" t="s">
        <v>150</v>
      </c>
      <c r="C304">
        <v>0</v>
      </c>
      <c r="D304">
        <v>71</v>
      </c>
      <c r="E304">
        <v>6</v>
      </c>
      <c r="F304">
        <v>4</v>
      </c>
      <c r="G304" t="s">
        <v>44</v>
      </c>
      <c r="H304" t="s">
        <v>412</v>
      </c>
      <c r="I304">
        <v>0</v>
      </c>
      <c r="J304">
        <v>284</v>
      </c>
      <c r="K304" t="s">
        <v>1126</v>
      </c>
    </row>
    <row r="305" spans="1:11" x14ac:dyDescent="0.25">
      <c r="A305" t="s">
        <v>1625</v>
      </c>
      <c r="B305" t="s">
        <v>151</v>
      </c>
      <c r="C305">
        <v>0</v>
      </c>
      <c r="D305">
        <v>79</v>
      </c>
      <c r="E305">
        <v>33</v>
      </c>
      <c r="F305">
        <v>4</v>
      </c>
      <c r="G305" t="s">
        <v>44</v>
      </c>
      <c r="H305" t="s">
        <v>412</v>
      </c>
      <c r="I305">
        <v>0</v>
      </c>
      <c r="J305">
        <v>316</v>
      </c>
      <c r="K305" t="s">
        <v>468</v>
      </c>
    </row>
    <row r="306" spans="1:11" x14ac:dyDescent="0.25">
      <c r="A306" t="s">
        <v>1626</v>
      </c>
      <c r="B306" t="s">
        <v>151</v>
      </c>
      <c r="C306">
        <v>0</v>
      </c>
      <c r="D306">
        <v>79</v>
      </c>
      <c r="E306">
        <v>33</v>
      </c>
      <c r="F306">
        <v>4</v>
      </c>
      <c r="G306" t="s">
        <v>44</v>
      </c>
      <c r="H306" t="s">
        <v>412</v>
      </c>
      <c r="I306">
        <v>0</v>
      </c>
      <c r="J306">
        <v>316</v>
      </c>
      <c r="K306" t="s">
        <v>606</v>
      </c>
    </row>
    <row r="307" spans="1:11" x14ac:dyDescent="0.25">
      <c r="A307" t="s">
        <v>1627</v>
      </c>
      <c r="B307" t="s">
        <v>152</v>
      </c>
      <c r="C307">
        <v>0</v>
      </c>
      <c r="D307">
        <v>96</v>
      </c>
      <c r="E307">
        <v>18</v>
      </c>
      <c r="F307">
        <v>4</v>
      </c>
      <c r="G307" t="s">
        <v>44</v>
      </c>
      <c r="H307" t="s">
        <v>412</v>
      </c>
      <c r="I307">
        <v>0</v>
      </c>
      <c r="J307">
        <v>384</v>
      </c>
      <c r="K307" t="s">
        <v>1113</v>
      </c>
    </row>
    <row r="308" spans="1:11" x14ac:dyDescent="0.25">
      <c r="A308" t="s">
        <v>1628</v>
      </c>
      <c r="B308" t="s">
        <v>156</v>
      </c>
      <c r="C308">
        <v>0</v>
      </c>
      <c r="D308">
        <v>112</v>
      </c>
      <c r="E308">
        <v>12</v>
      </c>
      <c r="F308">
        <v>4</v>
      </c>
      <c r="G308" t="s">
        <v>44</v>
      </c>
      <c r="H308" t="s">
        <v>412</v>
      </c>
      <c r="I308">
        <v>0</v>
      </c>
      <c r="J308">
        <v>448</v>
      </c>
      <c r="K308" t="s">
        <v>929</v>
      </c>
    </row>
    <row r="309" spans="1:11" x14ac:dyDescent="0.25">
      <c r="A309" t="s">
        <v>695</v>
      </c>
      <c r="B309" t="s">
        <v>160</v>
      </c>
      <c r="C309">
        <v>0</v>
      </c>
      <c r="D309">
        <v>49</v>
      </c>
      <c r="E309">
        <v>0</v>
      </c>
      <c r="F309">
        <v>4</v>
      </c>
      <c r="G309" t="s">
        <v>44</v>
      </c>
      <c r="H309" t="s">
        <v>412</v>
      </c>
      <c r="I309">
        <v>0</v>
      </c>
      <c r="J309">
        <v>196</v>
      </c>
      <c r="K309" t="s">
        <v>696</v>
      </c>
    </row>
    <row r="310" spans="1:11" x14ac:dyDescent="0.25">
      <c r="A310" t="s">
        <v>1629</v>
      </c>
      <c r="B310" t="s">
        <v>162</v>
      </c>
      <c r="C310">
        <v>0</v>
      </c>
      <c r="D310">
        <v>60</v>
      </c>
      <c r="E310">
        <v>22</v>
      </c>
      <c r="F310">
        <v>4</v>
      </c>
      <c r="G310" t="s">
        <v>44</v>
      </c>
      <c r="H310" t="s">
        <v>412</v>
      </c>
      <c r="I310">
        <v>0</v>
      </c>
      <c r="J310">
        <v>240</v>
      </c>
      <c r="K310" t="s">
        <v>1038</v>
      </c>
    </row>
    <row r="311" spans="1:11" x14ac:dyDescent="0.25">
      <c r="A311" t="s">
        <v>1630</v>
      </c>
      <c r="B311" t="s">
        <v>162</v>
      </c>
      <c r="C311">
        <v>0</v>
      </c>
      <c r="D311">
        <v>60</v>
      </c>
      <c r="E311">
        <v>22</v>
      </c>
      <c r="F311">
        <v>4</v>
      </c>
      <c r="G311" t="s">
        <v>44</v>
      </c>
      <c r="H311" t="s">
        <v>412</v>
      </c>
      <c r="I311">
        <v>0</v>
      </c>
      <c r="J311">
        <v>240</v>
      </c>
      <c r="K311" t="s">
        <v>713</v>
      </c>
    </row>
    <row r="312" spans="1:11" x14ac:dyDescent="0.25">
      <c r="A312" t="s">
        <v>1631</v>
      </c>
      <c r="B312" t="s">
        <v>163</v>
      </c>
      <c r="C312">
        <v>0</v>
      </c>
      <c r="D312">
        <v>185</v>
      </c>
      <c r="E312">
        <v>48</v>
      </c>
      <c r="F312">
        <v>4</v>
      </c>
      <c r="G312" t="s">
        <v>44</v>
      </c>
      <c r="H312" t="s">
        <v>412</v>
      </c>
      <c r="I312">
        <v>0</v>
      </c>
      <c r="J312">
        <v>740</v>
      </c>
      <c r="K312" t="s">
        <v>1323</v>
      </c>
    </row>
    <row r="313" spans="1:11" x14ac:dyDescent="0.25">
      <c r="A313" t="s">
        <v>1632</v>
      </c>
      <c r="B313" t="s">
        <v>163</v>
      </c>
      <c r="C313">
        <v>0</v>
      </c>
      <c r="D313">
        <v>185</v>
      </c>
      <c r="E313">
        <v>48</v>
      </c>
      <c r="F313">
        <v>4</v>
      </c>
      <c r="G313" t="s">
        <v>44</v>
      </c>
      <c r="H313" t="s">
        <v>412</v>
      </c>
      <c r="I313">
        <v>0</v>
      </c>
      <c r="J313">
        <v>740</v>
      </c>
      <c r="K313" t="s">
        <v>789</v>
      </c>
    </row>
    <row r="314" spans="1:11" x14ac:dyDescent="0.25">
      <c r="A314" t="s">
        <v>1424</v>
      </c>
      <c r="B314" t="s">
        <v>163</v>
      </c>
      <c r="C314">
        <v>0</v>
      </c>
      <c r="D314">
        <v>185</v>
      </c>
      <c r="E314">
        <v>48</v>
      </c>
      <c r="F314">
        <v>4</v>
      </c>
      <c r="G314" t="s">
        <v>44</v>
      </c>
      <c r="H314" t="s">
        <v>412</v>
      </c>
      <c r="I314">
        <v>0</v>
      </c>
      <c r="J314">
        <v>740</v>
      </c>
      <c r="K314" t="s">
        <v>1209</v>
      </c>
    </row>
    <row r="315" spans="1:11" x14ac:dyDescent="0.25">
      <c r="A315" t="s">
        <v>1633</v>
      </c>
      <c r="B315" t="s">
        <v>164</v>
      </c>
      <c r="C315">
        <v>0</v>
      </c>
      <c r="D315">
        <v>186</v>
      </c>
      <c r="E315">
        <v>28</v>
      </c>
      <c r="F315">
        <v>4</v>
      </c>
      <c r="G315" t="s">
        <v>44</v>
      </c>
      <c r="H315" t="s">
        <v>412</v>
      </c>
      <c r="I315">
        <v>0</v>
      </c>
      <c r="J315">
        <v>744</v>
      </c>
      <c r="K315" t="s">
        <v>1198</v>
      </c>
    </row>
    <row r="316" spans="1:11" x14ac:dyDescent="0.25">
      <c r="A316" t="s">
        <v>800</v>
      </c>
      <c r="B316" t="s">
        <v>168</v>
      </c>
      <c r="C316">
        <v>0</v>
      </c>
      <c r="D316">
        <v>216</v>
      </c>
      <c r="E316">
        <v>50</v>
      </c>
      <c r="F316">
        <v>4</v>
      </c>
      <c r="G316" t="s">
        <v>44</v>
      </c>
      <c r="H316" t="s">
        <v>412</v>
      </c>
      <c r="I316">
        <v>0</v>
      </c>
      <c r="J316">
        <v>864</v>
      </c>
      <c r="K316" t="s">
        <v>597</v>
      </c>
    </row>
    <row r="317" spans="1:11" x14ac:dyDescent="0.25">
      <c r="A317" t="s">
        <v>1634</v>
      </c>
      <c r="B317" t="s">
        <v>175</v>
      </c>
      <c r="C317">
        <v>0</v>
      </c>
      <c r="D317">
        <v>105</v>
      </c>
      <c r="E317">
        <v>43</v>
      </c>
      <c r="F317">
        <v>4</v>
      </c>
      <c r="G317" t="s">
        <v>44</v>
      </c>
      <c r="H317" t="s">
        <v>412</v>
      </c>
      <c r="I317">
        <v>0</v>
      </c>
      <c r="J317">
        <v>420</v>
      </c>
      <c r="K317" t="s">
        <v>1319</v>
      </c>
    </row>
    <row r="318" spans="1:11" x14ac:dyDescent="0.25">
      <c r="A318" t="s">
        <v>1635</v>
      </c>
      <c r="B318" t="s">
        <v>176</v>
      </c>
      <c r="C318">
        <v>0</v>
      </c>
      <c r="D318">
        <v>107</v>
      </c>
      <c r="E318">
        <v>9</v>
      </c>
      <c r="F318">
        <v>4</v>
      </c>
      <c r="G318" t="s">
        <v>44</v>
      </c>
      <c r="H318" t="s">
        <v>412</v>
      </c>
      <c r="I318">
        <v>0</v>
      </c>
      <c r="J318">
        <v>428</v>
      </c>
      <c r="K318" t="s">
        <v>1308</v>
      </c>
    </row>
    <row r="319" spans="1:11" x14ac:dyDescent="0.25">
      <c r="A319" t="s">
        <v>563</v>
      </c>
      <c r="B319" t="s">
        <v>176</v>
      </c>
      <c r="C319">
        <v>0</v>
      </c>
      <c r="D319">
        <v>107</v>
      </c>
      <c r="E319">
        <v>9</v>
      </c>
      <c r="F319">
        <v>4</v>
      </c>
      <c r="G319" t="s">
        <v>44</v>
      </c>
      <c r="H319" t="s">
        <v>412</v>
      </c>
      <c r="I319">
        <v>0</v>
      </c>
      <c r="J319">
        <v>428</v>
      </c>
      <c r="K319" t="s">
        <v>564</v>
      </c>
    </row>
    <row r="320" spans="1:11" x14ac:dyDescent="0.25">
      <c r="A320" t="s">
        <v>1636</v>
      </c>
      <c r="B320" t="s">
        <v>178</v>
      </c>
      <c r="C320">
        <v>0</v>
      </c>
      <c r="D320">
        <v>118</v>
      </c>
      <c r="E320">
        <v>0</v>
      </c>
      <c r="F320">
        <v>4</v>
      </c>
      <c r="G320" t="s">
        <v>44</v>
      </c>
      <c r="H320" t="s">
        <v>412</v>
      </c>
      <c r="I320">
        <v>0</v>
      </c>
      <c r="J320">
        <v>472</v>
      </c>
      <c r="K320" t="s">
        <v>1300</v>
      </c>
    </row>
    <row r="321" spans="1:11" x14ac:dyDescent="0.25">
      <c r="A321" t="s">
        <v>1637</v>
      </c>
      <c r="B321" t="s">
        <v>179</v>
      </c>
      <c r="C321">
        <v>0</v>
      </c>
      <c r="D321">
        <v>121</v>
      </c>
      <c r="E321">
        <v>19</v>
      </c>
      <c r="F321">
        <v>4</v>
      </c>
      <c r="G321" t="s">
        <v>44</v>
      </c>
      <c r="H321" t="s">
        <v>412</v>
      </c>
      <c r="I321">
        <v>0</v>
      </c>
      <c r="J321">
        <v>484</v>
      </c>
      <c r="K321" t="s">
        <v>1229</v>
      </c>
    </row>
    <row r="322" spans="1:11" x14ac:dyDescent="0.25">
      <c r="A322" t="s">
        <v>1638</v>
      </c>
      <c r="B322" t="s">
        <v>180</v>
      </c>
      <c r="C322">
        <v>0</v>
      </c>
      <c r="D322">
        <v>116</v>
      </c>
      <c r="E322">
        <v>16</v>
      </c>
      <c r="F322">
        <v>4</v>
      </c>
      <c r="G322" t="s">
        <v>44</v>
      </c>
      <c r="H322" t="s">
        <v>412</v>
      </c>
      <c r="I322">
        <v>0</v>
      </c>
      <c r="J322">
        <v>464</v>
      </c>
      <c r="K322" t="s">
        <v>912</v>
      </c>
    </row>
    <row r="323" spans="1:11" x14ac:dyDescent="0.25">
      <c r="A323" t="s">
        <v>1639</v>
      </c>
      <c r="B323" t="s">
        <v>182</v>
      </c>
      <c r="C323">
        <v>0</v>
      </c>
      <c r="D323">
        <v>57</v>
      </c>
      <c r="E323">
        <v>1</v>
      </c>
      <c r="F323">
        <v>4</v>
      </c>
      <c r="G323" t="s">
        <v>44</v>
      </c>
      <c r="H323" t="s">
        <v>412</v>
      </c>
      <c r="I323">
        <v>0</v>
      </c>
      <c r="J323">
        <v>228</v>
      </c>
      <c r="K323" t="s">
        <v>792</v>
      </c>
    </row>
    <row r="324" spans="1:11" x14ac:dyDescent="0.25">
      <c r="A324" t="s">
        <v>1640</v>
      </c>
      <c r="B324" t="s">
        <v>183</v>
      </c>
      <c r="C324">
        <v>0</v>
      </c>
      <c r="D324">
        <v>58</v>
      </c>
      <c r="E324">
        <v>19</v>
      </c>
      <c r="F324">
        <v>4</v>
      </c>
      <c r="G324" t="s">
        <v>44</v>
      </c>
      <c r="H324" t="s">
        <v>412</v>
      </c>
      <c r="I324">
        <v>0</v>
      </c>
      <c r="J324">
        <v>232</v>
      </c>
      <c r="K324" t="s">
        <v>1122</v>
      </c>
    </row>
    <row r="325" spans="1:11" x14ac:dyDescent="0.25">
      <c r="A325" t="s">
        <v>1443</v>
      </c>
      <c r="B325" t="s">
        <v>186</v>
      </c>
      <c r="C325">
        <v>0</v>
      </c>
      <c r="D325">
        <v>194</v>
      </c>
      <c r="E325">
        <v>84</v>
      </c>
      <c r="F325">
        <v>4</v>
      </c>
      <c r="G325" t="s">
        <v>44</v>
      </c>
      <c r="H325" t="s">
        <v>412</v>
      </c>
      <c r="I325">
        <v>0</v>
      </c>
      <c r="J325">
        <v>776</v>
      </c>
      <c r="K325" t="s">
        <v>1023</v>
      </c>
    </row>
    <row r="326" spans="1:11" x14ac:dyDescent="0.25">
      <c r="A326" t="s">
        <v>1641</v>
      </c>
      <c r="B326" t="s">
        <v>186</v>
      </c>
      <c r="C326">
        <v>0</v>
      </c>
      <c r="D326">
        <v>194</v>
      </c>
      <c r="E326">
        <v>84</v>
      </c>
      <c r="F326">
        <v>4</v>
      </c>
      <c r="G326" t="s">
        <v>44</v>
      </c>
      <c r="H326" t="s">
        <v>412</v>
      </c>
      <c r="I326">
        <v>0</v>
      </c>
      <c r="J326">
        <v>776</v>
      </c>
      <c r="K326" t="s">
        <v>1094</v>
      </c>
    </row>
    <row r="327" spans="1:11" x14ac:dyDescent="0.25">
      <c r="A327" t="s">
        <v>1642</v>
      </c>
      <c r="B327" t="s">
        <v>189</v>
      </c>
      <c r="C327">
        <v>0</v>
      </c>
      <c r="D327">
        <v>207</v>
      </c>
      <c r="E327">
        <v>6</v>
      </c>
      <c r="F327">
        <v>4</v>
      </c>
      <c r="G327" t="s">
        <v>44</v>
      </c>
      <c r="H327" t="s">
        <v>412</v>
      </c>
      <c r="I327">
        <v>0</v>
      </c>
      <c r="J327">
        <v>828</v>
      </c>
      <c r="K327" t="s">
        <v>1340</v>
      </c>
    </row>
    <row r="328" spans="1:11" x14ac:dyDescent="0.25">
      <c r="A328" t="s">
        <v>1427</v>
      </c>
      <c r="B328" t="s">
        <v>339</v>
      </c>
      <c r="C328">
        <v>0</v>
      </c>
      <c r="D328">
        <v>203</v>
      </c>
      <c r="E328">
        <v>26</v>
      </c>
      <c r="F328">
        <v>4</v>
      </c>
      <c r="G328" t="s">
        <v>44</v>
      </c>
      <c r="H328" t="s">
        <v>412</v>
      </c>
      <c r="I328">
        <v>0</v>
      </c>
      <c r="J328">
        <v>812</v>
      </c>
      <c r="K328" t="s">
        <v>843</v>
      </c>
    </row>
    <row r="329" spans="1:11" x14ac:dyDescent="0.25">
      <c r="A329" t="s">
        <v>1643</v>
      </c>
      <c r="B329" t="s">
        <v>340</v>
      </c>
      <c r="C329">
        <v>0</v>
      </c>
      <c r="D329">
        <v>207</v>
      </c>
      <c r="E329">
        <v>77</v>
      </c>
      <c r="F329">
        <v>4</v>
      </c>
      <c r="G329" t="s">
        <v>44</v>
      </c>
      <c r="H329" t="s">
        <v>412</v>
      </c>
      <c r="I329">
        <v>0</v>
      </c>
      <c r="J329">
        <v>828</v>
      </c>
      <c r="K329" t="s">
        <v>1350</v>
      </c>
    </row>
    <row r="330" spans="1:11" x14ac:dyDescent="0.25">
      <c r="A330" t="s">
        <v>1644</v>
      </c>
      <c r="B330" t="s">
        <v>341</v>
      </c>
      <c r="C330">
        <v>0</v>
      </c>
      <c r="D330">
        <v>215</v>
      </c>
      <c r="E330">
        <v>0</v>
      </c>
      <c r="F330">
        <v>4</v>
      </c>
      <c r="G330" t="s">
        <v>44</v>
      </c>
      <c r="H330" t="s">
        <v>412</v>
      </c>
      <c r="I330">
        <v>0</v>
      </c>
      <c r="J330">
        <v>860</v>
      </c>
      <c r="K330" t="s">
        <v>1246</v>
      </c>
    </row>
    <row r="331" spans="1:11" x14ac:dyDescent="0.25">
      <c r="A331" t="s">
        <v>1645</v>
      </c>
      <c r="B331" t="s">
        <v>342</v>
      </c>
      <c r="C331">
        <v>0</v>
      </c>
      <c r="D331">
        <v>63</v>
      </c>
      <c r="E331">
        <v>7</v>
      </c>
      <c r="F331">
        <v>4</v>
      </c>
      <c r="G331" t="s">
        <v>44</v>
      </c>
      <c r="H331" t="s">
        <v>412</v>
      </c>
      <c r="I331">
        <v>0</v>
      </c>
      <c r="J331">
        <v>252</v>
      </c>
      <c r="K331" t="s">
        <v>1174</v>
      </c>
    </row>
    <row r="332" spans="1:11" x14ac:dyDescent="0.25">
      <c r="A332" t="s">
        <v>1482</v>
      </c>
      <c r="B332" t="s">
        <v>348</v>
      </c>
      <c r="C332">
        <v>0</v>
      </c>
      <c r="D332">
        <v>98</v>
      </c>
      <c r="E332">
        <v>39</v>
      </c>
      <c r="F332">
        <v>4</v>
      </c>
      <c r="G332" t="s">
        <v>44</v>
      </c>
      <c r="H332" t="s">
        <v>412</v>
      </c>
      <c r="I332">
        <v>0</v>
      </c>
      <c r="J332">
        <v>392</v>
      </c>
      <c r="K332" t="s">
        <v>1374</v>
      </c>
    </row>
    <row r="333" spans="1:11" x14ac:dyDescent="0.25">
      <c r="A333" t="s">
        <v>1646</v>
      </c>
      <c r="B333" t="s">
        <v>348</v>
      </c>
      <c r="C333">
        <v>0</v>
      </c>
      <c r="D333">
        <v>98</v>
      </c>
      <c r="E333">
        <v>39</v>
      </c>
      <c r="F333">
        <v>4</v>
      </c>
      <c r="G333" t="s">
        <v>44</v>
      </c>
      <c r="H333" t="s">
        <v>412</v>
      </c>
      <c r="I333">
        <v>0</v>
      </c>
      <c r="J333">
        <v>392</v>
      </c>
      <c r="K333" t="s">
        <v>1186</v>
      </c>
    </row>
    <row r="334" spans="1:11" x14ac:dyDescent="0.25">
      <c r="A334" t="s">
        <v>1647</v>
      </c>
      <c r="B334" t="s">
        <v>349</v>
      </c>
      <c r="C334">
        <v>0</v>
      </c>
      <c r="D334">
        <v>106</v>
      </c>
      <c r="E334">
        <v>9</v>
      </c>
      <c r="F334">
        <v>4</v>
      </c>
      <c r="G334" t="s">
        <v>44</v>
      </c>
      <c r="H334" t="s">
        <v>412</v>
      </c>
      <c r="I334">
        <v>0</v>
      </c>
      <c r="J334">
        <v>424</v>
      </c>
      <c r="K334" t="s">
        <v>1042</v>
      </c>
    </row>
    <row r="335" spans="1:11" x14ac:dyDescent="0.25">
      <c r="A335" t="s">
        <v>1648</v>
      </c>
      <c r="B335" t="s">
        <v>350</v>
      </c>
      <c r="C335">
        <v>0</v>
      </c>
      <c r="D335">
        <v>108</v>
      </c>
      <c r="E335">
        <v>54</v>
      </c>
      <c r="F335">
        <v>4</v>
      </c>
      <c r="G335" t="s">
        <v>44</v>
      </c>
      <c r="H335" t="s">
        <v>412</v>
      </c>
      <c r="I335">
        <v>0</v>
      </c>
      <c r="J335">
        <v>432</v>
      </c>
      <c r="K335" t="s">
        <v>644</v>
      </c>
    </row>
    <row r="336" spans="1:11" x14ac:dyDescent="0.25">
      <c r="A336" t="s">
        <v>1443</v>
      </c>
      <c r="B336" t="s">
        <v>352</v>
      </c>
      <c r="C336">
        <v>0</v>
      </c>
      <c r="D336">
        <v>116</v>
      </c>
      <c r="E336">
        <v>13</v>
      </c>
      <c r="F336">
        <v>4</v>
      </c>
      <c r="G336" t="s">
        <v>44</v>
      </c>
      <c r="H336" t="s">
        <v>412</v>
      </c>
      <c r="I336">
        <v>0</v>
      </c>
      <c r="J336">
        <v>464</v>
      </c>
      <c r="K336" t="s">
        <v>1023</v>
      </c>
    </row>
    <row r="337" spans="1:11" x14ac:dyDescent="0.25">
      <c r="A337" t="s">
        <v>1649</v>
      </c>
      <c r="B337" t="s">
        <v>353</v>
      </c>
      <c r="C337">
        <v>0</v>
      </c>
      <c r="D337">
        <v>44</v>
      </c>
      <c r="E337">
        <v>11</v>
      </c>
      <c r="F337">
        <v>4</v>
      </c>
      <c r="G337" t="s">
        <v>44</v>
      </c>
      <c r="H337" t="s">
        <v>412</v>
      </c>
      <c r="I337">
        <v>0</v>
      </c>
      <c r="J337">
        <v>176</v>
      </c>
      <c r="K337" t="s">
        <v>502</v>
      </c>
    </row>
    <row r="338" spans="1:11" x14ac:dyDescent="0.25">
      <c r="A338" t="s">
        <v>1650</v>
      </c>
      <c r="B338" t="s">
        <v>354</v>
      </c>
      <c r="C338">
        <v>0</v>
      </c>
      <c r="D338">
        <v>45</v>
      </c>
      <c r="E338">
        <v>10</v>
      </c>
      <c r="F338">
        <v>4</v>
      </c>
      <c r="G338" t="s">
        <v>44</v>
      </c>
      <c r="H338" t="s">
        <v>412</v>
      </c>
      <c r="I338">
        <v>0</v>
      </c>
      <c r="J338">
        <v>180</v>
      </c>
      <c r="K338" t="s">
        <v>1115</v>
      </c>
    </row>
    <row r="339" spans="1:11" x14ac:dyDescent="0.25">
      <c r="A339" t="s">
        <v>1651</v>
      </c>
      <c r="B339" t="s">
        <v>358</v>
      </c>
      <c r="C339">
        <v>0</v>
      </c>
      <c r="D339">
        <v>183</v>
      </c>
      <c r="E339">
        <v>84</v>
      </c>
      <c r="F339">
        <v>4</v>
      </c>
      <c r="G339" t="s">
        <v>44</v>
      </c>
      <c r="H339" t="s">
        <v>412</v>
      </c>
      <c r="I339">
        <v>0</v>
      </c>
      <c r="J339">
        <v>732</v>
      </c>
      <c r="K339" t="s">
        <v>750</v>
      </c>
    </row>
    <row r="340" spans="1:11" x14ac:dyDescent="0.25">
      <c r="A340" t="s">
        <v>1652</v>
      </c>
      <c r="B340" t="s">
        <v>360</v>
      </c>
      <c r="C340">
        <v>0</v>
      </c>
      <c r="D340">
        <v>195</v>
      </c>
      <c r="E340">
        <v>91</v>
      </c>
      <c r="F340">
        <v>4</v>
      </c>
      <c r="G340" t="s">
        <v>44</v>
      </c>
      <c r="H340" t="s">
        <v>412</v>
      </c>
      <c r="I340">
        <v>0</v>
      </c>
      <c r="J340">
        <v>780</v>
      </c>
      <c r="K340" t="s">
        <v>1004</v>
      </c>
    </row>
    <row r="341" spans="1:11" x14ac:dyDescent="0.25">
      <c r="A341" t="s">
        <v>493</v>
      </c>
      <c r="B341" t="s">
        <v>362</v>
      </c>
      <c r="C341">
        <v>0</v>
      </c>
      <c r="D341">
        <v>198</v>
      </c>
      <c r="E341">
        <v>32</v>
      </c>
      <c r="F341">
        <v>4</v>
      </c>
      <c r="G341" t="s">
        <v>44</v>
      </c>
      <c r="H341" t="s">
        <v>412</v>
      </c>
      <c r="I341">
        <v>0</v>
      </c>
      <c r="J341">
        <v>792</v>
      </c>
      <c r="K341" t="s">
        <v>494</v>
      </c>
    </row>
    <row r="342" spans="1:11" x14ac:dyDescent="0.25">
      <c r="A342" t="s">
        <v>1653</v>
      </c>
      <c r="B342" t="s">
        <v>364</v>
      </c>
      <c r="C342">
        <v>0</v>
      </c>
      <c r="D342">
        <v>203</v>
      </c>
      <c r="E342">
        <v>65</v>
      </c>
      <c r="F342">
        <v>4</v>
      </c>
      <c r="G342" t="s">
        <v>44</v>
      </c>
      <c r="H342" t="s">
        <v>412</v>
      </c>
      <c r="I342">
        <v>0</v>
      </c>
      <c r="J342">
        <v>812</v>
      </c>
      <c r="K342" t="s">
        <v>1224</v>
      </c>
    </row>
    <row r="343" spans="1:11" x14ac:dyDescent="0.25">
      <c r="A343" t="s">
        <v>880</v>
      </c>
      <c r="B343" t="s">
        <v>367</v>
      </c>
      <c r="C343">
        <v>0</v>
      </c>
      <c r="D343">
        <v>60</v>
      </c>
      <c r="E343">
        <v>21</v>
      </c>
      <c r="F343">
        <v>4</v>
      </c>
      <c r="G343" t="s">
        <v>44</v>
      </c>
      <c r="H343" t="s">
        <v>412</v>
      </c>
      <c r="I343">
        <v>0</v>
      </c>
      <c r="J343">
        <v>240</v>
      </c>
      <c r="K343" t="s">
        <v>458</v>
      </c>
    </row>
    <row r="344" spans="1:11" x14ac:dyDescent="0.25">
      <c r="A344" t="s">
        <v>1654</v>
      </c>
      <c r="B344" t="s">
        <v>368</v>
      </c>
      <c r="C344">
        <v>0</v>
      </c>
      <c r="D344">
        <v>64</v>
      </c>
      <c r="E344">
        <v>24</v>
      </c>
      <c r="F344">
        <v>4</v>
      </c>
      <c r="G344" t="s">
        <v>44</v>
      </c>
      <c r="H344" t="s">
        <v>412</v>
      </c>
      <c r="I344">
        <v>0</v>
      </c>
      <c r="J344">
        <v>256</v>
      </c>
      <c r="K344" t="s">
        <v>1314</v>
      </c>
    </row>
    <row r="345" spans="1:11" x14ac:dyDescent="0.25">
      <c r="A345" t="s">
        <v>1655</v>
      </c>
      <c r="B345" t="s">
        <v>370</v>
      </c>
      <c r="C345">
        <v>0</v>
      </c>
      <c r="D345">
        <v>89</v>
      </c>
      <c r="E345">
        <v>8</v>
      </c>
      <c r="F345">
        <v>4</v>
      </c>
      <c r="G345" t="s">
        <v>44</v>
      </c>
      <c r="H345" t="s">
        <v>412</v>
      </c>
      <c r="I345">
        <v>0</v>
      </c>
      <c r="J345">
        <v>356</v>
      </c>
      <c r="K345" t="s">
        <v>1090</v>
      </c>
    </row>
    <row r="346" spans="1:11" x14ac:dyDescent="0.25">
      <c r="A346" t="s">
        <v>1656</v>
      </c>
      <c r="B346" t="s">
        <v>376</v>
      </c>
      <c r="C346">
        <v>0</v>
      </c>
      <c r="D346">
        <v>112</v>
      </c>
      <c r="E346">
        <v>4</v>
      </c>
      <c r="F346">
        <v>4</v>
      </c>
      <c r="G346" t="s">
        <v>44</v>
      </c>
      <c r="H346" t="s">
        <v>412</v>
      </c>
      <c r="I346">
        <v>0</v>
      </c>
      <c r="J346">
        <v>448</v>
      </c>
      <c r="K346" t="s">
        <v>1286</v>
      </c>
    </row>
    <row r="347" spans="1:11" x14ac:dyDescent="0.25">
      <c r="A347" t="s">
        <v>1657</v>
      </c>
      <c r="B347" t="s">
        <v>376</v>
      </c>
      <c r="C347">
        <v>0</v>
      </c>
      <c r="D347">
        <v>112</v>
      </c>
      <c r="E347">
        <v>4</v>
      </c>
      <c r="F347">
        <v>4</v>
      </c>
      <c r="G347" t="s">
        <v>44</v>
      </c>
      <c r="H347" t="s">
        <v>412</v>
      </c>
      <c r="I347">
        <v>0</v>
      </c>
      <c r="J347">
        <v>448</v>
      </c>
      <c r="K347" t="s">
        <v>1281</v>
      </c>
    </row>
    <row r="348" spans="1:11" x14ac:dyDescent="0.25">
      <c r="A348" t="s">
        <v>1422</v>
      </c>
      <c r="B348" t="s">
        <v>376</v>
      </c>
      <c r="C348">
        <v>0</v>
      </c>
      <c r="D348">
        <v>100</v>
      </c>
      <c r="E348">
        <v>6</v>
      </c>
      <c r="F348">
        <v>4</v>
      </c>
      <c r="G348" t="s">
        <v>44</v>
      </c>
      <c r="H348" t="s">
        <v>412</v>
      </c>
      <c r="I348">
        <v>0</v>
      </c>
      <c r="J348">
        <v>400</v>
      </c>
      <c r="K348" t="s">
        <v>1290</v>
      </c>
    </row>
    <row r="349" spans="1:11" x14ac:dyDescent="0.25">
      <c r="A349" t="s">
        <v>1658</v>
      </c>
      <c r="B349" t="s">
        <v>377</v>
      </c>
      <c r="C349">
        <v>0</v>
      </c>
      <c r="D349">
        <v>40</v>
      </c>
      <c r="E349">
        <v>20</v>
      </c>
      <c r="F349">
        <v>4</v>
      </c>
      <c r="G349" t="s">
        <v>44</v>
      </c>
      <c r="H349" t="s">
        <v>412</v>
      </c>
      <c r="I349">
        <v>0</v>
      </c>
      <c r="J349">
        <v>160</v>
      </c>
      <c r="K349" t="s">
        <v>586</v>
      </c>
    </row>
    <row r="350" spans="1:11" x14ac:dyDescent="0.25">
      <c r="A350" t="s">
        <v>1659</v>
      </c>
      <c r="B350" t="s">
        <v>378</v>
      </c>
      <c r="C350">
        <v>0</v>
      </c>
      <c r="D350">
        <v>41</v>
      </c>
      <c r="E350">
        <v>18</v>
      </c>
      <c r="F350">
        <v>4</v>
      </c>
      <c r="G350" t="s">
        <v>44</v>
      </c>
      <c r="H350" t="s">
        <v>412</v>
      </c>
      <c r="I350">
        <v>0</v>
      </c>
      <c r="J350">
        <v>164</v>
      </c>
      <c r="K350" t="s">
        <v>1309</v>
      </c>
    </row>
    <row r="351" spans="1:11" x14ac:dyDescent="0.25">
      <c r="A351" t="s">
        <v>1660</v>
      </c>
      <c r="B351" t="s">
        <v>379</v>
      </c>
      <c r="C351">
        <v>0</v>
      </c>
      <c r="D351">
        <v>45</v>
      </c>
      <c r="E351">
        <v>4</v>
      </c>
      <c r="F351">
        <v>4</v>
      </c>
      <c r="G351" t="s">
        <v>44</v>
      </c>
      <c r="H351" t="s">
        <v>412</v>
      </c>
      <c r="I351">
        <v>0</v>
      </c>
      <c r="J351">
        <v>180</v>
      </c>
      <c r="K351" t="s">
        <v>1315</v>
      </c>
    </row>
    <row r="352" spans="1:11" x14ac:dyDescent="0.25">
      <c r="A352" t="s">
        <v>1661</v>
      </c>
      <c r="B352" t="s">
        <v>380</v>
      </c>
      <c r="C352">
        <v>0</v>
      </c>
      <c r="D352">
        <v>53</v>
      </c>
      <c r="E352">
        <v>17</v>
      </c>
      <c r="F352">
        <v>4</v>
      </c>
      <c r="G352" t="s">
        <v>44</v>
      </c>
      <c r="H352" t="s">
        <v>412</v>
      </c>
      <c r="I352">
        <v>0</v>
      </c>
      <c r="J352">
        <v>212</v>
      </c>
      <c r="K352" t="s">
        <v>1115</v>
      </c>
    </row>
    <row r="353" spans="1:11" x14ac:dyDescent="0.25">
      <c r="A353" t="s">
        <v>1662</v>
      </c>
      <c r="B353" t="s">
        <v>122</v>
      </c>
      <c r="C353">
        <v>0</v>
      </c>
      <c r="D353">
        <v>275</v>
      </c>
      <c r="E353">
        <v>96</v>
      </c>
      <c r="F353">
        <v>5</v>
      </c>
      <c r="G353" t="s">
        <v>44</v>
      </c>
      <c r="H353" t="s">
        <v>412</v>
      </c>
      <c r="I353">
        <v>0</v>
      </c>
      <c r="J353">
        <v>1375</v>
      </c>
      <c r="K353" t="s">
        <v>1350</v>
      </c>
    </row>
    <row r="354" spans="1:11" x14ac:dyDescent="0.25">
      <c r="A354" t="s">
        <v>1663</v>
      </c>
      <c r="B354" t="s">
        <v>122</v>
      </c>
      <c r="C354">
        <v>0</v>
      </c>
      <c r="D354">
        <v>275</v>
      </c>
      <c r="E354">
        <v>96</v>
      </c>
      <c r="F354">
        <v>5</v>
      </c>
      <c r="G354" t="s">
        <v>44</v>
      </c>
      <c r="H354" t="s">
        <v>412</v>
      </c>
      <c r="I354">
        <v>0</v>
      </c>
      <c r="J354">
        <v>1375</v>
      </c>
      <c r="K354" t="s">
        <v>620</v>
      </c>
    </row>
    <row r="355" spans="1:11" x14ac:dyDescent="0.25">
      <c r="A355" t="s">
        <v>681</v>
      </c>
      <c r="B355" t="s">
        <v>125</v>
      </c>
      <c r="C355">
        <v>0</v>
      </c>
      <c r="D355">
        <v>96</v>
      </c>
      <c r="E355">
        <v>22</v>
      </c>
      <c r="F355">
        <v>5</v>
      </c>
      <c r="G355" t="s">
        <v>44</v>
      </c>
      <c r="H355" t="s">
        <v>412</v>
      </c>
      <c r="I355">
        <v>0</v>
      </c>
      <c r="J355">
        <v>480</v>
      </c>
      <c r="K355" t="s">
        <v>682</v>
      </c>
    </row>
    <row r="356" spans="1:11" x14ac:dyDescent="0.25">
      <c r="A356" t="s">
        <v>1437</v>
      </c>
      <c r="B356" t="s">
        <v>128</v>
      </c>
      <c r="C356">
        <v>0</v>
      </c>
      <c r="D356">
        <v>132</v>
      </c>
      <c r="E356">
        <v>3</v>
      </c>
      <c r="F356">
        <v>5</v>
      </c>
      <c r="G356" t="s">
        <v>44</v>
      </c>
      <c r="H356" t="s">
        <v>412</v>
      </c>
      <c r="I356">
        <v>0</v>
      </c>
      <c r="J356">
        <v>660</v>
      </c>
      <c r="K356" t="s">
        <v>1374</v>
      </c>
    </row>
    <row r="357" spans="1:11" x14ac:dyDescent="0.25">
      <c r="A357" t="s">
        <v>645</v>
      </c>
      <c r="B357" t="s">
        <v>129</v>
      </c>
      <c r="C357">
        <v>0</v>
      </c>
      <c r="D357">
        <v>134</v>
      </c>
      <c r="E357">
        <v>37</v>
      </c>
      <c r="F357">
        <v>5</v>
      </c>
      <c r="G357" t="s">
        <v>44</v>
      </c>
      <c r="H357" t="s">
        <v>412</v>
      </c>
      <c r="I357">
        <v>0</v>
      </c>
      <c r="J357">
        <v>670</v>
      </c>
      <c r="K357" t="s">
        <v>646</v>
      </c>
    </row>
    <row r="358" spans="1:11" x14ac:dyDescent="0.25">
      <c r="A358" t="s">
        <v>1664</v>
      </c>
      <c r="B358" t="s">
        <v>131</v>
      </c>
      <c r="C358">
        <v>0</v>
      </c>
      <c r="D358">
        <v>148</v>
      </c>
      <c r="E358">
        <v>52</v>
      </c>
      <c r="F358">
        <v>5</v>
      </c>
      <c r="G358" t="s">
        <v>44</v>
      </c>
      <c r="H358" t="s">
        <v>412</v>
      </c>
      <c r="I358">
        <v>0</v>
      </c>
      <c r="J358">
        <v>740</v>
      </c>
      <c r="K358" t="s">
        <v>846</v>
      </c>
    </row>
    <row r="359" spans="1:11" x14ac:dyDescent="0.25">
      <c r="A359" t="s">
        <v>441</v>
      </c>
      <c r="B359" t="s">
        <v>132</v>
      </c>
      <c r="C359">
        <v>0</v>
      </c>
      <c r="D359">
        <v>145</v>
      </c>
      <c r="E359">
        <v>59</v>
      </c>
      <c r="F359">
        <v>5</v>
      </c>
      <c r="G359" t="s">
        <v>44</v>
      </c>
      <c r="H359" t="s">
        <v>412</v>
      </c>
      <c r="I359">
        <v>0</v>
      </c>
      <c r="J359">
        <v>725</v>
      </c>
      <c r="K359" t="s">
        <v>442</v>
      </c>
    </row>
    <row r="360" spans="1:11" x14ac:dyDescent="0.25">
      <c r="A360" t="s">
        <v>1665</v>
      </c>
      <c r="B360" t="s">
        <v>133</v>
      </c>
      <c r="C360">
        <v>0</v>
      </c>
      <c r="D360">
        <v>146</v>
      </c>
      <c r="E360">
        <v>7</v>
      </c>
      <c r="F360">
        <v>5</v>
      </c>
      <c r="G360" t="s">
        <v>44</v>
      </c>
      <c r="H360" t="s">
        <v>412</v>
      </c>
      <c r="I360">
        <v>0</v>
      </c>
      <c r="J360">
        <v>730</v>
      </c>
      <c r="K360" t="s">
        <v>1342</v>
      </c>
    </row>
    <row r="361" spans="1:11" x14ac:dyDescent="0.25">
      <c r="A361" t="s">
        <v>1453</v>
      </c>
      <c r="B361" t="s">
        <v>138</v>
      </c>
      <c r="C361">
        <v>0</v>
      </c>
      <c r="D361">
        <v>78</v>
      </c>
      <c r="E361">
        <v>26</v>
      </c>
      <c r="F361">
        <v>5</v>
      </c>
      <c r="G361" t="s">
        <v>44</v>
      </c>
      <c r="H361" t="s">
        <v>412</v>
      </c>
      <c r="I361">
        <v>0</v>
      </c>
      <c r="J361">
        <v>390</v>
      </c>
      <c r="K361" t="s">
        <v>1260</v>
      </c>
    </row>
    <row r="362" spans="1:11" x14ac:dyDescent="0.25">
      <c r="A362" t="s">
        <v>1666</v>
      </c>
      <c r="B362" t="s">
        <v>139</v>
      </c>
      <c r="C362">
        <v>0</v>
      </c>
      <c r="D362">
        <v>87</v>
      </c>
      <c r="E362">
        <v>36</v>
      </c>
      <c r="F362">
        <v>5</v>
      </c>
      <c r="G362" t="s">
        <v>44</v>
      </c>
      <c r="H362" t="s">
        <v>412</v>
      </c>
      <c r="I362">
        <v>0</v>
      </c>
      <c r="J362">
        <v>435</v>
      </c>
      <c r="K362" t="s">
        <v>734</v>
      </c>
    </row>
    <row r="363" spans="1:11" x14ac:dyDescent="0.25">
      <c r="A363" t="s">
        <v>1667</v>
      </c>
      <c r="B363" t="s">
        <v>139</v>
      </c>
      <c r="C363">
        <v>0</v>
      </c>
      <c r="D363">
        <v>87</v>
      </c>
      <c r="E363">
        <v>36</v>
      </c>
      <c r="F363">
        <v>5</v>
      </c>
      <c r="G363" t="s">
        <v>44</v>
      </c>
      <c r="H363" t="s">
        <v>412</v>
      </c>
      <c r="I363">
        <v>0</v>
      </c>
      <c r="J363">
        <v>435</v>
      </c>
      <c r="K363" t="s">
        <v>1345</v>
      </c>
    </row>
    <row r="364" spans="1:11" x14ac:dyDescent="0.25">
      <c r="A364" t="s">
        <v>1668</v>
      </c>
      <c r="B364" t="s">
        <v>144</v>
      </c>
      <c r="C364">
        <v>0</v>
      </c>
      <c r="D364">
        <v>257</v>
      </c>
      <c r="E364">
        <v>49</v>
      </c>
      <c r="F364">
        <v>5</v>
      </c>
      <c r="G364" t="s">
        <v>44</v>
      </c>
      <c r="H364" t="s">
        <v>412</v>
      </c>
      <c r="I364">
        <v>0</v>
      </c>
      <c r="J364">
        <v>1285</v>
      </c>
      <c r="K364" t="s">
        <v>1184</v>
      </c>
    </row>
    <row r="365" spans="1:11" x14ac:dyDescent="0.25">
      <c r="A365" t="s">
        <v>1669</v>
      </c>
      <c r="B365" t="s">
        <v>145</v>
      </c>
      <c r="C365">
        <v>0</v>
      </c>
      <c r="D365">
        <v>258</v>
      </c>
      <c r="E365">
        <v>44</v>
      </c>
      <c r="F365">
        <v>5</v>
      </c>
      <c r="G365" t="s">
        <v>44</v>
      </c>
      <c r="H365" t="s">
        <v>412</v>
      </c>
      <c r="I365">
        <v>0</v>
      </c>
      <c r="J365">
        <v>1290</v>
      </c>
      <c r="K365" t="s">
        <v>1091</v>
      </c>
    </row>
    <row r="366" spans="1:11" x14ac:dyDescent="0.25">
      <c r="A366" t="s">
        <v>1670</v>
      </c>
      <c r="B366" t="s">
        <v>146</v>
      </c>
      <c r="C366">
        <v>0</v>
      </c>
      <c r="D366">
        <v>263</v>
      </c>
      <c r="E366">
        <v>50</v>
      </c>
      <c r="F366">
        <v>5</v>
      </c>
      <c r="G366" t="s">
        <v>44</v>
      </c>
      <c r="H366" t="s">
        <v>412</v>
      </c>
      <c r="I366">
        <v>0</v>
      </c>
      <c r="J366">
        <v>1315</v>
      </c>
      <c r="K366" t="s">
        <v>1318</v>
      </c>
    </row>
    <row r="367" spans="1:11" x14ac:dyDescent="0.25">
      <c r="A367" t="s">
        <v>1671</v>
      </c>
      <c r="B367" t="s">
        <v>149</v>
      </c>
      <c r="C367">
        <v>0</v>
      </c>
      <c r="D367">
        <v>84</v>
      </c>
      <c r="E367">
        <v>30</v>
      </c>
      <c r="F367">
        <v>5</v>
      </c>
      <c r="G367" t="s">
        <v>44</v>
      </c>
      <c r="H367" t="s">
        <v>412</v>
      </c>
      <c r="I367">
        <v>0</v>
      </c>
      <c r="J367">
        <v>420</v>
      </c>
      <c r="K367" t="s">
        <v>1110</v>
      </c>
    </row>
    <row r="368" spans="1:11" x14ac:dyDescent="0.25">
      <c r="A368" t="s">
        <v>1672</v>
      </c>
      <c r="B368" t="s">
        <v>151</v>
      </c>
      <c r="C368">
        <v>0</v>
      </c>
      <c r="D368">
        <v>99</v>
      </c>
      <c r="E368">
        <v>41</v>
      </c>
      <c r="F368">
        <v>5</v>
      </c>
      <c r="G368" t="s">
        <v>44</v>
      </c>
      <c r="H368" t="s">
        <v>412</v>
      </c>
      <c r="I368">
        <v>0</v>
      </c>
      <c r="J368">
        <v>495</v>
      </c>
      <c r="K368" t="s">
        <v>1097</v>
      </c>
    </row>
    <row r="369" spans="1:11" x14ac:dyDescent="0.25">
      <c r="A369" t="s">
        <v>1673</v>
      </c>
      <c r="B369" t="s">
        <v>154</v>
      </c>
      <c r="C369">
        <v>0</v>
      </c>
      <c r="D369">
        <v>127</v>
      </c>
      <c r="E369">
        <v>34</v>
      </c>
      <c r="F369">
        <v>5</v>
      </c>
      <c r="G369" t="s">
        <v>44</v>
      </c>
      <c r="H369" t="s">
        <v>412</v>
      </c>
      <c r="I369">
        <v>0</v>
      </c>
      <c r="J369">
        <v>635</v>
      </c>
      <c r="K369" t="s">
        <v>1142</v>
      </c>
    </row>
    <row r="370" spans="1:11" x14ac:dyDescent="0.25">
      <c r="A370" t="s">
        <v>1674</v>
      </c>
      <c r="B370" t="s">
        <v>158</v>
      </c>
      <c r="C370">
        <v>0</v>
      </c>
      <c r="D370">
        <v>135</v>
      </c>
      <c r="E370">
        <v>62</v>
      </c>
      <c r="F370">
        <v>5</v>
      </c>
      <c r="G370" t="s">
        <v>44</v>
      </c>
      <c r="H370" t="s">
        <v>412</v>
      </c>
      <c r="I370">
        <v>0</v>
      </c>
      <c r="J370">
        <v>675</v>
      </c>
      <c r="K370" t="s">
        <v>1219</v>
      </c>
    </row>
    <row r="371" spans="1:11" x14ac:dyDescent="0.25">
      <c r="A371" t="s">
        <v>1396</v>
      </c>
      <c r="B371" t="s">
        <v>158</v>
      </c>
      <c r="C371">
        <v>0</v>
      </c>
      <c r="D371">
        <v>135</v>
      </c>
      <c r="E371">
        <v>62</v>
      </c>
      <c r="F371">
        <v>5</v>
      </c>
      <c r="G371" t="s">
        <v>44</v>
      </c>
      <c r="H371" t="s">
        <v>412</v>
      </c>
      <c r="I371">
        <v>0</v>
      </c>
      <c r="J371">
        <v>675</v>
      </c>
      <c r="K371" t="s">
        <v>1002</v>
      </c>
    </row>
    <row r="372" spans="1:11" x14ac:dyDescent="0.25">
      <c r="A372" t="s">
        <v>1675</v>
      </c>
      <c r="B372" t="s">
        <v>163</v>
      </c>
      <c r="C372">
        <v>0</v>
      </c>
      <c r="D372">
        <v>232</v>
      </c>
      <c r="E372">
        <v>60</v>
      </c>
      <c r="F372">
        <v>5</v>
      </c>
      <c r="G372" t="s">
        <v>44</v>
      </c>
      <c r="H372" t="s">
        <v>412</v>
      </c>
      <c r="I372">
        <v>0</v>
      </c>
      <c r="J372">
        <v>1160</v>
      </c>
      <c r="K372" t="s">
        <v>1118</v>
      </c>
    </row>
    <row r="373" spans="1:11" x14ac:dyDescent="0.25">
      <c r="A373" t="s">
        <v>1676</v>
      </c>
      <c r="B373" t="s">
        <v>163</v>
      </c>
      <c r="C373">
        <v>0</v>
      </c>
      <c r="D373">
        <v>232</v>
      </c>
      <c r="E373">
        <v>60</v>
      </c>
      <c r="F373">
        <v>5</v>
      </c>
      <c r="G373" t="s">
        <v>44</v>
      </c>
      <c r="H373" t="s">
        <v>412</v>
      </c>
      <c r="I373">
        <v>0</v>
      </c>
      <c r="J373">
        <v>1160</v>
      </c>
      <c r="K373" t="s">
        <v>1165</v>
      </c>
    </row>
    <row r="374" spans="1:11" x14ac:dyDescent="0.25">
      <c r="A374" t="s">
        <v>1677</v>
      </c>
      <c r="B374" t="s">
        <v>164</v>
      </c>
      <c r="C374">
        <v>0</v>
      </c>
      <c r="D374">
        <v>233</v>
      </c>
      <c r="E374">
        <v>35</v>
      </c>
      <c r="F374">
        <v>5</v>
      </c>
      <c r="G374" t="s">
        <v>44</v>
      </c>
      <c r="H374" t="s">
        <v>412</v>
      </c>
      <c r="I374">
        <v>0</v>
      </c>
      <c r="J374">
        <v>1165</v>
      </c>
      <c r="K374" t="s">
        <v>770</v>
      </c>
    </row>
    <row r="375" spans="1:11" x14ac:dyDescent="0.25">
      <c r="A375" t="s">
        <v>1678</v>
      </c>
      <c r="B375" t="s">
        <v>166</v>
      </c>
      <c r="C375">
        <v>0</v>
      </c>
      <c r="D375">
        <v>248</v>
      </c>
      <c r="E375">
        <v>82</v>
      </c>
      <c r="F375">
        <v>5</v>
      </c>
      <c r="G375" t="s">
        <v>44</v>
      </c>
      <c r="H375" t="s">
        <v>412</v>
      </c>
      <c r="I375">
        <v>0</v>
      </c>
      <c r="J375">
        <v>1240</v>
      </c>
      <c r="K375" t="s">
        <v>734</v>
      </c>
    </row>
    <row r="376" spans="1:11" x14ac:dyDescent="0.25">
      <c r="A376" t="s">
        <v>1679</v>
      </c>
      <c r="B376" t="s">
        <v>166</v>
      </c>
      <c r="C376">
        <v>0</v>
      </c>
      <c r="D376">
        <v>248</v>
      </c>
      <c r="E376">
        <v>82</v>
      </c>
      <c r="F376">
        <v>5</v>
      </c>
      <c r="G376" t="s">
        <v>44</v>
      </c>
      <c r="H376" t="s">
        <v>412</v>
      </c>
      <c r="I376">
        <v>0</v>
      </c>
      <c r="J376">
        <v>1240</v>
      </c>
      <c r="K376" t="s">
        <v>1248</v>
      </c>
    </row>
    <row r="377" spans="1:11" x14ac:dyDescent="0.25">
      <c r="A377" t="s">
        <v>1680</v>
      </c>
      <c r="B377" t="s">
        <v>167</v>
      </c>
      <c r="C377">
        <v>0</v>
      </c>
      <c r="D377">
        <v>268</v>
      </c>
      <c r="E377">
        <v>67</v>
      </c>
      <c r="F377">
        <v>5</v>
      </c>
      <c r="G377" t="s">
        <v>44</v>
      </c>
      <c r="H377" t="s">
        <v>412</v>
      </c>
      <c r="I377">
        <v>0</v>
      </c>
      <c r="J377">
        <v>1340</v>
      </c>
      <c r="K377" t="s">
        <v>630</v>
      </c>
    </row>
    <row r="378" spans="1:11" x14ac:dyDescent="0.25">
      <c r="A378" t="s">
        <v>1681</v>
      </c>
      <c r="B378" t="s">
        <v>169</v>
      </c>
      <c r="C378">
        <v>0</v>
      </c>
      <c r="D378">
        <v>275</v>
      </c>
      <c r="E378">
        <v>49</v>
      </c>
      <c r="F378">
        <v>5</v>
      </c>
      <c r="G378" t="s">
        <v>44</v>
      </c>
      <c r="H378" t="s">
        <v>412</v>
      </c>
      <c r="I378">
        <v>0</v>
      </c>
      <c r="J378">
        <v>1375</v>
      </c>
      <c r="K378" t="s">
        <v>708</v>
      </c>
    </row>
    <row r="379" spans="1:11" x14ac:dyDescent="0.25">
      <c r="A379" t="s">
        <v>1682</v>
      </c>
      <c r="B379" t="s">
        <v>171</v>
      </c>
      <c r="C379">
        <v>0</v>
      </c>
      <c r="D379">
        <v>94</v>
      </c>
      <c r="E379">
        <v>24</v>
      </c>
      <c r="F379">
        <v>5</v>
      </c>
      <c r="G379" t="s">
        <v>44</v>
      </c>
      <c r="H379" t="s">
        <v>412</v>
      </c>
      <c r="I379">
        <v>0</v>
      </c>
      <c r="J379">
        <v>470</v>
      </c>
      <c r="K379" t="s">
        <v>524</v>
      </c>
    </row>
    <row r="380" spans="1:11" x14ac:dyDescent="0.25">
      <c r="A380" t="s">
        <v>1683</v>
      </c>
      <c r="B380" t="s">
        <v>174</v>
      </c>
      <c r="C380">
        <v>0</v>
      </c>
      <c r="D380">
        <v>110</v>
      </c>
      <c r="E380">
        <v>20</v>
      </c>
      <c r="F380">
        <v>5</v>
      </c>
      <c r="G380" t="s">
        <v>44</v>
      </c>
      <c r="H380" t="s">
        <v>412</v>
      </c>
      <c r="I380">
        <v>0</v>
      </c>
      <c r="J380">
        <v>550</v>
      </c>
      <c r="K380" t="s">
        <v>1169</v>
      </c>
    </row>
    <row r="381" spans="1:11" x14ac:dyDescent="0.25">
      <c r="A381" t="s">
        <v>797</v>
      </c>
      <c r="B381" t="s">
        <v>175</v>
      </c>
      <c r="C381">
        <v>0</v>
      </c>
      <c r="D381">
        <v>132</v>
      </c>
      <c r="E381">
        <v>54</v>
      </c>
      <c r="F381">
        <v>5</v>
      </c>
      <c r="G381" t="s">
        <v>44</v>
      </c>
      <c r="H381" t="s">
        <v>412</v>
      </c>
      <c r="I381">
        <v>0</v>
      </c>
      <c r="J381">
        <v>660</v>
      </c>
      <c r="K381" t="s">
        <v>540</v>
      </c>
    </row>
    <row r="382" spans="1:11" x14ac:dyDescent="0.25">
      <c r="A382" t="s">
        <v>1684</v>
      </c>
      <c r="B382" t="s">
        <v>175</v>
      </c>
      <c r="C382">
        <v>0</v>
      </c>
      <c r="D382">
        <v>132</v>
      </c>
      <c r="E382">
        <v>54</v>
      </c>
      <c r="F382">
        <v>5</v>
      </c>
      <c r="G382" t="s">
        <v>44</v>
      </c>
      <c r="H382" t="s">
        <v>412</v>
      </c>
      <c r="I382">
        <v>0</v>
      </c>
      <c r="J382">
        <v>660</v>
      </c>
      <c r="K382" t="s">
        <v>998</v>
      </c>
    </row>
    <row r="383" spans="1:11" x14ac:dyDescent="0.25">
      <c r="A383" t="s">
        <v>1685</v>
      </c>
      <c r="B383" t="s">
        <v>176</v>
      </c>
      <c r="C383">
        <v>0</v>
      </c>
      <c r="D383">
        <v>133</v>
      </c>
      <c r="E383">
        <v>12</v>
      </c>
      <c r="F383">
        <v>5</v>
      </c>
      <c r="G383" t="s">
        <v>44</v>
      </c>
      <c r="H383" t="s">
        <v>412</v>
      </c>
      <c r="I383">
        <v>0</v>
      </c>
      <c r="J383">
        <v>665</v>
      </c>
      <c r="K383" t="s">
        <v>1312</v>
      </c>
    </row>
    <row r="384" spans="1:11" x14ac:dyDescent="0.25">
      <c r="A384" t="s">
        <v>1686</v>
      </c>
      <c r="B384" t="s">
        <v>181</v>
      </c>
      <c r="C384">
        <v>0</v>
      </c>
      <c r="D384">
        <v>161</v>
      </c>
      <c r="E384">
        <v>80</v>
      </c>
      <c r="F384">
        <v>5</v>
      </c>
      <c r="G384" t="s">
        <v>44</v>
      </c>
      <c r="H384" t="s">
        <v>412</v>
      </c>
      <c r="I384">
        <v>0</v>
      </c>
      <c r="J384">
        <v>805</v>
      </c>
      <c r="K384" t="s">
        <v>1143</v>
      </c>
    </row>
    <row r="385" spans="1:11" x14ac:dyDescent="0.25">
      <c r="A385" t="s">
        <v>878</v>
      </c>
      <c r="B385" t="s">
        <v>181</v>
      </c>
      <c r="C385">
        <v>0</v>
      </c>
      <c r="D385">
        <v>161</v>
      </c>
      <c r="E385">
        <v>80</v>
      </c>
      <c r="F385">
        <v>5</v>
      </c>
      <c r="G385" t="s">
        <v>44</v>
      </c>
      <c r="H385" t="s">
        <v>412</v>
      </c>
      <c r="I385">
        <v>0</v>
      </c>
      <c r="J385">
        <v>805</v>
      </c>
      <c r="K385" t="s">
        <v>879</v>
      </c>
    </row>
    <row r="386" spans="1:11" x14ac:dyDescent="0.25">
      <c r="A386" t="s">
        <v>1687</v>
      </c>
      <c r="B386" t="s">
        <v>182</v>
      </c>
      <c r="C386">
        <v>0</v>
      </c>
      <c r="D386">
        <v>71</v>
      </c>
      <c r="E386">
        <v>1</v>
      </c>
      <c r="F386">
        <v>5</v>
      </c>
      <c r="G386" t="s">
        <v>44</v>
      </c>
      <c r="H386" t="s">
        <v>412</v>
      </c>
      <c r="I386">
        <v>0</v>
      </c>
      <c r="J386">
        <v>355</v>
      </c>
      <c r="K386" t="s">
        <v>1081</v>
      </c>
    </row>
    <row r="387" spans="1:11" x14ac:dyDescent="0.25">
      <c r="A387" t="s">
        <v>1640</v>
      </c>
      <c r="B387" t="s">
        <v>182</v>
      </c>
      <c r="C387">
        <v>0</v>
      </c>
      <c r="D387">
        <v>71</v>
      </c>
      <c r="E387">
        <v>1</v>
      </c>
      <c r="F387">
        <v>5</v>
      </c>
      <c r="G387" t="s">
        <v>44</v>
      </c>
      <c r="H387" t="s">
        <v>412</v>
      </c>
      <c r="I387">
        <v>0</v>
      </c>
      <c r="J387">
        <v>355</v>
      </c>
      <c r="K387" t="s">
        <v>1122</v>
      </c>
    </row>
    <row r="388" spans="1:11" x14ac:dyDescent="0.25">
      <c r="A388" t="s">
        <v>1688</v>
      </c>
      <c r="B388" t="s">
        <v>184</v>
      </c>
      <c r="C388">
        <v>0</v>
      </c>
      <c r="D388">
        <v>77</v>
      </c>
      <c r="E388">
        <v>13</v>
      </c>
      <c r="F388">
        <v>5</v>
      </c>
      <c r="G388" t="s">
        <v>44</v>
      </c>
      <c r="H388" t="s">
        <v>412</v>
      </c>
      <c r="I388">
        <v>0</v>
      </c>
      <c r="J388">
        <v>385</v>
      </c>
      <c r="K388" t="s">
        <v>618</v>
      </c>
    </row>
    <row r="389" spans="1:11" x14ac:dyDescent="0.25">
      <c r="A389" t="s">
        <v>1689</v>
      </c>
      <c r="B389" t="s">
        <v>186</v>
      </c>
      <c r="C389">
        <v>0</v>
      </c>
      <c r="D389">
        <v>243</v>
      </c>
      <c r="E389">
        <v>104</v>
      </c>
      <c r="F389">
        <v>5</v>
      </c>
      <c r="G389" t="s">
        <v>44</v>
      </c>
      <c r="H389" t="s">
        <v>412</v>
      </c>
      <c r="I389">
        <v>0</v>
      </c>
      <c r="J389">
        <v>1215</v>
      </c>
      <c r="K389" t="s">
        <v>1365</v>
      </c>
    </row>
    <row r="390" spans="1:11" x14ac:dyDescent="0.25">
      <c r="A390" t="s">
        <v>1690</v>
      </c>
      <c r="B390" t="s">
        <v>187</v>
      </c>
      <c r="C390">
        <v>0</v>
      </c>
      <c r="D390">
        <v>244</v>
      </c>
      <c r="E390">
        <v>71</v>
      </c>
      <c r="F390">
        <v>5</v>
      </c>
      <c r="G390" t="s">
        <v>44</v>
      </c>
      <c r="H390" t="s">
        <v>412</v>
      </c>
      <c r="I390">
        <v>0</v>
      </c>
      <c r="J390">
        <v>1220</v>
      </c>
      <c r="K390" t="s">
        <v>1162</v>
      </c>
    </row>
    <row r="391" spans="1:11" x14ac:dyDescent="0.25">
      <c r="A391" t="s">
        <v>1691</v>
      </c>
      <c r="B391" t="s">
        <v>189</v>
      </c>
      <c r="C391">
        <v>0</v>
      </c>
      <c r="D391">
        <v>259</v>
      </c>
      <c r="E391">
        <v>8</v>
      </c>
      <c r="F391">
        <v>5</v>
      </c>
      <c r="G391" t="s">
        <v>44</v>
      </c>
      <c r="H391" t="s">
        <v>412</v>
      </c>
      <c r="I391">
        <v>0</v>
      </c>
      <c r="J391">
        <v>1295</v>
      </c>
      <c r="K391" t="s">
        <v>768</v>
      </c>
    </row>
    <row r="392" spans="1:11" x14ac:dyDescent="0.25">
      <c r="A392" t="s">
        <v>1692</v>
      </c>
      <c r="B392" t="s">
        <v>338</v>
      </c>
      <c r="C392">
        <v>0</v>
      </c>
      <c r="D392">
        <v>253</v>
      </c>
      <c r="E392">
        <v>73</v>
      </c>
      <c r="F392">
        <v>5</v>
      </c>
      <c r="G392" t="s">
        <v>44</v>
      </c>
      <c r="H392" t="s">
        <v>412</v>
      </c>
      <c r="I392">
        <v>0</v>
      </c>
      <c r="J392">
        <v>1265</v>
      </c>
      <c r="K392" t="s">
        <v>1178</v>
      </c>
    </row>
    <row r="393" spans="1:11" x14ac:dyDescent="0.25">
      <c r="A393" t="s">
        <v>1693</v>
      </c>
      <c r="B393" t="s">
        <v>344</v>
      </c>
      <c r="C393">
        <v>0</v>
      </c>
      <c r="D393">
        <v>85</v>
      </c>
      <c r="E393">
        <v>36</v>
      </c>
      <c r="F393">
        <v>5</v>
      </c>
      <c r="G393" t="s">
        <v>44</v>
      </c>
      <c r="H393" t="s">
        <v>412</v>
      </c>
      <c r="I393">
        <v>0</v>
      </c>
      <c r="J393">
        <v>425</v>
      </c>
      <c r="K393" t="s">
        <v>1271</v>
      </c>
    </row>
    <row r="394" spans="1:11" x14ac:dyDescent="0.25">
      <c r="A394" t="s">
        <v>1694</v>
      </c>
      <c r="B394" t="s">
        <v>346</v>
      </c>
      <c r="C394">
        <v>0</v>
      </c>
      <c r="D394">
        <v>116</v>
      </c>
      <c r="E394">
        <v>22</v>
      </c>
      <c r="F394">
        <v>5</v>
      </c>
      <c r="G394" t="s">
        <v>44</v>
      </c>
      <c r="H394" t="s">
        <v>412</v>
      </c>
      <c r="I394">
        <v>0</v>
      </c>
      <c r="J394">
        <v>580</v>
      </c>
      <c r="K394" t="s">
        <v>544</v>
      </c>
    </row>
    <row r="395" spans="1:11" x14ac:dyDescent="0.25">
      <c r="A395" t="s">
        <v>1695</v>
      </c>
      <c r="B395" t="s">
        <v>347</v>
      </c>
      <c r="C395">
        <v>0</v>
      </c>
      <c r="D395">
        <v>118</v>
      </c>
      <c r="E395">
        <v>2</v>
      </c>
      <c r="F395">
        <v>5</v>
      </c>
      <c r="G395" t="s">
        <v>44</v>
      </c>
      <c r="H395" t="s">
        <v>412</v>
      </c>
      <c r="I395">
        <v>0</v>
      </c>
      <c r="J395">
        <v>590</v>
      </c>
      <c r="K395" t="s">
        <v>1129</v>
      </c>
    </row>
    <row r="396" spans="1:11" x14ac:dyDescent="0.25">
      <c r="A396" t="s">
        <v>1696</v>
      </c>
      <c r="B396" t="s">
        <v>348</v>
      </c>
      <c r="C396">
        <v>0</v>
      </c>
      <c r="D396">
        <v>123</v>
      </c>
      <c r="E396">
        <v>49</v>
      </c>
      <c r="F396">
        <v>5</v>
      </c>
      <c r="G396" t="s">
        <v>44</v>
      </c>
      <c r="H396" t="s">
        <v>412</v>
      </c>
      <c r="I396">
        <v>0</v>
      </c>
      <c r="J396">
        <v>615</v>
      </c>
      <c r="K396" t="s">
        <v>1231</v>
      </c>
    </row>
    <row r="397" spans="1:11" x14ac:dyDescent="0.25">
      <c r="A397" t="s">
        <v>1697</v>
      </c>
      <c r="B397" t="s">
        <v>350</v>
      </c>
      <c r="C397">
        <v>0</v>
      </c>
      <c r="D397">
        <v>135</v>
      </c>
      <c r="E397">
        <v>68</v>
      </c>
      <c r="F397">
        <v>5</v>
      </c>
      <c r="G397" t="s">
        <v>44</v>
      </c>
      <c r="H397" t="s">
        <v>412</v>
      </c>
      <c r="I397">
        <v>0</v>
      </c>
      <c r="J397">
        <v>675</v>
      </c>
      <c r="K397" t="s">
        <v>1112</v>
      </c>
    </row>
    <row r="398" spans="1:11" x14ac:dyDescent="0.25">
      <c r="A398" t="s">
        <v>1698</v>
      </c>
      <c r="B398" t="s">
        <v>352</v>
      </c>
      <c r="C398">
        <v>0</v>
      </c>
      <c r="D398">
        <v>131</v>
      </c>
      <c r="E398">
        <v>34</v>
      </c>
      <c r="F398">
        <v>5</v>
      </c>
      <c r="G398" t="s">
        <v>44</v>
      </c>
      <c r="H398" t="s">
        <v>412</v>
      </c>
      <c r="I398">
        <v>0</v>
      </c>
      <c r="J398">
        <v>655</v>
      </c>
      <c r="K398" t="s">
        <v>1247</v>
      </c>
    </row>
    <row r="399" spans="1:11" x14ac:dyDescent="0.25">
      <c r="A399" t="s">
        <v>1429</v>
      </c>
      <c r="B399" t="s">
        <v>354</v>
      </c>
      <c r="C399">
        <v>0</v>
      </c>
      <c r="D399">
        <v>57</v>
      </c>
      <c r="E399">
        <v>13</v>
      </c>
      <c r="F399">
        <v>5</v>
      </c>
      <c r="G399" t="s">
        <v>44</v>
      </c>
      <c r="H399" t="s">
        <v>412</v>
      </c>
      <c r="I399">
        <v>0</v>
      </c>
      <c r="J399">
        <v>285</v>
      </c>
      <c r="K399" t="s">
        <v>1291</v>
      </c>
    </row>
    <row r="400" spans="1:11" x14ac:dyDescent="0.25">
      <c r="A400" t="s">
        <v>1514</v>
      </c>
      <c r="B400" t="s">
        <v>359</v>
      </c>
      <c r="C400">
        <v>0</v>
      </c>
      <c r="D400">
        <v>234</v>
      </c>
      <c r="E400">
        <v>110</v>
      </c>
      <c r="F400">
        <v>5</v>
      </c>
      <c r="G400" t="s">
        <v>44</v>
      </c>
      <c r="H400" t="s">
        <v>412</v>
      </c>
      <c r="I400">
        <v>0</v>
      </c>
      <c r="J400">
        <v>1170</v>
      </c>
      <c r="K400" t="s">
        <v>1176</v>
      </c>
    </row>
    <row r="401" spans="1:11" x14ac:dyDescent="0.25">
      <c r="A401" t="s">
        <v>1699</v>
      </c>
      <c r="B401" t="s">
        <v>364</v>
      </c>
      <c r="C401">
        <v>0</v>
      </c>
      <c r="D401">
        <v>254</v>
      </c>
      <c r="E401">
        <v>81</v>
      </c>
      <c r="F401">
        <v>5</v>
      </c>
      <c r="G401" t="s">
        <v>44</v>
      </c>
      <c r="H401" t="s">
        <v>412</v>
      </c>
      <c r="I401">
        <v>0</v>
      </c>
      <c r="J401">
        <v>1270</v>
      </c>
      <c r="K401" t="s">
        <v>1200</v>
      </c>
    </row>
    <row r="402" spans="1:11" x14ac:dyDescent="0.25">
      <c r="A402" t="s">
        <v>1603</v>
      </c>
      <c r="B402" t="s">
        <v>366</v>
      </c>
      <c r="C402">
        <v>0</v>
      </c>
      <c r="D402">
        <v>74</v>
      </c>
      <c r="E402">
        <v>15</v>
      </c>
      <c r="F402">
        <v>5</v>
      </c>
      <c r="G402" t="s">
        <v>44</v>
      </c>
      <c r="H402" t="s">
        <v>412</v>
      </c>
      <c r="I402">
        <v>0</v>
      </c>
      <c r="J402">
        <v>370</v>
      </c>
      <c r="K402" t="s">
        <v>1295</v>
      </c>
    </row>
    <row r="403" spans="1:11" x14ac:dyDescent="0.25">
      <c r="A403" t="s">
        <v>1700</v>
      </c>
      <c r="B403" t="s">
        <v>367</v>
      </c>
      <c r="C403">
        <v>0</v>
      </c>
      <c r="D403">
        <v>75</v>
      </c>
      <c r="E403">
        <v>27</v>
      </c>
      <c r="F403">
        <v>5</v>
      </c>
      <c r="G403" t="s">
        <v>44</v>
      </c>
      <c r="H403" t="s">
        <v>412</v>
      </c>
      <c r="I403">
        <v>0</v>
      </c>
      <c r="J403">
        <v>375</v>
      </c>
      <c r="K403" t="s">
        <v>1135</v>
      </c>
    </row>
    <row r="404" spans="1:11" x14ac:dyDescent="0.25">
      <c r="A404" t="s">
        <v>1506</v>
      </c>
      <c r="B404" t="s">
        <v>371</v>
      </c>
      <c r="C404">
        <v>0</v>
      </c>
      <c r="D404">
        <v>112</v>
      </c>
      <c r="E404">
        <v>0</v>
      </c>
      <c r="F404">
        <v>5</v>
      </c>
      <c r="G404" t="s">
        <v>44</v>
      </c>
      <c r="H404" t="s">
        <v>412</v>
      </c>
      <c r="I404">
        <v>0</v>
      </c>
      <c r="J404">
        <v>560</v>
      </c>
      <c r="K404" t="s">
        <v>1373</v>
      </c>
    </row>
    <row r="405" spans="1:11" x14ac:dyDescent="0.25">
      <c r="A405" t="s">
        <v>1701</v>
      </c>
      <c r="B405" t="s">
        <v>371</v>
      </c>
      <c r="C405">
        <v>0</v>
      </c>
      <c r="D405">
        <v>112</v>
      </c>
      <c r="E405">
        <v>0</v>
      </c>
      <c r="F405">
        <v>5</v>
      </c>
      <c r="G405" t="s">
        <v>44</v>
      </c>
      <c r="H405" t="s">
        <v>412</v>
      </c>
      <c r="I405">
        <v>0</v>
      </c>
      <c r="J405">
        <v>560</v>
      </c>
      <c r="K405" t="s">
        <v>460</v>
      </c>
    </row>
    <row r="406" spans="1:11" x14ac:dyDescent="0.25">
      <c r="A406" t="s">
        <v>1702</v>
      </c>
      <c r="B406" t="s">
        <v>372</v>
      </c>
      <c r="C406">
        <v>0</v>
      </c>
      <c r="D406">
        <v>117</v>
      </c>
      <c r="E406">
        <v>40</v>
      </c>
      <c r="F406">
        <v>5</v>
      </c>
      <c r="G406" t="s">
        <v>44</v>
      </c>
      <c r="H406" t="s">
        <v>412</v>
      </c>
      <c r="I406">
        <v>0</v>
      </c>
      <c r="J406">
        <v>585</v>
      </c>
      <c r="K406" t="s">
        <v>1046</v>
      </c>
    </row>
    <row r="407" spans="1:11" x14ac:dyDescent="0.25">
      <c r="A407" t="s">
        <v>1703</v>
      </c>
      <c r="B407" t="s">
        <v>375</v>
      </c>
      <c r="C407">
        <v>0</v>
      </c>
      <c r="D407">
        <v>124</v>
      </c>
      <c r="E407">
        <v>40</v>
      </c>
      <c r="F407">
        <v>5</v>
      </c>
      <c r="G407" t="s">
        <v>44</v>
      </c>
      <c r="H407" t="s">
        <v>412</v>
      </c>
      <c r="I407">
        <v>0</v>
      </c>
      <c r="J407">
        <v>620</v>
      </c>
      <c r="K407" t="s">
        <v>931</v>
      </c>
    </row>
    <row r="408" spans="1:11" x14ac:dyDescent="0.25">
      <c r="A408" t="s">
        <v>1704</v>
      </c>
      <c r="B408" t="s">
        <v>376</v>
      </c>
      <c r="C408">
        <v>0</v>
      </c>
      <c r="D408">
        <v>140</v>
      </c>
      <c r="E408">
        <v>6</v>
      </c>
      <c r="F408">
        <v>5</v>
      </c>
      <c r="G408" t="s">
        <v>44</v>
      </c>
      <c r="H408" t="s">
        <v>412</v>
      </c>
      <c r="I408">
        <v>0</v>
      </c>
      <c r="J408">
        <v>700</v>
      </c>
      <c r="K408" t="s">
        <v>1257</v>
      </c>
    </row>
    <row r="409" spans="1:11" x14ac:dyDescent="0.25">
      <c r="A409" t="s">
        <v>1705</v>
      </c>
      <c r="B409" t="s">
        <v>377</v>
      </c>
      <c r="C409">
        <v>0</v>
      </c>
      <c r="D409">
        <v>50</v>
      </c>
      <c r="E409">
        <v>25</v>
      </c>
      <c r="F409">
        <v>5</v>
      </c>
      <c r="G409" t="s">
        <v>44</v>
      </c>
      <c r="H409" t="s">
        <v>412</v>
      </c>
      <c r="I409">
        <v>0</v>
      </c>
      <c r="J409">
        <v>250</v>
      </c>
      <c r="K409" t="s">
        <v>1201</v>
      </c>
    </row>
    <row r="410" spans="1:11" x14ac:dyDescent="0.25">
      <c r="A410" t="s">
        <v>1706</v>
      </c>
      <c r="B410" t="s">
        <v>378</v>
      </c>
      <c r="C410">
        <v>0</v>
      </c>
      <c r="D410">
        <v>52</v>
      </c>
      <c r="E410">
        <v>23</v>
      </c>
      <c r="F410">
        <v>5</v>
      </c>
      <c r="G410" t="s">
        <v>44</v>
      </c>
      <c r="H410" t="s">
        <v>412</v>
      </c>
      <c r="I410">
        <v>0</v>
      </c>
      <c r="J410">
        <v>260</v>
      </c>
      <c r="K410" t="s">
        <v>1131</v>
      </c>
    </row>
    <row r="411" spans="1:11" x14ac:dyDescent="0.25">
      <c r="A411" t="s">
        <v>1707</v>
      </c>
      <c r="B411" t="s">
        <v>380</v>
      </c>
      <c r="C411">
        <v>0</v>
      </c>
      <c r="D411">
        <v>66</v>
      </c>
      <c r="E411">
        <v>21</v>
      </c>
      <c r="F411">
        <v>5</v>
      </c>
      <c r="G411" t="s">
        <v>44</v>
      </c>
      <c r="H411" t="s">
        <v>412</v>
      </c>
      <c r="I411">
        <v>0</v>
      </c>
      <c r="J411">
        <v>330</v>
      </c>
      <c r="K411" t="s">
        <v>1358</v>
      </c>
    </row>
    <row r="412" spans="1:11" x14ac:dyDescent="0.25">
      <c r="A412" t="s">
        <v>1708</v>
      </c>
      <c r="B412" t="s">
        <v>383</v>
      </c>
      <c r="C412">
        <v>0</v>
      </c>
      <c r="D412">
        <v>228</v>
      </c>
      <c r="E412">
        <v>36</v>
      </c>
      <c r="F412">
        <v>5</v>
      </c>
      <c r="G412" t="s">
        <v>44</v>
      </c>
      <c r="H412" t="s">
        <v>412</v>
      </c>
      <c r="I412">
        <v>0</v>
      </c>
      <c r="J412">
        <v>1140</v>
      </c>
      <c r="K412" t="s">
        <v>717</v>
      </c>
    </row>
    <row r="413" spans="1:11" x14ac:dyDescent="0.25">
      <c r="A413" t="s">
        <v>1709</v>
      </c>
      <c r="B413" t="s">
        <v>120</v>
      </c>
      <c r="C413">
        <v>0</v>
      </c>
      <c r="D413">
        <v>54</v>
      </c>
      <c r="E413">
        <v>4</v>
      </c>
      <c r="F413">
        <v>1</v>
      </c>
      <c r="G413" t="s">
        <v>44</v>
      </c>
      <c r="H413" t="s">
        <v>412</v>
      </c>
      <c r="I413">
        <v>0</v>
      </c>
      <c r="J413">
        <v>54</v>
      </c>
      <c r="K413" t="s">
        <v>1242</v>
      </c>
    </row>
    <row r="414" spans="1:11" x14ac:dyDescent="0.25">
      <c r="A414" t="s">
        <v>1710</v>
      </c>
      <c r="B414" t="s">
        <v>124</v>
      </c>
      <c r="C414">
        <v>0</v>
      </c>
      <c r="D414">
        <v>19</v>
      </c>
      <c r="E414">
        <v>8</v>
      </c>
      <c r="F414">
        <v>1</v>
      </c>
      <c r="G414" t="s">
        <v>44</v>
      </c>
      <c r="H414" t="s">
        <v>412</v>
      </c>
      <c r="I414">
        <v>0</v>
      </c>
      <c r="J414">
        <v>19</v>
      </c>
      <c r="K414" t="s">
        <v>1256</v>
      </c>
    </row>
    <row r="415" spans="1:11" x14ac:dyDescent="0.25">
      <c r="A415" t="s">
        <v>1711</v>
      </c>
      <c r="B415" t="s">
        <v>125</v>
      </c>
      <c r="C415">
        <v>0</v>
      </c>
      <c r="D415">
        <v>19</v>
      </c>
      <c r="E415">
        <v>4</v>
      </c>
      <c r="F415">
        <v>1</v>
      </c>
      <c r="G415" t="s">
        <v>44</v>
      </c>
      <c r="H415" t="s">
        <v>412</v>
      </c>
      <c r="I415">
        <v>0</v>
      </c>
      <c r="J415">
        <v>19</v>
      </c>
      <c r="K415" t="s">
        <v>1293</v>
      </c>
    </row>
    <row r="416" spans="1:11" x14ac:dyDescent="0.25">
      <c r="A416" t="s">
        <v>1712</v>
      </c>
      <c r="B416" t="s">
        <v>127</v>
      </c>
      <c r="C416">
        <v>0</v>
      </c>
      <c r="D416">
        <v>22</v>
      </c>
      <c r="E416">
        <v>4</v>
      </c>
      <c r="F416">
        <v>1</v>
      </c>
      <c r="G416" t="s">
        <v>44</v>
      </c>
      <c r="H416" t="s">
        <v>412</v>
      </c>
      <c r="I416">
        <v>0</v>
      </c>
      <c r="J416">
        <v>22</v>
      </c>
      <c r="K416" t="s">
        <v>1124</v>
      </c>
    </row>
    <row r="417" spans="1:11" x14ac:dyDescent="0.25">
      <c r="A417" t="s">
        <v>1713</v>
      </c>
      <c r="B417" t="s">
        <v>127</v>
      </c>
      <c r="C417">
        <v>0</v>
      </c>
      <c r="D417">
        <v>22</v>
      </c>
      <c r="E417">
        <v>4</v>
      </c>
      <c r="F417">
        <v>1</v>
      </c>
      <c r="G417" t="s">
        <v>44</v>
      </c>
      <c r="H417" t="s">
        <v>412</v>
      </c>
      <c r="I417">
        <v>0</v>
      </c>
      <c r="J417">
        <v>22</v>
      </c>
      <c r="K417" t="s">
        <v>484</v>
      </c>
    </row>
    <row r="418" spans="1:11" x14ac:dyDescent="0.25">
      <c r="A418" t="s">
        <v>1714</v>
      </c>
      <c r="B418" t="s">
        <v>127</v>
      </c>
      <c r="C418">
        <v>0</v>
      </c>
      <c r="D418">
        <v>22</v>
      </c>
      <c r="E418">
        <v>4</v>
      </c>
      <c r="F418">
        <v>1</v>
      </c>
      <c r="G418" t="s">
        <v>44</v>
      </c>
      <c r="H418" t="s">
        <v>412</v>
      </c>
      <c r="I418">
        <v>0</v>
      </c>
      <c r="J418">
        <v>22</v>
      </c>
      <c r="K418" t="s">
        <v>1096</v>
      </c>
    </row>
    <row r="419" spans="1:11" x14ac:dyDescent="0.25">
      <c r="A419" t="s">
        <v>1715</v>
      </c>
      <c r="B419" t="s">
        <v>129</v>
      </c>
      <c r="C419">
        <v>0</v>
      </c>
      <c r="D419">
        <v>27</v>
      </c>
      <c r="E419">
        <v>7</v>
      </c>
      <c r="F419">
        <v>1</v>
      </c>
      <c r="G419" t="s">
        <v>44</v>
      </c>
      <c r="H419" t="s">
        <v>412</v>
      </c>
      <c r="I419">
        <v>0</v>
      </c>
      <c r="J419">
        <v>27</v>
      </c>
      <c r="K419" t="s">
        <v>1272</v>
      </c>
    </row>
    <row r="420" spans="1:11" x14ac:dyDescent="0.25">
      <c r="A420" t="s">
        <v>1644</v>
      </c>
      <c r="B420" t="s">
        <v>132</v>
      </c>
      <c r="C420">
        <v>0</v>
      </c>
      <c r="D420">
        <v>29</v>
      </c>
      <c r="E420">
        <v>12</v>
      </c>
      <c r="F420">
        <v>1</v>
      </c>
      <c r="G420" t="s">
        <v>44</v>
      </c>
      <c r="H420" t="s">
        <v>412</v>
      </c>
      <c r="I420">
        <v>0</v>
      </c>
      <c r="J420">
        <v>29</v>
      </c>
      <c r="K420" t="s">
        <v>1246</v>
      </c>
    </row>
    <row r="421" spans="1:11" x14ac:dyDescent="0.25">
      <c r="A421" t="s">
        <v>796</v>
      </c>
      <c r="B421" t="s">
        <v>133</v>
      </c>
      <c r="C421">
        <v>0</v>
      </c>
      <c r="D421">
        <v>29</v>
      </c>
      <c r="E421">
        <v>1</v>
      </c>
      <c r="F421">
        <v>1</v>
      </c>
      <c r="G421" t="s">
        <v>44</v>
      </c>
      <c r="H421" t="s">
        <v>412</v>
      </c>
      <c r="I421">
        <v>0</v>
      </c>
      <c r="J421">
        <v>29</v>
      </c>
      <c r="K421" t="s">
        <v>726</v>
      </c>
    </row>
    <row r="422" spans="1:11" x14ac:dyDescent="0.25">
      <c r="A422" t="s">
        <v>1716</v>
      </c>
      <c r="B422" t="s">
        <v>137</v>
      </c>
      <c r="C422">
        <v>0</v>
      </c>
      <c r="D422">
        <v>15</v>
      </c>
      <c r="E422">
        <v>3</v>
      </c>
      <c r="F422">
        <v>1</v>
      </c>
      <c r="G422" t="s">
        <v>44</v>
      </c>
      <c r="H422" t="s">
        <v>412</v>
      </c>
      <c r="I422">
        <v>0</v>
      </c>
      <c r="J422">
        <v>15</v>
      </c>
      <c r="K422" t="s">
        <v>599</v>
      </c>
    </row>
    <row r="423" spans="1:11" x14ac:dyDescent="0.25">
      <c r="A423" t="s">
        <v>1613</v>
      </c>
      <c r="B423" t="s">
        <v>137</v>
      </c>
      <c r="C423">
        <v>0</v>
      </c>
      <c r="D423">
        <v>15</v>
      </c>
      <c r="E423">
        <v>3</v>
      </c>
      <c r="F423">
        <v>1</v>
      </c>
      <c r="G423" t="s">
        <v>44</v>
      </c>
      <c r="H423" t="s">
        <v>412</v>
      </c>
      <c r="I423">
        <v>0</v>
      </c>
      <c r="J423">
        <v>15</v>
      </c>
      <c r="K423" t="s">
        <v>554</v>
      </c>
    </row>
    <row r="424" spans="1:11" x14ac:dyDescent="0.25">
      <c r="A424" t="s">
        <v>1717</v>
      </c>
      <c r="B424" t="s">
        <v>139</v>
      </c>
      <c r="C424">
        <v>0</v>
      </c>
      <c r="D424">
        <v>17</v>
      </c>
      <c r="E424">
        <v>7</v>
      </c>
      <c r="F424">
        <v>1</v>
      </c>
      <c r="G424" t="s">
        <v>44</v>
      </c>
      <c r="H424" t="s">
        <v>412</v>
      </c>
      <c r="I424">
        <v>0</v>
      </c>
      <c r="J424">
        <v>17</v>
      </c>
      <c r="K424" t="s">
        <v>1013</v>
      </c>
    </row>
    <row r="425" spans="1:11" x14ac:dyDescent="0.25">
      <c r="A425" t="s">
        <v>1556</v>
      </c>
      <c r="B425" t="s">
        <v>141</v>
      </c>
      <c r="C425">
        <v>0</v>
      </c>
      <c r="D425">
        <v>49</v>
      </c>
      <c r="E425">
        <v>24</v>
      </c>
      <c r="F425">
        <v>1</v>
      </c>
      <c r="G425" t="s">
        <v>44</v>
      </c>
      <c r="H425" t="s">
        <v>412</v>
      </c>
      <c r="I425">
        <v>0</v>
      </c>
      <c r="J425">
        <v>49</v>
      </c>
      <c r="K425" t="s">
        <v>1052</v>
      </c>
    </row>
    <row r="426" spans="1:11" x14ac:dyDescent="0.25">
      <c r="A426" t="s">
        <v>1718</v>
      </c>
      <c r="B426" t="s">
        <v>143</v>
      </c>
      <c r="C426">
        <v>0</v>
      </c>
      <c r="D426">
        <v>52</v>
      </c>
      <c r="E426">
        <v>8</v>
      </c>
      <c r="F426">
        <v>1</v>
      </c>
      <c r="G426" t="s">
        <v>44</v>
      </c>
      <c r="H426" t="s">
        <v>412</v>
      </c>
      <c r="I426">
        <v>0</v>
      </c>
      <c r="J426">
        <v>52</v>
      </c>
      <c r="K426" t="s">
        <v>1215</v>
      </c>
    </row>
    <row r="427" spans="1:11" x14ac:dyDescent="0.25">
      <c r="A427" t="s">
        <v>1719</v>
      </c>
      <c r="B427" t="s">
        <v>149</v>
      </c>
      <c r="C427">
        <v>0</v>
      </c>
      <c r="D427">
        <v>17</v>
      </c>
      <c r="E427">
        <v>6</v>
      </c>
      <c r="F427">
        <v>1</v>
      </c>
      <c r="G427" t="s">
        <v>44</v>
      </c>
      <c r="H427" t="s">
        <v>412</v>
      </c>
      <c r="I427">
        <v>0</v>
      </c>
      <c r="J427">
        <v>17</v>
      </c>
      <c r="K427" t="s">
        <v>1213</v>
      </c>
    </row>
    <row r="428" spans="1:11" x14ac:dyDescent="0.25">
      <c r="A428" t="s">
        <v>1720</v>
      </c>
      <c r="B428" t="s">
        <v>151</v>
      </c>
      <c r="C428">
        <v>0</v>
      </c>
      <c r="D428">
        <v>20</v>
      </c>
      <c r="E428">
        <v>8</v>
      </c>
      <c r="F428">
        <v>1</v>
      </c>
      <c r="G428" t="s">
        <v>44</v>
      </c>
      <c r="H428" t="s">
        <v>412</v>
      </c>
      <c r="I428">
        <v>0</v>
      </c>
      <c r="J428">
        <v>20</v>
      </c>
      <c r="K428" t="s">
        <v>1197</v>
      </c>
    </row>
    <row r="429" spans="1:11" x14ac:dyDescent="0.25">
      <c r="A429" t="s">
        <v>457</v>
      </c>
      <c r="B429" t="s">
        <v>152</v>
      </c>
      <c r="C429">
        <v>0</v>
      </c>
      <c r="D429">
        <v>24</v>
      </c>
      <c r="E429">
        <v>5</v>
      </c>
      <c r="F429">
        <v>1</v>
      </c>
      <c r="G429" t="s">
        <v>44</v>
      </c>
      <c r="H429" t="s">
        <v>412</v>
      </c>
      <c r="I429">
        <v>0</v>
      </c>
      <c r="J429">
        <v>24</v>
      </c>
      <c r="K429" t="s">
        <v>458</v>
      </c>
    </row>
    <row r="430" spans="1:11" x14ac:dyDescent="0.25">
      <c r="A430" t="s">
        <v>1721</v>
      </c>
      <c r="B430" t="s">
        <v>154</v>
      </c>
      <c r="C430">
        <v>0</v>
      </c>
      <c r="D430">
        <v>25</v>
      </c>
      <c r="E430">
        <v>7</v>
      </c>
      <c r="F430">
        <v>1</v>
      </c>
      <c r="G430" t="s">
        <v>44</v>
      </c>
      <c r="H430" t="s">
        <v>412</v>
      </c>
      <c r="I430">
        <v>0</v>
      </c>
      <c r="J430">
        <v>25</v>
      </c>
      <c r="K430" t="s">
        <v>1235</v>
      </c>
    </row>
    <row r="431" spans="1:11" x14ac:dyDescent="0.25">
      <c r="A431" t="s">
        <v>1722</v>
      </c>
      <c r="B431" t="s">
        <v>157</v>
      </c>
      <c r="C431">
        <v>0</v>
      </c>
      <c r="D431">
        <v>27</v>
      </c>
      <c r="E431">
        <v>1</v>
      </c>
      <c r="F431">
        <v>1</v>
      </c>
      <c r="G431" t="s">
        <v>44</v>
      </c>
      <c r="H431" t="s">
        <v>412</v>
      </c>
      <c r="I431">
        <v>0</v>
      </c>
      <c r="J431">
        <v>27</v>
      </c>
      <c r="K431" t="s">
        <v>1189</v>
      </c>
    </row>
    <row r="432" spans="1:11" x14ac:dyDescent="0.25">
      <c r="A432" t="s">
        <v>1723</v>
      </c>
      <c r="B432" t="s">
        <v>158</v>
      </c>
      <c r="C432">
        <v>0</v>
      </c>
      <c r="D432">
        <v>27</v>
      </c>
      <c r="E432">
        <v>12</v>
      </c>
      <c r="F432">
        <v>1</v>
      </c>
      <c r="G432" t="s">
        <v>44</v>
      </c>
      <c r="H432" t="s">
        <v>412</v>
      </c>
      <c r="I432">
        <v>0</v>
      </c>
      <c r="J432">
        <v>27</v>
      </c>
      <c r="K432" t="s">
        <v>868</v>
      </c>
    </row>
    <row r="433" spans="1:11" x14ac:dyDescent="0.25">
      <c r="A433" t="s">
        <v>1724</v>
      </c>
      <c r="B433" t="s">
        <v>168</v>
      </c>
      <c r="C433">
        <v>0</v>
      </c>
      <c r="D433">
        <v>54</v>
      </c>
      <c r="E433">
        <v>12</v>
      </c>
      <c r="F433">
        <v>1</v>
      </c>
      <c r="G433" t="s">
        <v>44</v>
      </c>
      <c r="H433" t="s">
        <v>412</v>
      </c>
      <c r="I433">
        <v>0</v>
      </c>
      <c r="J433">
        <v>54</v>
      </c>
      <c r="K433" t="s">
        <v>742</v>
      </c>
    </row>
    <row r="434" spans="1:11" x14ac:dyDescent="0.25">
      <c r="A434" t="s">
        <v>1725</v>
      </c>
      <c r="B434" t="s">
        <v>169</v>
      </c>
      <c r="C434">
        <v>0</v>
      </c>
      <c r="D434">
        <v>55</v>
      </c>
      <c r="E434">
        <v>10</v>
      </c>
      <c r="F434">
        <v>1</v>
      </c>
      <c r="G434" t="s">
        <v>44</v>
      </c>
      <c r="H434" t="s">
        <v>412</v>
      </c>
      <c r="I434">
        <v>0</v>
      </c>
      <c r="J434">
        <v>55</v>
      </c>
      <c r="K434" t="s">
        <v>1158</v>
      </c>
    </row>
    <row r="435" spans="1:11" x14ac:dyDescent="0.25">
      <c r="A435" t="s">
        <v>1726</v>
      </c>
      <c r="B435" t="s">
        <v>169</v>
      </c>
      <c r="C435">
        <v>0</v>
      </c>
      <c r="D435">
        <v>55</v>
      </c>
      <c r="E435">
        <v>10</v>
      </c>
      <c r="F435">
        <v>1</v>
      </c>
      <c r="G435" t="s">
        <v>44</v>
      </c>
      <c r="H435" t="s">
        <v>412</v>
      </c>
      <c r="I435">
        <v>0</v>
      </c>
      <c r="J435">
        <v>55</v>
      </c>
      <c r="K435" t="s">
        <v>1318</v>
      </c>
    </row>
    <row r="436" spans="1:11" x14ac:dyDescent="0.25">
      <c r="A436" t="s">
        <v>1461</v>
      </c>
      <c r="B436" t="s">
        <v>171</v>
      </c>
      <c r="C436">
        <v>0</v>
      </c>
      <c r="D436">
        <v>19</v>
      </c>
      <c r="E436">
        <v>5</v>
      </c>
      <c r="F436">
        <v>1</v>
      </c>
      <c r="G436" t="s">
        <v>44</v>
      </c>
      <c r="H436" t="s">
        <v>412</v>
      </c>
      <c r="I436">
        <v>0</v>
      </c>
      <c r="J436">
        <v>19</v>
      </c>
      <c r="K436" t="s">
        <v>1293</v>
      </c>
    </row>
    <row r="437" spans="1:11" x14ac:dyDescent="0.25">
      <c r="A437" t="s">
        <v>1547</v>
      </c>
      <c r="B437" t="s">
        <v>171</v>
      </c>
      <c r="C437">
        <v>0</v>
      </c>
      <c r="D437">
        <v>19</v>
      </c>
      <c r="E437">
        <v>5</v>
      </c>
      <c r="F437">
        <v>1</v>
      </c>
      <c r="G437" t="s">
        <v>44</v>
      </c>
      <c r="H437" t="s">
        <v>412</v>
      </c>
      <c r="I437">
        <v>0</v>
      </c>
      <c r="J437">
        <v>19</v>
      </c>
      <c r="K437" t="s">
        <v>1230</v>
      </c>
    </row>
    <row r="438" spans="1:11" x14ac:dyDescent="0.25">
      <c r="A438" t="s">
        <v>1727</v>
      </c>
      <c r="B438" t="s">
        <v>172</v>
      </c>
      <c r="C438">
        <v>0</v>
      </c>
      <c r="D438">
        <v>19</v>
      </c>
      <c r="E438">
        <v>4</v>
      </c>
      <c r="F438">
        <v>1</v>
      </c>
      <c r="G438" t="s">
        <v>44</v>
      </c>
      <c r="H438" t="s">
        <v>412</v>
      </c>
      <c r="I438">
        <v>0</v>
      </c>
      <c r="J438">
        <v>19</v>
      </c>
      <c r="K438" t="s">
        <v>885</v>
      </c>
    </row>
    <row r="439" spans="1:11" x14ac:dyDescent="0.25">
      <c r="A439" t="s">
        <v>1728</v>
      </c>
      <c r="B439" t="s">
        <v>172</v>
      </c>
      <c r="C439">
        <v>0</v>
      </c>
      <c r="D439">
        <v>19</v>
      </c>
      <c r="E439">
        <v>4</v>
      </c>
      <c r="F439">
        <v>1</v>
      </c>
      <c r="G439" t="s">
        <v>44</v>
      </c>
      <c r="H439" t="s">
        <v>412</v>
      </c>
      <c r="I439">
        <v>0</v>
      </c>
      <c r="J439">
        <v>19</v>
      </c>
      <c r="K439" t="s">
        <v>868</v>
      </c>
    </row>
    <row r="440" spans="1:11" x14ac:dyDescent="0.25">
      <c r="A440" t="s">
        <v>1729</v>
      </c>
      <c r="B440" t="s">
        <v>177</v>
      </c>
      <c r="C440">
        <v>0</v>
      </c>
      <c r="D440">
        <v>28</v>
      </c>
      <c r="E440">
        <v>4</v>
      </c>
      <c r="F440">
        <v>1</v>
      </c>
      <c r="G440" t="s">
        <v>44</v>
      </c>
      <c r="H440" t="s">
        <v>412</v>
      </c>
      <c r="I440">
        <v>0</v>
      </c>
      <c r="J440">
        <v>28</v>
      </c>
      <c r="K440" t="s">
        <v>1130</v>
      </c>
    </row>
    <row r="441" spans="1:11" x14ac:dyDescent="0.25">
      <c r="A441" t="s">
        <v>652</v>
      </c>
      <c r="B441" t="s">
        <v>183</v>
      </c>
      <c r="C441">
        <v>0</v>
      </c>
      <c r="D441">
        <v>14</v>
      </c>
      <c r="E441">
        <v>5</v>
      </c>
      <c r="F441">
        <v>1</v>
      </c>
      <c r="G441" t="s">
        <v>44</v>
      </c>
      <c r="H441" t="s">
        <v>412</v>
      </c>
      <c r="I441">
        <v>0</v>
      </c>
      <c r="J441">
        <v>14</v>
      </c>
      <c r="K441" t="s">
        <v>653</v>
      </c>
    </row>
    <row r="442" spans="1:11" x14ac:dyDescent="0.25">
      <c r="A442" t="s">
        <v>1730</v>
      </c>
      <c r="B442" t="s">
        <v>183</v>
      </c>
      <c r="C442">
        <v>0</v>
      </c>
      <c r="D442">
        <v>14</v>
      </c>
      <c r="E442">
        <v>5</v>
      </c>
      <c r="F442">
        <v>1</v>
      </c>
      <c r="G442" t="s">
        <v>44</v>
      </c>
      <c r="H442" t="s">
        <v>412</v>
      </c>
      <c r="I442">
        <v>0</v>
      </c>
      <c r="J442">
        <v>14</v>
      </c>
      <c r="K442" t="s">
        <v>863</v>
      </c>
    </row>
    <row r="443" spans="1:11" x14ac:dyDescent="0.25">
      <c r="A443" t="s">
        <v>1522</v>
      </c>
      <c r="B443" t="s">
        <v>185</v>
      </c>
      <c r="C443">
        <v>0</v>
      </c>
      <c r="D443">
        <v>17</v>
      </c>
      <c r="E443">
        <v>2</v>
      </c>
      <c r="F443">
        <v>1</v>
      </c>
      <c r="G443" t="s">
        <v>44</v>
      </c>
      <c r="H443" t="s">
        <v>412</v>
      </c>
      <c r="I443">
        <v>0</v>
      </c>
      <c r="J443">
        <v>17</v>
      </c>
      <c r="K443" t="s">
        <v>1137</v>
      </c>
    </row>
    <row r="444" spans="1:11" x14ac:dyDescent="0.25">
      <c r="A444" t="s">
        <v>1731</v>
      </c>
      <c r="B444" t="s">
        <v>186</v>
      </c>
      <c r="C444">
        <v>0</v>
      </c>
      <c r="D444">
        <v>49</v>
      </c>
      <c r="E444">
        <v>21</v>
      </c>
      <c r="F444">
        <v>1</v>
      </c>
      <c r="G444" t="s">
        <v>44</v>
      </c>
      <c r="H444" t="s">
        <v>412</v>
      </c>
      <c r="I444">
        <v>0</v>
      </c>
      <c r="J444">
        <v>49</v>
      </c>
      <c r="K444" t="s">
        <v>758</v>
      </c>
    </row>
    <row r="445" spans="1:11" x14ac:dyDescent="0.25">
      <c r="A445" t="s">
        <v>1732</v>
      </c>
      <c r="B445" t="s">
        <v>338</v>
      </c>
      <c r="C445">
        <v>0</v>
      </c>
      <c r="D445">
        <v>51</v>
      </c>
      <c r="E445">
        <v>15</v>
      </c>
      <c r="F445">
        <v>1</v>
      </c>
      <c r="G445" t="s">
        <v>44</v>
      </c>
      <c r="H445" t="s">
        <v>412</v>
      </c>
      <c r="I445">
        <v>0</v>
      </c>
      <c r="J445">
        <v>51</v>
      </c>
      <c r="K445" t="s">
        <v>550</v>
      </c>
    </row>
    <row r="446" spans="1:11" x14ac:dyDescent="0.25">
      <c r="A446" t="s">
        <v>1733</v>
      </c>
      <c r="B446" t="s">
        <v>343</v>
      </c>
      <c r="C446">
        <v>0</v>
      </c>
      <c r="D446">
        <v>16</v>
      </c>
      <c r="E446">
        <v>1</v>
      </c>
      <c r="F446">
        <v>1</v>
      </c>
      <c r="G446" t="s">
        <v>44</v>
      </c>
      <c r="H446" t="s">
        <v>412</v>
      </c>
      <c r="I446">
        <v>0</v>
      </c>
      <c r="J446">
        <v>16</v>
      </c>
      <c r="K446" t="s">
        <v>1210</v>
      </c>
    </row>
    <row r="447" spans="1:11" x14ac:dyDescent="0.25">
      <c r="A447" t="s">
        <v>1734</v>
      </c>
      <c r="B447" t="s">
        <v>346</v>
      </c>
      <c r="C447">
        <v>0</v>
      </c>
      <c r="D447">
        <v>23</v>
      </c>
      <c r="E447">
        <v>4</v>
      </c>
      <c r="F447">
        <v>1</v>
      </c>
      <c r="G447" t="s">
        <v>44</v>
      </c>
      <c r="H447" t="s">
        <v>412</v>
      </c>
      <c r="I447">
        <v>0</v>
      </c>
      <c r="J447">
        <v>23</v>
      </c>
      <c r="K447" t="s">
        <v>891</v>
      </c>
    </row>
    <row r="448" spans="1:11" x14ac:dyDescent="0.25">
      <c r="A448" t="s">
        <v>1539</v>
      </c>
      <c r="B448" t="s">
        <v>350</v>
      </c>
      <c r="C448">
        <v>0</v>
      </c>
      <c r="D448">
        <v>27</v>
      </c>
      <c r="E448">
        <v>14</v>
      </c>
      <c r="F448">
        <v>1</v>
      </c>
      <c r="G448" t="s">
        <v>44</v>
      </c>
      <c r="H448" t="s">
        <v>412</v>
      </c>
      <c r="I448">
        <v>0</v>
      </c>
      <c r="J448">
        <v>27</v>
      </c>
      <c r="K448" t="s">
        <v>1243</v>
      </c>
    </row>
    <row r="449" spans="1:11" x14ac:dyDescent="0.25">
      <c r="A449" t="s">
        <v>1735</v>
      </c>
      <c r="B449" t="s">
        <v>352</v>
      </c>
      <c r="C449">
        <v>0</v>
      </c>
      <c r="D449">
        <v>26</v>
      </c>
      <c r="E449">
        <v>7</v>
      </c>
      <c r="F449">
        <v>1</v>
      </c>
      <c r="G449" t="s">
        <v>44</v>
      </c>
      <c r="H449" t="s">
        <v>412</v>
      </c>
      <c r="I449">
        <v>0</v>
      </c>
      <c r="J449">
        <v>26</v>
      </c>
      <c r="K449" t="s">
        <v>838</v>
      </c>
    </row>
    <row r="450" spans="1:11" x14ac:dyDescent="0.25">
      <c r="A450" t="s">
        <v>1736</v>
      </c>
      <c r="B450" t="s">
        <v>360</v>
      </c>
      <c r="C450">
        <v>0</v>
      </c>
      <c r="D450">
        <v>49</v>
      </c>
      <c r="E450">
        <v>23</v>
      </c>
      <c r="F450">
        <v>1</v>
      </c>
      <c r="G450" t="s">
        <v>44</v>
      </c>
      <c r="H450" t="s">
        <v>412</v>
      </c>
      <c r="I450">
        <v>0</v>
      </c>
      <c r="J450">
        <v>49</v>
      </c>
      <c r="K450" t="s">
        <v>872</v>
      </c>
    </row>
    <row r="451" spans="1:11" x14ac:dyDescent="0.25">
      <c r="A451" t="s">
        <v>1737</v>
      </c>
      <c r="B451" t="s">
        <v>365</v>
      </c>
      <c r="C451">
        <v>0</v>
      </c>
      <c r="D451">
        <v>53</v>
      </c>
      <c r="E451">
        <v>23</v>
      </c>
      <c r="F451">
        <v>1</v>
      </c>
      <c r="G451" t="s">
        <v>44</v>
      </c>
      <c r="H451" t="s">
        <v>412</v>
      </c>
      <c r="I451">
        <v>0</v>
      </c>
      <c r="J451">
        <v>53</v>
      </c>
      <c r="K451" t="s">
        <v>1227</v>
      </c>
    </row>
    <row r="452" spans="1:11" x14ac:dyDescent="0.25">
      <c r="A452" t="s">
        <v>1738</v>
      </c>
      <c r="B452" t="s">
        <v>367</v>
      </c>
      <c r="C452">
        <v>0</v>
      </c>
      <c r="D452">
        <v>15</v>
      </c>
      <c r="E452">
        <v>5</v>
      </c>
      <c r="F452">
        <v>1</v>
      </c>
      <c r="G452" t="s">
        <v>44</v>
      </c>
      <c r="H452" t="s">
        <v>412</v>
      </c>
      <c r="I452">
        <v>0</v>
      </c>
      <c r="J452">
        <v>15</v>
      </c>
      <c r="K452" t="s">
        <v>792</v>
      </c>
    </row>
    <row r="453" spans="1:11" x14ac:dyDescent="0.25">
      <c r="A453" t="s">
        <v>1739</v>
      </c>
      <c r="B453" t="s">
        <v>368</v>
      </c>
      <c r="C453">
        <v>0</v>
      </c>
      <c r="D453">
        <v>16</v>
      </c>
      <c r="E453">
        <v>6</v>
      </c>
      <c r="F453">
        <v>1</v>
      </c>
      <c r="G453" t="s">
        <v>44</v>
      </c>
      <c r="H453" t="s">
        <v>412</v>
      </c>
      <c r="I453">
        <v>0</v>
      </c>
      <c r="J453">
        <v>16</v>
      </c>
      <c r="K453" t="s">
        <v>1370</v>
      </c>
    </row>
    <row r="454" spans="1:11" x14ac:dyDescent="0.25">
      <c r="A454" t="s">
        <v>1740</v>
      </c>
      <c r="B454" t="s">
        <v>376</v>
      </c>
      <c r="C454">
        <v>0</v>
      </c>
      <c r="D454">
        <v>28</v>
      </c>
      <c r="E454">
        <v>1</v>
      </c>
      <c r="F454">
        <v>1</v>
      </c>
      <c r="G454" t="s">
        <v>44</v>
      </c>
      <c r="H454" t="s">
        <v>412</v>
      </c>
      <c r="I454">
        <v>0</v>
      </c>
      <c r="J454">
        <v>28</v>
      </c>
      <c r="K454" t="s">
        <v>1135</v>
      </c>
    </row>
    <row r="455" spans="1:11" x14ac:dyDescent="0.25">
      <c r="A455" t="s">
        <v>1741</v>
      </c>
      <c r="B455" t="s">
        <v>379</v>
      </c>
      <c r="C455">
        <v>0</v>
      </c>
      <c r="D455">
        <v>11</v>
      </c>
      <c r="E455">
        <v>1</v>
      </c>
      <c r="F455">
        <v>1</v>
      </c>
      <c r="G455" t="s">
        <v>44</v>
      </c>
      <c r="H455" t="s">
        <v>412</v>
      </c>
      <c r="I455">
        <v>0</v>
      </c>
      <c r="J455">
        <v>11</v>
      </c>
      <c r="K455" t="s">
        <v>1249</v>
      </c>
    </row>
    <row r="456" spans="1:11" x14ac:dyDescent="0.25">
      <c r="A456" t="s">
        <v>1742</v>
      </c>
      <c r="B456" t="s">
        <v>120</v>
      </c>
      <c r="C456">
        <v>0</v>
      </c>
      <c r="D456">
        <v>376</v>
      </c>
      <c r="E456">
        <v>30</v>
      </c>
      <c r="F456">
        <v>7</v>
      </c>
      <c r="G456" t="s">
        <v>44</v>
      </c>
      <c r="H456" t="s">
        <v>412</v>
      </c>
      <c r="I456">
        <v>0</v>
      </c>
      <c r="J456">
        <v>2632</v>
      </c>
      <c r="K456" t="s">
        <v>951</v>
      </c>
    </row>
    <row r="457" spans="1:11" x14ac:dyDescent="0.25">
      <c r="A457" t="s">
        <v>1743</v>
      </c>
      <c r="B457" t="s">
        <v>124</v>
      </c>
      <c r="C457">
        <v>0</v>
      </c>
      <c r="D457">
        <v>114</v>
      </c>
      <c r="E457">
        <v>45</v>
      </c>
      <c r="F457">
        <v>6</v>
      </c>
      <c r="G457" t="s">
        <v>44</v>
      </c>
      <c r="H457" t="s">
        <v>412</v>
      </c>
      <c r="I457">
        <v>0</v>
      </c>
      <c r="J457">
        <v>684</v>
      </c>
      <c r="K457" t="s">
        <v>1268</v>
      </c>
    </row>
    <row r="458" spans="1:11" x14ac:dyDescent="0.25">
      <c r="A458" t="s">
        <v>1744</v>
      </c>
      <c r="B458" t="s">
        <v>125</v>
      </c>
      <c r="C458">
        <v>0</v>
      </c>
      <c r="D458">
        <v>154</v>
      </c>
      <c r="E458">
        <v>35</v>
      </c>
      <c r="F458">
        <v>8</v>
      </c>
      <c r="G458" t="s">
        <v>44</v>
      </c>
      <c r="H458" t="s">
        <v>412</v>
      </c>
      <c r="I458">
        <v>0</v>
      </c>
      <c r="J458">
        <v>1232</v>
      </c>
      <c r="K458" t="s">
        <v>908</v>
      </c>
    </row>
    <row r="459" spans="1:11" x14ac:dyDescent="0.25">
      <c r="A459" t="s">
        <v>1745</v>
      </c>
      <c r="B459" t="s">
        <v>126</v>
      </c>
      <c r="C459">
        <v>0</v>
      </c>
      <c r="D459">
        <v>141</v>
      </c>
      <c r="E459">
        <v>47</v>
      </c>
      <c r="F459">
        <v>7</v>
      </c>
      <c r="G459" t="s">
        <v>44</v>
      </c>
      <c r="H459" t="s">
        <v>412</v>
      </c>
      <c r="I459">
        <v>0</v>
      </c>
      <c r="J459">
        <v>987</v>
      </c>
      <c r="K459" t="s">
        <v>577</v>
      </c>
    </row>
    <row r="460" spans="1:11" x14ac:dyDescent="0.25">
      <c r="A460" t="s">
        <v>1746</v>
      </c>
      <c r="B460" t="s">
        <v>126</v>
      </c>
      <c r="C460">
        <v>0</v>
      </c>
      <c r="D460">
        <v>283</v>
      </c>
      <c r="E460">
        <v>93</v>
      </c>
      <c r="F460">
        <v>14</v>
      </c>
      <c r="G460" t="s">
        <v>44</v>
      </c>
      <c r="H460" t="s">
        <v>412</v>
      </c>
      <c r="I460">
        <v>0</v>
      </c>
      <c r="J460">
        <v>3962</v>
      </c>
      <c r="K460" t="s">
        <v>1162</v>
      </c>
    </row>
    <row r="461" spans="1:11" x14ac:dyDescent="0.25">
      <c r="A461" t="s">
        <v>1747</v>
      </c>
      <c r="B461" t="s">
        <v>129</v>
      </c>
      <c r="C461">
        <v>0</v>
      </c>
      <c r="D461">
        <v>240</v>
      </c>
      <c r="E461">
        <v>67</v>
      </c>
      <c r="F461">
        <v>9</v>
      </c>
      <c r="G461" t="s">
        <v>44</v>
      </c>
      <c r="H461" t="s">
        <v>412</v>
      </c>
      <c r="I461">
        <v>0</v>
      </c>
      <c r="J461">
        <v>2160</v>
      </c>
      <c r="K461" t="s">
        <v>1261</v>
      </c>
    </row>
    <row r="462" spans="1:11" x14ac:dyDescent="0.25">
      <c r="A462" t="s">
        <v>1748</v>
      </c>
      <c r="B462" t="s">
        <v>131</v>
      </c>
      <c r="C462">
        <v>0</v>
      </c>
      <c r="D462">
        <v>237</v>
      </c>
      <c r="E462">
        <v>83</v>
      </c>
      <c r="F462">
        <v>8</v>
      </c>
      <c r="G462" t="s">
        <v>44</v>
      </c>
      <c r="H462" t="s">
        <v>412</v>
      </c>
      <c r="I462">
        <v>0</v>
      </c>
      <c r="J462">
        <v>1896</v>
      </c>
      <c r="K462" t="s">
        <v>1102</v>
      </c>
    </row>
    <row r="463" spans="1:11" x14ac:dyDescent="0.25">
      <c r="A463" t="s">
        <v>623</v>
      </c>
      <c r="B463" t="s">
        <v>134</v>
      </c>
      <c r="C463">
        <v>0</v>
      </c>
      <c r="D463">
        <v>212</v>
      </c>
      <c r="E463">
        <v>72</v>
      </c>
      <c r="F463">
        <v>7</v>
      </c>
      <c r="G463" t="s">
        <v>44</v>
      </c>
      <c r="H463" t="s">
        <v>412</v>
      </c>
      <c r="I463">
        <v>0</v>
      </c>
      <c r="J463">
        <v>1484</v>
      </c>
      <c r="K463" t="s">
        <v>624</v>
      </c>
    </row>
    <row r="464" spans="1:11" x14ac:dyDescent="0.25">
      <c r="A464" t="s">
        <v>1749</v>
      </c>
      <c r="B464" t="s">
        <v>137</v>
      </c>
      <c r="C464">
        <v>0</v>
      </c>
      <c r="D464">
        <v>116</v>
      </c>
      <c r="E464">
        <v>25</v>
      </c>
      <c r="F464">
        <v>8</v>
      </c>
      <c r="G464" t="s">
        <v>44</v>
      </c>
      <c r="H464" t="s">
        <v>412</v>
      </c>
      <c r="I464">
        <v>0</v>
      </c>
      <c r="J464">
        <v>928</v>
      </c>
      <c r="K464" t="s">
        <v>1326</v>
      </c>
    </row>
    <row r="465" spans="1:11" x14ac:dyDescent="0.25">
      <c r="A465" t="s">
        <v>1750</v>
      </c>
      <c r="B465" t="s">
        <v>138</v>
      </c>
      <c r="C465">
        <v>0</v>
      </c>
      <c r="D465">
        <v>109</v>
      </c>
      <c r="E465">
        <v>36</v>
      </c>
      <c r="F465">
        <v>7</v>
      </c>
      <c r="G465" t="s">
        <v>44</v>
      </c>
      <c r="H465" t="s">
        <v>412</v>
      </c>
      <c r="I465">
        <v>0</v>
      </c>
      <c r="J465">
        <v>763</v>
      </c>
      <c r="K465" t="s">
        <v>1154</v>
      </c>
    </row>
    <row r="466" spans="1:11" x14ac:dyDescent="0.25">
      <c r="A466" t="s">
        <v>1751</v>
      </c>
      <c r="B466" t="s">
        <v>139</v>
      </c>
      <c r="C466">
        <v>0</v>
      </c>
      <c r="D466">
        <v>122</v>
      </c>
      <c r="E466">
        <v>50</v>
      </c>
      <c r="F466">
        <v>7</v>
      </c>
      <c r="G466" t="s">
        <v>44</v>
      </c>
      <c r="H466" t="s">
        <v>412</v>
      </c>
      <c r="I466">
        <v>0</v>
      </c>
      <c r="J466">
        <v>854</v>
      </c>
      <c r="K466" t="s">
        <v>1305</v>
      </c>
    </row>
    <row r="467" spans="1:11" x14ac:dyDescent="0.25">
      <c r="A467" t="s">
        <v>1565</v>
      </c>
      <c r="B467" t="s">
        <v>140</v>
      </c>
      <c r="C467">
        <v>0</v>
      </c>
      <c r="D467">
        <v>292</v>
      </c>
      <c r="E467">
        <v>52</v>
      </c>
      <c r="F467">
        <v>6</v>
      </c>
      <c r="G467" t="s">
        <v>44</v>
      </c>
      <c r="H467" t="s">
        <v>412</v>
      </c>
      <c r="I467">
        <v>0</v>
      </c>
      <c r="J467">
        <v>1752</v>
      </c>
      <c r="K467" t="s">
        <v>747</v>
      </c>
    </row>
    <row r="468" spans="1:11" x14ac:dyDescent="0.25">
      <c r="A468" t="s">
        <v>1560</v>
      </c>
      <c r="B468" t="s">
        <v>141</v>
      </c>
      <c r="C468">
        <v>0</v>
      </c>
      <c r="D468">
        <v>294</v>
      </c>
      <c r="E468">
        <v>147</v>
      </c>
      <c r="F468">
        <v>6</v>
      </c>
      <c r="G468" t="s">
        <v>44</v>
      </c>
      <c r="H468" t="s">
        <v>412</v>
      </c>
      <c r="I468">
        <v>0</v>
      </c>
      <c r="J468">
        <v>1764</v>
      </c>
      <c r="K468" t="s">
        <v>715</v>
      </c>
    </row>
    <row r="469" spans="1:11" x14ac:dyDescent="0.25">
      <c r="A469" t="s">
        <v>1541</v>
      </c>
      <c r="B469" t="s">
        <v>142</v>
      </c>
      <c r="C469">
        <v>0</v>
      </c>
      <c r="D469">
        <v>499</v>
      </c>
      <c r="E469">
        <v>165</v>
      </c>
      <c r="F469">
        <v>10</v>
      </c>
      <c r="G469" t="s">
        <v>44</v>
      </c>
      <c r="H469" t="s">
        <v>412</v>
      </c>
      <c r="I469">
        <v>0</v>
      </c>
      <c r="J469">
        <v>4990</v>
      </c>
      <c r="K469" t="s">
        <v>728</v>
      </c>
    </row>
    <row r="470" spans="1:11" x14ac:dyDescent="0.25">
      <c r="A470" t="s">
        <v>1752</v>
      </c>
      <c r="B470" t="s">
        <v>143</v>
      </c>
      <c r="C470">
        <v>0</v>
      </c>
      <c r="D470">
        <v>415</v>
      </c>
      <c r="E470">
        <v>62</v>
      </c>
      <c r="F470">
        <v>8</v>
      </c>
      <c r="G470" t="s">
        <v>44</v>
      </c>
      <c r="H470" t="s">
        <v>412</v>
      </c>
      <c r="I470">
        <v>0</v>
      </c>
      <c r="J470">
        <v>3320</v>
      </c>
      <c r="K470" t="s">
        <v>1108</v>
      </c>
    </row>
    <row r="471" spans="1:11" x14ac:dyDescent="0.25">
      <c r="A471" t="s">
        <v>1549</v>
      </c>
      <c r="B471" t="s">
        <v>143</v>
      </c>
      <c r="C471">
        <v>0</v>
      </c>
      <c r="D471">
        <v>311</v>
      </c>
      <c r="E471">
        <v>47</v>
      </c>
      <c r="F471">
        <v>6</v>
      </c>
      <c r="G471" t="s">
        <v>44</v>
      </c>
      <c r="H471" t="s">
        <v>412</v>
      </c>
      <c r="I471">
        <v>0</v>
      </c>
      <c r="J471">
        <v>1866</v>
      </c>
      <c r="K471" t="s">
        <v>1172</v>
      </c>
    </row>
    <row r="472" spans="1:11" x14ac:dyDescent="0.25">
      <c r="A472" t="s">
        <v>1753</v>
      </c>
      <c r="B472" t="s">
        <v>146</v>
      </c>
      <c r="C472">
        <v>0</v>
      </c>
      <c r="D472">
        <v>316</v>
      </c>
      <c r="E472">
        <v>60</v>
      </c>
      <c r="F472">
        <v>6</v>
      </c>
      <c r="G472" t="s">
        <v>44</v>
      </c>
      <c r="H472" t="s">
        <v>412</v>
      </c>
      <c r="I472">
        <v>0</v>
      </c>
      <c r="J472">
        <v>1896</v>
      </c>
      <c r="K472" t="s">
        <v>822</v>
      </c>
    </row>
    <row r="473" spans="1:11" x14ac:dyDescent="0.25">
      <c r="A473" t="s">
        <v>1754</v>
      </c>
      <c r="B473" t="s">
        <v>152</v>
      </c>
      <c r="C473">
        <v>0</v>
      </c>
      <c r="D473">
        <v>169</v>
      </c>
      <c r="E473">
        <v>32</v>
      </c>
      <c r="F473">
        <v>7</v>
      </c>
      <c r="G473" t="s">
        <v>44</v>
      </c>
      <c r="H473" t="s">
        <v>412</v>
      </c>
      <c r="I473">
        <v>0</v>
      </c>
      <c r="J473">
        <v>1183</v>
      </c>
      <c r="K473" t="s">
        <v>1295</v>
      </c>
    </row>
    <row r="474" spans="1:11" x14ac:dyDescent="0.25">
      <c r="A474" t="s">
        <v>952</v>
      </c>
      <c r="B474" t="s">
        <v>152</v>
      </c>
      <c r="C474">
        <v>0</v>
      </c>
      <c r="D474">
        <v>169</v>
      </c>
      <c r="E474">
        <v>32</v>
      </c>
      <c r="F474">
        <v>7</v>
      </c>
      <c r="G474" t="s">
        <v>44</v>
      </c>
      <c r="H474" t="s">
        <v>412</v>
      </c>
      <c r="I474">
        <v>0</v>
      </c>
      <c r="J474">
        <v>1183</v>
      </c>
      <c r="K474" t="s">
        <v>953</v>
      </c>
    </row>
    <row r="475" spans="1:11" x14ac:dyDescent="0.25">
      <c r="A475" t="s">
        <v>1755</v>
      </c>
      <c r="B475" t="s">
        <v>153</v>
      </c>
      <c r="C475">
        <v>0</v>
      </c>
      <c r="D475">
        <v>171</v>
      </c>
      <c r="E475">
        <v>68</v>
      </c>
      <c r="F475">
        <v>7</v>
      </c>
      <c r="G475" t="s">
        <v>44</v>
      </c>
      <c r="H475" t="s">
        <v>412</v>
      </c>
      <c r="I475">
        <v>0</v>
      </c>
      <c r="J475">
        <v>1197</v>
      </c>
      <c r="K475" t="s">
        <v>1048</v>
      </c>
    </row>
    <row r="476" spans="1:11" x14ac:dyDescent="0.25">
      <c r="A476" t="s">
        <v>1756</v>
      </c>
      <c r="B476" t="s">
        <v>154</v>
      </c>
      <c r="C476">
        <v>0</v>
      </c>
      <c r="D476">
        <v>330</v>
      </c>
      <c r="E476">
        <v>89</v>
      </c>
      <c r="F476">
        <v>13</v>
      </c>
      <c r="G476" t="s">
        <v>44</v>
      </c>
      <c r="H476" t="s">
        <v>412</v>
      </c>
      <c r="I476">
        <v>0</v>
      </c>
      <c r="J476">
        <v>4290</v>
      </c>
      <c r="K476" t="s">
        <v>1069</v>
      </c>
    </row>
    <row r="477" spans="1:11" x14ac:dyDescent="0.25">
      <c r="A477" t="s">
        <v>1757</v>
      </c>
      <c r="B477" t="s">
        <v>155</v>
      </c>
      <c r="C477">
        <v>0</v>
      </c>
      <c r="D477">
        <v>191</v>
      </c>
      <c r="E477">
        <v>32</v>
      </c>
      <c r="F477">
        <v>7</v>
      </c>
      <c r="G477" t="s">
        <v>44</v>
      </c>
      <c r="H477" t="s">
        <v>412</v>
      </c>
      <c r="I477">
        <v>0</v>
      </c>
      <c r="J477">
        <v>1337</v>
      </c>
      <c r="K477" t="s">
        <v>806</v>
      </c>
    </row>
    <row r="478" spans="1:11" x14ac:dyDescent="0.25">
      <c r="A478" t="s">
        <v>1758</v>
      </c>
      <c r="B478" t="s">
        <v>155</v>
      </c>
      <c r="C478">
        <v>0</v>
      </c>
      <c r="D478">
        <v>245</v>
      </c>
      <c r="E478">
        <v>42</v>
      </c>
      <c r="F478">
        <v>9</v>
      </c>
      <c r="G478" t="s">
        <v>44</v>
      </c>
      <c r="H478" t="s">
        <v>412</v>
      </c>
      <c r="I478">
        <v>0</v>
      </c>
      <c r="J478">
        <v>2205</v>
      </c>
      <c r="K478" t="s">
        <v>1352</v>
      </c>
    </row>
    <row r="479" spans="1:11" x14ac:dyDescent="0.25">
      <c r="A479" t="s">
        <v>471</v>
      </c>
      <c r="B479" t="s">
        <v>156</v>
      </c>
      <c r="C479">
        <v>0</v>
      </c>
      <c r="D479">
        <v>168</v>
      </c>
      <c r="E479">
        <v>18</v>
      </c>
      <c r="F479">
        <v>6</v>
      </c>
      <c r="G479" t="s">
        <v>44</v>
      </c>
      <c r="H479" t="s">
        <v>412</v>
      </c>
      <c r="I479">
        <v>0</v>
      </c>
      <c r="J479">
        <v>1008</v>
      </c>
      <c r="K479" t="s">
        <v>472</v>
      </c>
    </row>
    <row r="480" spans="1:11" x14ac:dyDescent="0.25">
      <c r="A480" t="s">
        <v>1759</v>
      </c>
      <c r="B480" t="s">
        <v>157</v>
      </c>
      <c r="C480">
        <v>0</v>
      </c>
      <c r="D480">
        <v>187</v>
      </c>
      <c r="E480">
        <v>7</v>
      </c>
      <c r="F480">
        <v>7</v>
      </c>
      <c r="G480" t="s">
        <v>44</v>
      </c>
      <c r="H480" t="s">
        <v>412</v>
      </c>
      <c r="I480">
        <v>0</v>
      </c>
      <c r="J480">
        <v>1309</v>
      </c>
      <c r="K480" t="s">
        <v>538</v>
      </c>
    </row>
    <row r="481" spans="1:11" x14ac:dyDescent="0.25">
      <c r="A481" t="s">
        <v>1760</v>
      </c>
      <c r="B481" t="s">
        <v>158</v>
      </c>
      <c r="C481">
        <v>0</v>
      </c>
      <c r="D481">
        <v>269</v>
      </c>
      <c r="E481">
        <v>62</v>
      </c>
      <c r="F481">
        <v>9</v>
      </c>
      <c r="G481" t="s">
        <v>44</v>
      </c>
      <c r="H481" t="s">
        <v>412</v>
      </c>
      <c r="I481">
        <v>0</v>
      </c>
      <c r="J481">
        <v>2421</v>
      </c>
      <c r="K481" t="s">
        <v>1267</v>
      </c>
    </row>
    <row r="482" spans="1:11" x14ac:dyDescent="0.25">
      <c r="A482" t="s">
        <v>1422</v>
      </c>
      <c r="B482" t="s">
        <v>158</v>
      </c>
      <c r="C482">
        <v>0</v>
      </c>
      <c r="D482">
        <v>189</v>
      </c>
      <c r="E482">
        <v>87</v>
      </c>
      <c r="F482">
        <v>7</v>
      </c>
      <c r="G482" t="s">
        <v>44</v>
      </c>
      <c r="H482" t="s">
        <v>412</v>
      </c>
      <c r="I482">
        <v>0</v>
      </c>
      <c r="J482">
        <v>1323</v>
      </c>
      <c r="K482" t="s">
        <v>1290</v>
      </c>
    </row>
    <row r="483" spans="1:11" x14ac:dyDescent="0.25">
      <c r="A483" t="s">
        <v>1434</v>
      </c>
      <c r="B483" t="s">
        <v>160</v>
      </c>
      <c r="C483">
        <v>0</v>
      </c>
      <c r="D483">
        <v>85</v>
      </c>
      <c r="E483">
        <v>0</v>
      </c>
      <c r="F483">
        <v>7</v>
      </c>
      <c r="G483" t="s">
        <v>44</v>
      </c>
      <c r="H483" t="s">
        <v>412</v>
      </c>
      <c r="I483">
        <v>0</v>
      </c>
      <c r="J483">
        <v>595</v>
      </c>
      <c r="K483" t="s">
        <v>665</v>
      </c>
    </row>
    <row r="484" spans="1:11" x14ac:dyDescent="0.25">
      <c r="A484" t="s">
        <v>1761</v>
      </c>
      <c r="B484" t="s">
        <v>163</v>
      </c>
      <c r="C484">
        <v>0</v>
      </c>
      <c r="D484">
        <v>278</v>
      </c>
      <c r="E484">
        <v>72</v>
      </c>
      <c r="F484">
        <v>6</v>
      </c>
      <c r="G484" t="s">
        <v>44</v>
      </c>
      <c r="H484" t="s">
        <v>412</v>
      </c>
      <c r="I484">
        <v>0</v>
      </c>
      <c r="J484">
        <v>1668</v>
      </c>
      <c r="K484" t="s">
        <v>1324</v>
      </c>
    </row>
    <row r="485" spans="1:11" x14ac:dyDescent="0.25">
      <c r="A485" t="s">
        <v>1762</v>
      </c>
      <c r="B485" t="s">
        <v>164</v>
      </c>
      <c r="C485">
        <v>0</v>
      </c>
      <c r="D485">
        <v>326</v>
      </c>
      <c r="E485">
        <v>49</v>
      </c>
      <c r="F485">
        <v>7</v>
      </c>
      <c r="G485" t="s">
        <v>44</v>
      </c>
      <c r="H485" t="s">
        <v>412</v>
      </c>
      <c r="I485">
        <v>0</v>
      </c>
      <c r="J485">
        <v>2282</v>
      </c>
      <c r="K485" t="s">
        <v>1132</v>
      </c>
    </row>
    <row r="486" spans="1:11" x14ac:dyDescent="0.25">
      <c r="A486" t="s">
        <v>1763</v>
      </c>
      <c r="B486" t="s">
        <v>166</v>
      </c>
      <c r="C486">
        <v>0</v>
      </c>
      <c r="D486">
        <v>396</v>
      </c>
      <c r="E486">
        <v>131</v>
      </c>
      <c r="F486">
        <v>8</v>
      </c>
      <c r="G486" t="s">
        <v>44</v>
      </c>
      <c r="H486" t="s">
        <v>412</v>
      </c>
      <c r="I486">
        <v>0</v>
      </c>
      <c r="J486">
        <v>3168</v>
      </c>
      <c r="K486" t="s">
        <v>1256</v>
      </c>
    </row>
    <row r="487" spans="1:11" x14ac:dyDescent="0.25">
      <c r="A487" t="s">
        <v>1764</v>
      </c>
      <c r="B487" t="s">
        <v>168</v>
      </c>
      <c r="C487">
        <v>0</v>
      </c>
      <c r="D487">
        <v>323</v>
      </c>
      <c r="E487">
        <v>74</v>
      </c>
      <c r="F487">
        <v>6</v>
      </c>
      <c r="G487" t="s">
        <v>44</v>
      </c>
      <c r="H487" t="s">
        <v>412</v>
      </c>
      <c r="I487">
        <v>0</v>
      </c>
      <c r="J487">
        <v>1938</v>
      </c>
      <c r="K487" t="s">
        <v>1276</v>
      </c>
    </row>
    <row r="488" spans="1:11" x14ac:dyDescent="0.25">
      <c r="A488" t="s">
        <v>1765</v>
      </c>
      <c r="B488" t="s">
        <v>170</v>
      </c>
      <c r="C488">
        <v>0</v>
      </c>
      <c r="D488">
        <v>398</v>
      </c>
      <c r="E488">
        <v>60</v>
      </c>
      <c r="F488">
        <v>7</v>
      </c>
      <c r="G488" t="s">
        <v>44</v>
      </c>
      <c r="H488" t="s">
        <v>412</v>
      </c>
      <c r="I488">
        <v>0</v>
      </c>
      <c r="J488">
        <v>2786</v>
      </c>
      <c r="K488" t="s">
        <v>1367</v>
      </c>
    </row>
    <row r="489" spans="1:11" x14ac:dyDescent="0.25">
      <c r="A489" t="s">
        <v>1766</v>
      </c>
      <c r="B489" t="s">
        <v>170</v>
      </c>
      <c r="C489">
        <v>0</v>
      </c>
      <c r="D489">
        <v>398</v>
      </c>
      <c r="E489">
        <v>60</v>
      </c>
      <c r="F489">
        <v>7</v>
      </c>
      <c r="G489" t="s">
        <v>44</v>
      </c>
      <c r="H489" t="s">
        <v>412</v>
      </c>
      <c r="I489">
        <v>0</v>
      </c>
      <c r="J489">
        <v>2786</v>
      </c>
      <c r="K489" t="s">
        <v>1242</v>
      </c>
    </row>
    <row r="490" spans="1:11" x14ac:dyDescent="0.25">
      <c r="A490" t="s">
        <v>1767</v>
      </c>
      <c r="B490" t="s">
        <v>176</v>
      </c>
      <c r="C490">
        <v>0</v>
      </c>
      <c r="D490">
        <v>186</v>
      </c>
      <c r="E490">
        <v>17</v>
      </c>
      <c r="F490">
        <v>7</v>
      </c>
      <c r="G490" t="s">
        <v>44</v>
      </c>
      <c r="H490" t="s">
        <v>412</v>
      </c>
      <c r="I490">
        <v>0</v>
      </c>
      <c r="J490">
        <v>1302</v>
      </c>
      <c r="K490" t="s">
        <v>586</v>
      </c>
    </row>
    <row r="491" spans="1:11" x14ac:dyDescent="0.25">
      <c r="A491" t="s">
        <v>596</v>
      </c>
      <c r="B491" t="s">
        <v>177</v>
      </c>
      <c r="C491">
        <v>0</v>
      </c>
      <c r="D491">
        <v>193</v>
      </c>
      <c r="E491">
        <v>29</v>
      </c>
      <c r="F491">
        <v>7</v>
      </c>
      <c r="G491" t="s">
        <v>44</v>
      </c>
      <c r="H491" t="s">
        <v>412</v>
      </c>
      <c r="I491">
        <v>0</v>
      </c>
      <c r="J491">
        <v>1351</v>
      </c>
      <c r="K491" t="s">
        <v>597</v>
      </c>
    </row>
    <row r="492" spans="1:11" x14ac:dyDescent="0.25">
      <c r="A492" t="s">
        <v>1768</v>
      </c>
      <c r="B492" t="s">
        <v>179</v>
      </c>
      <c r="C492">
        <v>0</v>
      </c>
      <c r="D492">
        <v>181</v>
      </c>
      <c r="E492">
        <v>29</v>
      </c>
      <c r="F492">
        <v>6</v>
      </c>
      <c r="G492" t="s">
        <v>44</v>
      </c>
      <c r="H492" t="s">
        <v>412</v>
      </c>
      <c r="I492">
        <v>0</v>
      </c>
      <c r="J492">
        <v>1086</v>
      </c>
      <c r="K492" t="s">
        <v>1245</v>
      </c>
    </row>
    <row r="493" spans="1:11" x14ac:dyDescent="0.25">
      <c r="A493" t="s">
        <v>1769</v>
      </c>
      <c r="B493" t="s">
        <v>183</v>
      </c>
      <c r="C493">
        <v>0</v>
      </c>
      <c r="D493">
        <v>116</v>
      </c>
      <c r="E493">
        <v>38</v>
      </c>
      <c r="F493">
        <v>8</v>
      </c>
      <c r="G493" t="s">
        <v>44</v>
      </c>
      <c r="H493" t="s">
        <v>412</v>
      </c>
      <c r="I493">
        <v>0</v>
      </c>
      <c r="J493">
        <v>928</v>
      </c>
      <c r="K493" t="s">
        <v>448</v>
      </c>
    </row>
    <row r="494" spans="1:11" x14ac:dyDescent="0.25">
      <c r="A494" t="s">
        <v>1770</v>
      </c>
      <c r="B494" t="s">
        <v>183</v>
      </c>
      <c r="C494">
        <v>0</v>
      </c>
      <c r="D494">
        <v>101</v>
      </c>
      <c r="E494">
        <v>33</v>
      </c>
      <c r="F494">
        <v>7</v>
      </c>
      <c r="G494" t="s">
        <v>44</v>
      </c>
      <c r="H494" t="s">
        <v>412</v>
      </c>
      <c r="I494">
        <v>0</v>
      </c>
      <c r="J494">
        <v>707</v>
      </c>
      <c r="K494" t="s">
        <v>1160</v>
      </c>
    </row>
    <row r="495" spans="1:11" x14ac:dyDescent="0.25">
      <c r="A495" t="s">
        <v>1771</v>
      </c>
      <c r="B495" t="s">
        <v>183</v>
      </c>
      <c r="C495">
        <v>0</v>
      </c>
      <c r="D495">
        <v>87</v>
      </c>
      <c r="E495">
        <v>29</v>
      </c>
      <c r="F495">
        <v>6</v>
      </c>
      <c r="G495" t="s">
        <v>44</v>
      </c>
      <c r="H495" t="s">
        <v>412</v>
      </c>
      <c r="I495">
        <v>0</v>
      </c>
      <c r="J495">
        <v>522</v>
      </c>
      <c r="K495" t="s">
        <v>929</v>
      </c>
    </row>
    <row r="496" spans="1:11" x14ac:dyDescent="0.25">
      <c r="A496" t="s">
        <v>1609</v>
      </c>
      <c r="B496" t="s">
        <v>184</v>
      </c>
      <c r="C496">
        <v>0</v>
      </c>
      <c r="D496">
        <v>108</v>
      </c>
      <c r="E496">
        <v>18</v>
      </c>
      <c r="F496">
        <v>7</v>
      </c>
      <c r="G496" t="s">
        <v>44</v>
      </c>
      <c r="H496" t="s">
        <v>412</v>
      </c>
      <c r="I496">
        <v>0</v>
      </c>
      <c r="J496">
        <v>756</v>
      </c>
      <c r="K496" t="s">
        <v>530</v>
      </c>
    </row>
    <row r="497" spans="1:11" x14ac:dyDescent="0.25">
      <c r="A497" t="s">
        <v>949</v>
      </c>
      <c r="B497" t="s">
        <v>186</v>
      </c>
      <c r="C497">
        <v>0</v>
      </c>
      <c r="D497">
        <v>292</v>
      </c>
      <c r="E497">
        <v>125</v>
      </c>
      <c r="F497">
        <v>6</v>
      </c>
      <c r="G497" t="s">
        <v>44</v>
      </c>
      <c r="H497" t="s">
        <v>412</v>
      </c>
      <c r="I497">
        <v>0</v>
      </c>
      <c r="J497">
        <v>1752</v>
      </c>
      <c r="K497" t="s">
        <v>632</v>
      </c>
    </row>
    <row r="498" spans="1:11" x14ac:dyDescent="0.25">
      <c r="A498" t="s">
        <v>1772</v>
      </c>
      <c r="B498" t="s">
        <v>186</v>
      </c>
      <c r="C498">
        <v>0</v>
      </c>
      <c r="D498">
        <v>486</v>
      </c>
      <c r="E498">
        <v>209</v>
      </c>
      <c r="F498">
        <v>10</v>
      </c>
      <c r="G498" t="s">
        <v>44</v>
      </c>
      <c r="H498" t="s">
        <v>412</v>
      </c>
      <c r="I498">
        <v>0</v>
      </c>
      <c r="J498">
        <v>4860</v>
      </c>
      <c r="K498" t="s">
        <v>875</v>
      </c>
    </row>
    <row r="499" spans="1:11" x14ac:dyDescent="0.25">
      <c r="A499" t="s">
        <v>1773</v>
      </c>
      <c r="B499" t="s">
        <v>188</v>
      </c>
      <c r="C499">
        <v>0</v>
      </c>
      <c r="D499">
        <v>648</v>
      </c>
      <c r="E499">
        <v>0</v>
      </c>
      <c r="F499">
        <v>13</v>
      </c>
      <c r="G499" t="s">
        <v>44</v>
      </c>
      <c r="H499" t="s">
        <v>412</v>
      </c>
      <c r="I499">
        <v>0</v>
      </c>
      <c r="J499">
        <v>8424</v>
      </c>
      <c r="K499" t="s">
        <v>1138</v>
      </c>
    </row>
    <row r="500" spans="1:11" x14ac:dyDescent="0.25">
      <c r="A500" t="s">
        <v>1606</v>
      </c>
      <c r="B500" t="s">
        <v>188</v>
      </c>
      <c r="C500">
        <v>0</v>
      </c>
      <c r="D500">
        <v>349</v>
      </c>
      <c r="E500">
        <v>0</v>
      </c>
      <c r="F500">
        <v>7</v>
      </c>
      <c r="G500" t="s">
        <v>44</v>
      </c>
      <c r="H500" t="s">
        <v>412</v>
      </c>
      <c r="I500">
        <v>0</v>
      </c>
      <c r="J500">
        <v>2443</v>
      </c>
      <c r="K500" t="s">
        <v>577</v>
      </c>
    </row>
    <row r="501" spans="1:11" x14ac:dyDescent="0.25">
      <c r="A501" t="s">
        <v>1774</v>
      </c>
      <c r="B501" t="s">
        <v>188</v>
      </c>
      <c r="C501">
        <v>0</v>
      </c>
      <c r="D501">
        <v>299</v>
      </c>
      <c r="E501">
        <v>0</v>
      </c>
      <c r="F501">
        <v>6</v>
      </c>
      <c r="G501" t="s">
        <v>44</v>
      </c>
      <c r="H501" t="s">
        <v>412</v>
      </c>
      <c r="I501">
        <v>0</v>
      </c>
      <c r="J501">
        <v>1794</v>
      </c>
      <c r="K501" t="s">
        <v>1338</v>
      </c>
    </row>
    <row r="502" spans="1:11" x14ac:dyDescent="0.25">
      <c r="A502" t="s">
        <v>1775</v>
      </c>
      <c r="B502" t="s">
        <v>338</v>
      </c>
      <c r="C502">
        <v>0</v>
      </c>
      <c r="D502">
        <v>303</v>
      </c>
      <c r="E502">
        <v>88</v>
      </c>
      <c r="F502">
        <v>6</v>
      </c>
      <c r="G502" t="s">
        <v>44</v>
      </c>
      <c r="H502" t="s">
        <v>412</v>
      </c>
      <c r="I502">
        <v>0</v>
      </c>
      <c r="J502">
        <v>1818</v>
      </c>
      <c r="K502" t="s">
        <v>1127</v>
      </c>
    </row>
    <row r="503" spans="1:11" x14ac:dyDescent="0.25">
      <c r="A503" t="s">
        <v>1776</v>
      </c>
      <c r="B503" t="s">
        <v>339</v>
      </c>
      <c r="C503">
        <v>0</v>
      </c>
      <c r="D503">
        <v>457</v>
      </c>
      <c r="E503">
        <v>59</v>
      </c>
      <c r="F503">
        <v>9</v>
      </c>
      <c r="G503" t="s">
        <v>44</v>
      </c>
      <c r="H503" t="s">
        <v>412</v>
      </c>
      <c r="I503">
        <v>0</v>
      </c>
      <c r="J503">
        <v>4113</v>
      </c>
      <c r="K503" t="s">
        <v>1284</v>
      </c>
    </row>
    <row r="504" spans="1:11" x14ac:dyDescent="0.25">
      <c r="A504" t="s">
        <v>764</v>
      </c>
      <c r="B504" t="s">
        <v>340</v>
      </c>
      <c r="C504">
        <v>0</v>
      </c>
      <c r="D504">
        <v>414</v>
      </c>
      <c r="E504">
        <v>153</v>
      </c>
      <c r="F504">
        <v>8</v>
      </c>
      <c r="G504" t="s">
        <v>44</v>
      </c>
      <c r="H504" t="s">
        <v>412</v>
      </c>
      <c r="I504">
        <v>0</v>
      </c>
      <c r="J504">
        <v>3312</v>
      </c>
      <c r="K504" t="s">
        <v>680</v>
      </c>
    </row>
    <row r="505" spans="1:11" x14ac:dyDescent="0.25">
      <c r="A505" t="s">
        <v>1777</v>
      </c>
      <c r="B505" t="s">
        <v>341</v>
      </c>
      <c r="C505">
        <v>0</v>
      </c>
      <c r="D505">
        <v>376</v>
      </c>
      <c r="E505">
        <v>0</v>
      </c>
      <c r="F505">
        <v>7</v>
      </c>
      <c r="G505" t="s">
        <v>44</v>
      </c>
      <c r="H505" t="s">
        <v>412</v>
      </c>
      <c r="I505">
        <v>0</v>
      </c>
      <c r="J505">
        <v>2632</v>
      </c>
      <c r="K505" t="s">
        <v>1221</v>
      </c>
    </row>
    <row r="506" spans="1:11" x14ac:dyDescent="0.25">
      <c r="A506" t="s">
        <v>1778</v>
      </c>
      <c r="B506" t="s">
        <v>342</v>
      </c>
      <c r="C506">
        <v>0</v>
      </c>
      <c r="D506">
        <v>110</v>
      </c>
      <c r="E506">
        <v>12</v>
      </c>
      <c r="F506">
        <v>7</v>
      </c>
      <c r="G506" t="s">
        <v>44</v>
      </c>
      <c r="H506" t="s">
        <v>412</v>
      </c>
      <c r="I506">
        <v>0</v>
      </c>
      <c r="J506">
        <v>770</v>
      </c>
      <c r="K506" t="s">
        <v>1240</v>
      </c>
    </row>
    <row r="507" spans="1:11" x14ac:dyDescent="0.25">
      <c r="A507" t="s">
        <v>1779</v>
      </c>
      <c r="B507" t="s">
        <v>342</v>
      </c>
      <c r="C507">
        <v>0</v>
      </c>
      <c r="D507">
        <v>110</v>
      </c>
      <c r="E507">
        <v>12</v>
      </c>
      <c r="F507">
        <v>7</v>
      </c>
      <c r="G507" t="s">
        <v>44</v>
      </c>
      <c r="H507" t="s">
        <v>412</v>
      </c>
      <c r="I507">
        <v>0</v>
      </c>
      <c r="J507">
        <v>770</v>
      </c>
      <c r="K507" t="s">
        <v>817</v>
      </c>
    </row>
    <row r="508" spans="1:11" x14ac:dyDescent="0.25">
      <c r="A508" t="s">
        <v>1780</v>
      </c>
      <c r="B508" t="s">
        <v>345</v>
      </c>
      <c r="C508">
        <v>0</v>
      </c>
      <c r="D508">
        <v>114</v>
      </c>
      <c r="E508">
        <v>41</v>
      </c>
      <c r="F508">
        <v>6</v>
      </c>
      <c r="G508" t="s">
        <v>44</v>
      </c>
      <c r="H508" t="s">
        <v>412</v>
      </c>
      <c r="I508">
        <v>0</v>
      </c>
      <c r="J508">
        <v>684</v>
      </c>
      <c r="K508" t="s">
        <v>912</v>
      </c>
    </row>
    <row r="509" spans="1:11" x14ac:dyDescent="0.25">
      <c r="A509" t="s">
        <v>1650</v>
      </c>
      <c r="B509" t="s">
        <v>345</v>
      </c>
      <c r="C509">
        <v>0</v>
      </c>
      <c r="D509">
        <v>170</v>
      </c>
      <c r="E509">
        <v>61</v>
      </c>
      <c r="F509">
        <v>9</v>
      </c>
      <c r="G509" t="s">
        <v>44</v>
      </c>
      <c r="H509" t="s">
        <v>412</v>
      </c>
      <c r="I509">
        <v>0</v>
      </c>
      <c r="J509">
        <v>1530</v>
      </c>
      <c r="K509" t="s">
        <v>1115</v>
      </c>
    </row>
    <row r="510" spans="1:11" x14ac:dyDescent="0.25">
      <c r="A510" t="s">
        <v>1716</v>
      </c>
      <c r="B510" t="s">
        <v>347</v>
      </c>
      <c r="C510">
        <v>0</v>
      </c>
      <c r="D510">
        <v>188</v>
      </c>
      <c r="E510">
        <v>4</v>
      </c>
      <c r="F510">
        <v>8</v>
      </c>
      <c r="G510" t="s">
        <v>44</v>
      </c>
      <c r="H510" t="s">
        <v>412</v>
      </c>
      <c r="I510">
        <v>0</v>
      </c>
      <c r="J510">
        <v>1504</v>
      </c>
      <c r="K510" t="s">
        <v>599</v>
      </c>
    </row>
    <row r="511" spans="1:11" x14ac:dyDescent="0.25">
      <c r="A511" t="s">
        <v>1781</v>
      </c>
      <c r="B511" t="s">
        <v>347</v>
      </c>
      <c r="C511">
        <v>0</v>
      </c>
      <c r="D511">
        <v>141</v>
      </c>
      <c r="E511">
        <v>3</v>
      </c>
      <c r="F511">
        <v>6</v>
      </c>
      <c r="G511" t="s">
        <v>44</v>
      </c>
      <c r="H511" t="s">
        <v>412</v>
      </c>
      <c r="I511">
        <v>0</v>
      </c>
      <c r="J511">
        <v>846</v>
      </c>
      <c r="K511" t="s">
        <v>1365</v>
      </c>
    </row>
    <row r="512" spans="1:11" x14ac:dyDescent="0.25">
      <c r="A512" t="s">
        <v>1433</v>
      </c>
      <c r="B512" t="s">
        <v>349</v>
      </c>
      <c r="C512">
        <v>0</v>
      </c>
      <c r="D512">
        <v>211</v>
      </c>
      <c r="E512">
        <v>19</v>
      </c>
      <c r="F512">
        <v>8</v>
      </c>
      <c r="G512" t="s">
        <v>44</v>
      </c>
      <c r="H512" t="s">
        <v>412</v>
      </c>
      <c r="I512">
        <v>0</v>
      </c>
      <c r="J512">
        <v>1688</v>
      </c>
      <c r="K512" t="s">
        <v>1267</v>
      </c>
    </row>
    <row r="513" spans="1:11" x14ac:dyDescent="0.25">
      <c r="A513" t="s">
        <v>1782</v>
      </c>
      <c r="B513" t="s">
        <v>350</v>
      </c>
      <c r="C513">
        <v>0</v>
      </c>
      <c r="D513">
        <v>190</v>
      </c>
      <c r="E513">
        <v>95</v>
      </c>
      <c r="F513">
        <v>7</v>
      </c>
      <c r="G513" t="s">
        <v>44</v>
      </c>
      <c r="H513" t="s">
        <v>412</v>
      </c>
      <c r="I513">
        <v>0</v>
      </c>
      <c r="J513">
        <v>1330</v>
      </c>
      <c r="K513" t="s">
        <v>496</v>
      </c>
    </row>
    <row r="514" spans="1:11" x14ac:dyDescent="0.25">
      <c r="A514" t="s">
        <v>1783</v>
      </c>
      <c r="B514" t="s">
        <v>350</v>
      </c>
      <c r="C514">
        <v>0</v>
      </c>
      <c r="D514">
        <v>190</v>
      </c>
      <c r="E514">
        <v>95</v>
      </c>
      <c r="F514">
        <v>7</v>
      </c>
      <c r="G514" t="s">
        <v>44</v>
      </c>
      <c r="H514" t="s">
        <v>412</v>
      </c>
      <c r="I514">
        <v>0</v>
      </c>
      <c r="J514">
        <v>1330</v>
      </c>
      <c r="K514" t="s">
        <v>1116</v>
      </c>
    </row>
    <row r="515" spans="1:11" x14ac:dyDescent="0.25">
      <c r="A515" t="s">
        <v>864</v>
      </c>
      <c r="B515" t="s">
        <v>350</v>
      </c>
      <c r="C515">
        <v>0</v>
      </c>
      <c r="D515">
        <v>163</v>
      </c>
      <c r="E515">
        <v>81</v>
      </c>
      <c r="F515">
        <v>6</v>
      </c>
      <c r="G515" t="s">
        <v>44</v>
      </c>
      <c r="H515" t="s">
        <v>412</v>
      </c>
      <c r="I515">
        <v>0</v>
      </c>
      <c r="J515">
        <v>978</v>
      </c>
      <c r="K515" t="s">
        <v>865</v>
      </c>
    </row>
    <row r="516" spans="1:11" x14ac:dyDescent="0.25">
      <c r="A516" t="s">
        <v>1767</v>
      </c>
      <c r="B516" t="s">
        <v>350</v>
      </c>
      <c r="C516">
        <v>0</v>
      </c>
      <c r="D516">
        <v>244</v>
      </c>
      <c r="E516">
        <v>122</v>
      </c>
      <c r="F516">
        <v>9</v>
      </c>
      <c r="G516" t="s">
        <v>44</v>
      </c>
      <c r="H516" t="s">
        <v>412</v>
      </c>
      <c r="I516">
        <v>0</v>
      </c>
      <c r="J516">
        <v>2196</v>
      </c>
      <c r="K516" t="s">
        <v>586</v>
      </c>
    </row>
    <row r="517" spans="1:11" x14ac:dyDescent="0.25">
      <c r="A517" t="s">
        <v>1784</v>
      </c>
      <c r="B517" t="s">
        <v>351</v>
      </c>
      <c r="C517">
        <v>0</v>
      </c>
      <c r="D517">
        <v>207</v>
      </c>
      <c r="E517">
        <v>72</v>
      </c>
      <c r="F517">
        <v>8</v>
      </c>
      <c r="G517" t="s">
        <v>44</v>
      </c>
      <c r="H517" t="s">
        <v>412</v>
      </c>
      <c r="I517">
        <v>0</v>
      </c>
      <c r="J517">
        <v>1656</v>
      </c>
      <c r="K517" t="s">
        <v>785</v>
      </c>
    </row>
    <row r="518" spans="1:11" x14ac:dyDescent="0.25">
      <c r="A518" t="s">
        <v>1757</v>
      </c>
      <c r="B518" t="s">
        <v>352</v>
      </c>
      <c r="C518">
        <v>0</v>
      </c>
      <c r="D518">
        <v>183</v>
      </c>
      <c r="E518">
        <v>47</v>
      </c>
      <c r="F518">
        <v>7</v>
      </c>
      <c r="G518" t="s">
        <v>44</v>
      </c>
      <c r="H518" t="s">
        <v>412</v>
      </c>
      <c r="I518">
        <v>0</v>
      </c>
      <c r="J518">
        <v>1281</v>
      </c>
      <c r="K518" t="s">
        <v>806</v>
      </c>
    </row>
    <row r="519" spans="1:11" x14ac:dyDescent="0.25">
      <c r="A519" t="s">
        <v>1785</v>
      </c>
      <c r="B519" t="s">
        <v>352</v>
      </c>
      <c r="C519">
        <v>0</v>
      </c>
      <c r="D519">
        <v>157</v>
      </c>
      <c r="E519">
        <v>41</v>
      </c>
      <c r="F519">
        <v>6</v>
      </c>
      <c r="G519" t="s">
        <v>44</v>
      </c>
      <c r="H519" t="s">
        <v>412</v>
      </c>
      <c r="I519">
        <v>0</v>
      </c>
      <c r="J519">
        <v>942</v>
      </c>
      <c r="K519" t="s">
        <v>1126</v>
      </c>
    </row>
    <row r="520" spans="1:11" x14ac:dyDescent="0.25">
      <c r="A520" t="s">
        <v>1786</v>
      </c>
      <c r="B520" t="s">
        <v>354</v>
      </c>
      <c r="C520">
        <v>0</v>
      </c>
      <c r="D520">
        <v>114</v>
      </c>
      <c r="E520">
        <v>26</v>
      </c>
      <c r="F520">
        <v>10</v>
      </c>
      <c r="G520" t="s">
        <v>44</v>
      </c>
      <c r="H520" t="s">
        <v>412</v>
      </c>
      <c r="I520">
        <v>0</v>
      </c>
      <c r="J520">
        <v>1140</v>
      </c>
      <c r="K520" t="s">
        <v>1175</v>
      </c>
    </row>
    <row r="521" spans="1:11" x14ac:dyDescent="0.25">
      <c r="A521" t="s">
        <v>1787</v>
      </c>
      <c r="B521" t="s">
        <v>355</v>
      </c>
      <c r="C521">
        <v>0</v>
      </c>
      <c r="D521">
        <v>87</v>
      </c>
      <c r="E521">
        <v>24</v>
      </c>
      <c r="F521">
        <v>7</v>
      </c>
      <c r="G521" t="s">
        <v>44</v>
      </c>
      <c r="H521" t="s">
        <v>412</v>
      </c>
      <c r="I521">
        <v>0</v>
      </c>
      <c r="J521">
        <v>609</v>
      </c>
      <c r="K521" t="s">
        <v>1114</v>
      </c>
    </row>
    <row r="522" spans="1:11" x14ac:dyDescent="0.25">
      <c r="A522" t="s">
        <v>1788</v>
      </c>
      <c r="B522" t="s">
        <v>357</v>
      </c>
      <c r="C522">
        <v>0</v>
      </c>
      <c r="D522">
        <v>318</v>
      </c>
      <c r="E522">
        <v>9</v>
      </c>
      <c r="F522">
        <v>7</v>
      </c>
      <c r="G522" t="s">
        <v>44</v>
      </c>
      <c r="H522" t="s">
        <v>412</v>
      </c>
      <c r="I522">
        <v>0</v>
      </c>
      <c r="J522">
        <v>2226</v>
      </c>
      <c r="K522" t="s">
        <v>1297</v>
      </c>
    </row>
    <row r="523" spans="1:11" x14ac:dyDescent="0.25">
      <c r="A523" t="s">
        <v>1789</v>
      </c>
      <c r="B523" t="s">
        <v>357</v>
      </c>
      <c r="C523">
        <v>0</v>
      </c>
      <c r="D523">
        <v>273</v>
      </c>
      <c r="E523">
        <v>8</v>
      </c>
      <c r="F523">
        <v>6</v>
      </c>
      <c r="G523" t="s">
        <v>44</v>
      </c>
      <c r="H523" t="s">
        <v>412</v>
      </c>
      <c r="I523">
        <v>0</v>
      </c>
      <c r="J523">
        <v>1638</v>
      </c>
      <c r="K523" t="s">
        <v>1255</v>
      </c>
    </row>
    <row r="524" spans="1:11" x14ac:dyDescent="0.25">
      <c r="A524" t="s">
        <v>1605</v>
      </c>
      <c r="B524" t="s">
        <v>359</v>
      </c>
      <c r="C524">
        <v>0</v>
      </c>
      <c r="D524">
        <v>280</v>
      </c>
      <c r="E524">
        <v>132</v>
      </c>
      <c r="F524">
        <v>6</v>
      </c>
      <c r="G524" t="s">
        <v>44</v>
      </c>
      <c r="H524" t="s">
        <v>412</v>
      </c>
      <c r="I524">
        <v>0</v>
      </c>
      <c r="J524">
        <v>1680</v>
      </c>
      <c r="K524" t="s">
        <v>550</v>
      </c>
    </row>
    <row r="525" spans="1:11" x14ac:dyDescent="0.25">
      <c r="A525" t="s">
        <v>1790</v>
      </c>
      <c r="B525" t="s">
        <v>360</v>
      </c>
      <c r="C525">
        <v>0</v>
      </c>
      <c r="D525">
        <v>341</v>
      </c>
      <c r="E525">
        <v>160</v>
      </c>
      <c r="F525">
        <v>7</v>
      </c>
      <c r="G525" t="s">
        <v>44</v>
      </c>
      <c r="H525" t="s">
        <v>412</v>
      </c>
      <c r="I525">
        <v>0</v>
      </c>
      <c r="J525">
        <v>2387</v>
      </c>
      <c r="K525" t="s">
        <v>1360</v>
      </c>
    </row>
    <row r="526" spans="1:11" x14ac:dyDescent="0.25">
      <c r="A526" t="s">
        <v>1791</v>
      </c>
      <c r="B526" t="s">
        <v>360</v>
      </c>
      <c r="C526">
        <v>0</v>
      </c>
      <c r="D526">
        <v>292</v>
      </c>
      <c r="E526">
        <v>137</v>
      </c>
      <c r="F526">
        <v>6</v>
      </c>
      <c r="G526" t="s">
        <v>44</v>
      </c>
      <c r="H526" t="s">
        <v>412</v>
      </c>
      <c r="I526">
        <v>0</v>
      </c>
      <c r="J526">
        <v>1752</v>
      </c>
      <c r="K526" t="s">
        <v>1320</v>
      </c>
    </row>
    <row r="527" spans="1:11" x14ac:dyDescent="0.25">
      <c r="A527" t="s">
        <v>1792</v>
      </c>
      <c r="B527" t="s">
        <v>360</v>
      </c>
      <c r="C527">
        <v>0</v>
      </c>
      <c r="D527">
        <v>341</v>
      </c>
      <c r="E527">
        <v>160</v>
      </c>
      <c r="F527">
        <v>7</v>
      </c>
      <c r="G527" t="s">
        <v>44</v>
      </c>
      <c r="H527" t="s">
        <v>412</v>
      </c>
      <c r="I527">
        <v>0</v>
      </c>
      <c r="J527">
        <v>2387</v>
      </c>
      <c r="K527" t="s">
        <v>1161</v>
      </c>
    </row>
    <row r="528" spans="1:11" x14ac:dyDescent="0.25">
      <c r="A528" t="s">
        <v>1793</v>
      </c>
      <c r="B528" t="s">
        <v>363</v>
      </c>
      <c r="C528">
        <v>0</v>
      </c>
      <c r="D528">
        <v>298</v>
      </c>
      <c r="E528">
        <v>71</v>
      </c>
      <c r="F528">
        <v>6</v>
      </c>
      <c r="G528" t="s">
        <v>44</v>
      </c>
      <c r="H528" t="s">
        <v>412</v>
      </c>
      <c r="I528">
        <v>0</v>
      </c>
      <c r="J528">
        <v>1788</v>
      </c>
      <c r="K528" t="s">
        <v>789</v>
      </c>
    </row>
    <row r="529" spans="1:11" x14ac:dyDescent="0.25">
      <c r="A529" t="s">
        <v>1794</v>
      </c>
      <c r="B529" t="s">
        <v>363</v>
      </c>
      <c r="C529">
        <v>0</v>
      </c>
      <c r="D529">
        <v>298</v>
      </c>
      <c r="E529">
        <v>71</v>
      </c>
      <c r="F529">
        <v>6</v>
      </c>
      <c r="G529" t="s">
        <v>44</v>
      </c>
      <c r="H529" t="s">
        <v>412</v>
      </c>
      <c r="I529">
        <v>0</v>
      </c>
      <c r="J529">
        <v>1788</v>
      </c>
      <c r="K529" t="s">
        <v>1335</v>
      </c>
    </row>
    <row r="530" spans="1:11" x14ac:dyDescent="0.25">
      <c r="A530" t="s">
        <v>1795</v>
      </c>
      <c r="B530" t="s">
        <v>364</v>
      </c>
      <c r="C530">
        <v>0</v>
      </c>
      <c r="D530">
        <v>304</v>
      </c>
      <c r="E530">
        <v>97</v>
      </c>
      <c r="F530">
        <v>6</v>
      </c>
      <c r="G530" t="s">
        <v>44</v>
      </c>
      <c r="H530" t="s">
        <v>412</v>
      </c>
      <c r="I530">
        <v>0</v>
      </c>
      <c r="J530">
        <v>1824</v>
      </c>
      <c r="K530" t="s">
        <v>1021</v>
      </c>
    </row>
    <row r="531" spans="1:11" x14ac:dyDescent="0.25">
      <c r="A531" t="s">
        <v>1796</v>
      </c>
      <c r="B531" t="s">
        <v>364</v>
      </c>
      <c r="C531">
        <v>0</v>
      </c>
      <c r="D531">
        <v>304</v>
      </c>
      <c r="E531">
        <v>97</v>
      </c>
      <c r="F531">
        <v>6</v>
      </c>
      <c r="G531" t="s">
        <v>44</v>
      </c>
      <c r="H531" t="s">
        <v>412</v>
      </c>
      <c r="I531">
        <v>0</v>
      </c>
      <c r="J531">
        <v>1824</v>
      </c>
      <c r="K531" t="s">
        <v>841</v>
      </c>
    </row>
    <row r="532" spans="1:11" x14ac:dyDescent="0.25">
      <c r="A532" t="s">
        <v>1396</v>
      </c>
      <c r="B532" t="s">
        <v>366</v>
      </c>
      <c r="C532">
        <v>0</v>
      </c>
      <c r="D532">
        <v>88</v>
      </c>
      <c r="E532">
        <v>18</v>
      </c>
      <c r="F532">
        <v>6</v>
      </c>
      <c r="G532" t="s">
        <v>44</v>
      </c>
      <c r="H532" t="s">
        <v>412</v>
      </c>
      <c r="I532">
        <v>0</v>
      </c>
      <c r="J532">
        <v>528</v>
      </c>
      <c r="K532" t="s">
        <v>1002</v>
      </c>
    </row>
    <row r="533" spans="1:11" x14ac:dyDescent="0.25">
      <c r="A533" t="s">
        <v>1797</v>
      </c>
      <c r="B533" t="s">
        <v>368</v>
      </c>
      <c r="C533">
        <v>0</v>
      </c>
      <c r="D533">
        <v>96</v>
      </c>
      <c r="E533">
        <v>35</v>
      </c>
      <c r="F533">
        <v>6</v>
      </c>
      <c r="G533" t="s">
        <v>44</v>
      </c>
      <c r="H533" t="s">
        <v>412</v>
      </c>
      <c r="I533">
        <v>0</v>
      </c>
      <c r="J533">
        <v>576</v>
      </c>
      <c r="K533" t="s">
        <v>1166</v>
      </c>
    </row>
    <row r="534" spans="1:11" x14ac:dyDescent="0.25">
      <c r="A534" t="s">
        <v>1798</v>
      </c>
      <c r="B534" t="s">
        <v>368</v>
      </c>
      <c r="C534">
        <v>0</v>
      </c>
      <c r="D534">
        <v>112</v>
      </c>
      <c r="E534">
        <v>41</v>
      </c>
      <c r="F534">
        <v>7</v>
      </c>
      <c r="G534" t="s">
        <v>44</v>
      </c>
      <c r="H534" t="s">
        <v>412</v>
      </c>
      <c r="I534">
        <v>0</v>
      </c>
      <c r="J534">
        <v>784</v>
      </c>
      <c r="K534" t="s">
        <v>734</v>
      </c>
    </row>
    <row r="535" spans="1:11" x14ac:dyDescent="0.25">
      <c r="A535" t="s">
        <v>1799</v>
      </c>
      <c r="B535" t="s">
        <v>368</v>
      </c>
      <c r="C535">
        <v>0</v>
      </c>
      <c r="D535">
        <v>112</v>
      </c>
      <c r="E535">
        <v>41</v>
      </c>
      <c r="F535">
        <v>7</v>
      </c>
      <c r="G535" t="s">
        <v>44</v>
      </c>
      <c r="H535" t="s">
        <v>412</v>
      </c>
      <c r="I535">
        <v>0</v>
      </c>
      <c r="J535">
        <v>784</v>
      </c>
      <c r="K535" t="s">
        <v>530</v>
      </c>
    </row>
    <row r="536" spans="1:11" x14ac:dyDescent="0.25">
      <c r="A536" t="s">
        <v>1638</v>
      </c>
      <c r="B536" t="s">
        <v>369</v>
      </c>
      <c r="C536">
        <v>0</v>
      </c>
      <c r="D536">
        <v>107</v>
      </c>
      <c r="E536">
        <v>36</v>
      </c>
      <c r="F536">
        <v>6</v>
      </c>
      <c r="G536" t="s">
        <v>44</v>
      </c>
      <c r="H536" t="s">
        <v>412</v>
      </c>
      <c r="I536">
        <v>0</v>
      </c>
      <c r="J536">
        <v>642</v>
      </c>
      <c r="K536" t="s">
        <v>912</v>
      </c>
    </row>
    <row r="537" spans="1:11" x14ac:dyDescent="0.25">
      <c r="A537" t="s">
        <v>1721</v>
      </c>
      <c r="B537" t="s">
        <v>369</v>
      </c>
      <c r="C537">
        <v>0</v>
      </c>
      <c r="D537">
        <v>143</v>
      </c>
      <c r="E537">
        <v>48</v>
      </c>
      <c r="F537">
        <v>8</v>
      </c>
      <c r="G537" t="s">
        <v>44</v>
      </c>
      <c r="H537" t="s">
        <v>412</v>
      </c>
      <c r="I537">
        <v>0</v>
      </c>
      <c r="J537">
        <v>1144</v>
      </c>
      <c r="K537" t="s">
        <v>1235</v>
      </c>
    </row>
    <row r="538" spans="1:11" x14ac:dyDescent="0.25">
      <c r="A538" t="s">
        <v>1800</v>
      </c>
      <c r="B538" t="s">
        <v>371</v>
      </c>
      <c r="C538">
        <v>0</v>
      </c>
      <c r="D538">
        <v>180</v>
      </c>
      <c r="E538">
        <v>0</v>
      </c>
      <c r="F538">
        <v>8</v>
      </c>
      <c r="G538" t="s">
        <v>44</v>
      </c>
      <c r="H538" t="s">
        <v>412</v>
      </c>
      <c r="I538">
        <v>0</v>
      </c>
      <c r="J538">
        <v>1440</v>
      </c>
      <c r="K538" t="s">
        <v>865</v>
      </c>
    </row>
    <row r="539" spans="1:11" x14ac:dyDescent="0.25">
      <c r="A539" t="s">
        <v>1801</v>
      </c>
      <c r="B539" t="s">
        <v>372</v>
      </c>
      <c r="C539">
        <v>0</v>
      </c>
      <c r="D539">
        <v>141</v>
      </c>
      <c r="E539">
        <v>48</v>
      </c>
      <c r="F539">
        <v>6</v>
      </c>
      <c r="G539" t="s">
        <v>44</v>
      </c>
      <c r="H539" t="s">
        <v>412</v>
      </c>
      <c r="I539">
        <v>0</v>
      </c>
      <c r="J539">
        <v>846</v>
      </c>
      <c r="K539" t="s">
        <v>887</v>
      </c>
    </row>
    <row r="540" spans="1:11" x14ac:dyDescent="0.25">
      <c r="A540" t="s">
        <v>1802</v>
      </c>
      <c r="B540" t="s">
        <v>373</v>
      </c>
      <c r="C540">
        <v>0</v>
      </c>
      <c r="D540">
        <v>178</v>
      </c>
      <c r="E540">
        <v>59</v>
      </c>
      <c r="F540">
        <v>7</v>
      </c>
      <c r="G540" t="s">
        <v>44</v>
      </c>
      <c r="H540" t="s">
        <v>412</v>
      </c>
      <c r="I540">
        <v>0</v>
      </c>
      <c r="J540">
        <v>1246</v>
      </c>
      <c r="K540" t="s">
        <v>1364</v>
      </c>
    </row>
    <row r="541" spans="1:11" x14ac:dyDescent="0.25">
      <c r="A541" t="s">
        <v>1803</v>
      </c>
      <c r="B541" t="s">
        <v>373</v>
      </c>
      <c r="C541">
        <v>0</v>
      </c>
      <c r="D541">
        <v>152</v>
      </c>
      <c r="E541">
        <v>50</v>
      </c>
      <c r="F541">
        <v>6</v>
      </c>
      <c r="G541" t="s">
        <v>44</v>
      </c>
      <c r="H541" t="s">
        <v>412</v>
      </c>
      <c r="I541">
        <v>0</v>
      </c>
      <c r="J541">
        <v>912</v>
      </c>
      <c r="K541" t="s">
        <v>1258</v>
      </c>
    </row>
    <row r="542" spans="1:11" x14ac:dyDescent="0.25">
      <c r="A542" t="s">
        <v>808</v>
      </c>
      <c r="B542" t="s">
        <v>373</v>
      </c>
      <c r="C542">
        <v>0</v>
      </c>
      <c r="D542">
        <v>178</v>
      </c>
      <c r="E542">
        <v>59</v>
      </c>
      <c r="F542">
        <v>7</v>
      </c>
      <c r="G542" t="s">
        <v>44</v>
      </c>
      <c r="H542" t="s">
        <v>412</v>
      </c>
      <c r="I542">
        <v>0</v>
      </c>
      <c r="J542">
        <v>1246</v>
      </c>
      <c r="K542" t="s">
        <v>809</v>
      </c>
    </row>
    <row r="543" spans="1:11" x14ac:dyDescent="0.25">
      <c r="A543" t="s">
        <v>905</v>
      </c>
      <c r="B543" t="s">
        <v>373</v>
      </c>
      <c r="C543">
        <v>0</v>
      </c>
      <c r="D543">
        <v>152</v>
      </c>
      <c r="E543">
        <v>50</v>
      </c>
      <c r="F543">
        <v>6</v>
      </c>
      <c r="G543" t="s">
        <v>44</v>
      </c>
      <c r="H543" t="s">
        <v>412</v>
      </c>
      <c r="I543">
        <v>0</v>
      </c>
      <c r="J543">
        <v>912</v>
      </c>
      <c r="K543" t="s">
        <v>906</v>
      </c>
    </row>
    <row r="544" spans="1:11" x14ac:dyDescent="0.25">
      <c r="A544" t="s">
        <v>950</v>
      </c>
      <c r="B544" t="s">
        <v>373</v>
      </c>
      <c r="C544">
        <v>0</v>
      </c>
      <c r="D544">
        <v>152</v>
      </c>
      <c r="E544">
        <v>50</v>
      </c>
      <c r="F544">
        <v>6</v>
      </c>
      <c r="G544" t="s">
        <v>44</v>
      </c>
      <c r="H544" t="s">
        <v>412</v>
      </c>
      <c r="I544">
        <v>0</v>
      </c>
      <c r="J544">
        <v>912</v>
      </c>
      <c r="K544" t="s">
        <v>951</v>
      </c>
    </row>
    <row r="545" spans="1:11" x14ac:dyDescent="0.25">
      <c r="A545" t="s">
        <v>1804</v>
      </c>
      <c r="B545" t="s">
        <v>373</v>
      </c>
      <c r="C545">
        <v>0</v>
      </c>
      <c r="D545">
        <v>152</v>
      </c>
      <c r="E545">
        <v>50</v>
      </c>
      <c r="F545">
        <v>6</v>
      </c>
      <c r="G545" t="s">
        <v>44</v>
      </c>
      <c r="H545" t="s">
        <v>412</v>
      </c>
      <c r="I545">
        <v>0</v>
      </c>
      <c r="J545">
        <v>912</v>
      </c>
      <c r="K545" t="s">
        <v>1348</v>
      </c>
    </row>
    <row r="546" spans="1:11" x14ac:dyDescent="0.25">
      <c r="A546" t="s">
        <v>1805</v>
      </c>
      <c r="B546" t="s">
        <v>375</v>
      </c>
      <c r="C546">
        <v>0</v>
      </c>
      <c r="D546">
        <v>173</v>
      </c>
      <c r="E546">
        <v>55</v>
      </c>
      <c r="F546">
        <v>7</v>
      </c>
      <c r="G546" t="s">
        <v>44</v>
      </c>
      <c r="H546" t="s">
        <v>412</v>
      </c>
      <c r="I546">
        <v>0</v>
      </c>
      <c r="J546">
        <v>1211</v>
      </c>
      <c r="K546" t="s">
        <v>1363</v>
      </c>
    </row>
    <row r="547" spans="1:11" x14ac:dyDescent="0.25">
      <c r="A547" t="s">
        <v>1806</v>
      </c>
      <c r="B547" t="s">
        <v>376</v>
      </c>
      <c r="C547">
        <v>0</v>
      </c>
      <c r="D547">
        <v>200</v>
      </c>
      <c r="E547">
        <v>12</v>
      </c>
      <c r="F547">
        <v>8</v>
      </c>
      <c r="G547" t="s">
        <v>44</v>
      </c>
      <c r="H547" t="s">
        <v>412</v>
      </c>
      <c r="I547">
        <v>0</v>
      </c>
      <c r="J547">
        <v>1600</v>
      </c>
      <c r="K547" t="s">
        <v>1128</v>
      </c>
    </row>
    <row r="548" spans="1:11" x14ac:dyDescent="0.25">
      <c r="A548" t="s">
        <v>1764</v>
      </c>
      <c r="B548" t="s">
        <v>376</v>
      </c>
      <c r="C548">
        <v>0</v>
      </c>
      <c r="D548">
        <v>225</v>
      </c>
      <c r="E548">
        <v>14</v>
      </c>
      <c r="F548">
        <v>9</v>
      </c>
      <c r="G548" t="s">
        <v>44</v>
      </c>
      <c r="H548" t="s">
        <v>412</v>
      </c>
      <c r="I548">
        <v>0</v>
      </c>
      <c r="J548">
        <v>2025</v>
      </c>
      <c r="K548" t="s">
        <v>1276</v>
      </c>
    </row>
    <row r="549" spans="1:11" x14ac:dyDescent="0.25">
      <c r="A549" t="s">
        <v>1807</v>
      </c>
      <c r="B549" t="s">
        <v>376</v>
      </c>
      <c r="C549">
        <v>0</v>
      </c>
      <c r="D549">
        <v>175</v>
      </c>
      <c r="E549">
        <v>11</v>
      </c>
      <c r="F549">
        <v>7</v>
      </c>
      <c r="G549" t="s">
        <v>44</v>
      </c>
      <c r="H549" t="s">
        <v>412</v>
      </c>
      <c r="I549">
        <v>0</v>
      </c>
      <c r="J549">
        <v>1225</v>
      </c>
      <c r="K549" t="s">
        <v>863</v>
      </c>
    </row>
    <row r="550" spans="1:11" x14ac:dyDescent="0.25">
      <c r="A550" t="s">
        <v>1447</v>
      </c>
      <c r="B550" t="s">
        <v>377</v>
      </c>
      <c r="C550">
        <v>0</v>
      </c>
      <c r="D550">
        <v>70</v>
      </c>
      <c r="E550">
        <v>34</v>
      </c>
      <c r="F550">
        <v>7</v>
      </c>
      <c r="G550" t="s">
        <v>44</v>
      </c>
      <c r="H550" t="s">
        <v>412</v>
      </c>
      <c r="I550">
        <v>0</v>
      </c>
      <c r="J550">
        <v>490</v>
      </c>
      <c r="K550" t="s">
        <v>1084</v>
      </c>
    </row>
    <row r="551" spans="1:11" x14ac:dyDescent="0.25">
      <c r="A551" t="s">
        <v>1808</v>
      </c>
      <c r="B551" t="s">
        <v>378</v>
      </c>
      <c r="C551">
        <v>0</v>
      </c>
      <c r="D551">
        <v>62</v>
      </c>
      <c r="E551">
        <v>27</v>
      </c>
      <c r="F551">
        <v>6</v>
      </c>
      <c r="G551" t="s">
        <v>44</v>
      </c>
      <c r="H551" t="s">
        <v>412</v>
      </c>
      <c r="I551">
        <v>0</v>
      </c>
      <c r="J551">
        <v>372</v>
      </c>
      <c r="K551" t="s">
        <v>1166</v>
      </c>
    </row>
    <row r="552" spans="1:11" x14ac:dyDescent="0.25">
      <c r="A552" t="s">
        <v>1809</v>
      </c>
      <c r="B552" t="s">
        <v>381</v>
      </c>
      <c r="C552">
        <v>0</v>
      </c>
      <c r="D552">
        <v>311</v>
      </c>
      <c r="E552">
        <v>102</v>
      </c>
      <c r="F552">
        <v>7</v>
      </c>
      <c r="G552" t="s">
        <v>44</v>
      </c>
      <c r="H552" t="s">
        <v>412</v>
      </c>
      <c r="I552">
        <v>0</v>
      </c>
      <c r="J552">
        <v>2177</v>
      </c>
      <c r="K552" t="s">
        <v>1137</v>
      </c>
    </row>
    <row r="553" spans="1:11" x14ac:dyDescent="0.25">
      <c r="A553" t="s">
        <v>1602</v>
      </c>
      <c r="B553" t="s">
        <v>381</v>
      </c>
      <c r="C553">
        <v>0</v>
      </c>
      <c r="D553">
        <v>311</v>
      </c>
      <c r="E553">
        <v>102</v>
      </c>
      <c r="F553">
        <v>7</v>
      </c>
      <c r="G553" t="s">
        <v>44</v>
      </c>
      <c r="H553" t="s">
        <v>412</v>
      </c>
      <c r="I553">
        <v>0</v>
      </c>
      <c r="J553">
        <v>2177</v>
      </c>
      <c r="K553" t="s">
        <v>717</v>
      </c>
    </row>
    <row r="554" spans="1:11" x14ac:dyDescent="0.25">
      <c r="A554" t="s">
        <v>1810</v>
      </c>
      <c r="B554" t="s">
        <v>382</v>
      </c>
      <c r="C554">
        <v>0</v>
      </c>
      <c r="D554">
        <v>358</v>
      </c>
      <c r="E554">
        <v>68</v>
      </c>
      <c r="F554">
        <v>8</v>
      </c>
      <c r="G554" t="s">
        <v>44</v>
      </c>
      <c r="H554" t="s">
        <v>412</v>
      </c>
      <c r="I554">
        <v>0</v>
      </c>
      <c r="J554">
        <v>2864</v>
      </c>
      <c r="K554" t="s">
        <v>1044</v>
      </c>
    </row>
    <row r="555" spans="1:11" x14ac:dyDescent="0.25">
      <c r="A555" t="s">
        <v>1811</v>
      </c>
      <c r="B555" t="s">
        <v>383</v>
      </c>
      <c r="C555">
        <v>0</v>
      </c>
      <c r="D555">
        <v>274</v>
      </c>
      <c r="E555">
        <v>44</v>
      </c>
      <c r="F555">
        <v>6</v>
      </c>
      <c r="G555" t="s">
        <v>44</v>
      </c>
      <c r="H555" t="s">
        <v>412</v>
      </c>
      <c r="I555">
        <v>0</v>
      </c>
      <c r="J555">
        <v>1644</v>
      </c>
      <c r="K555" t="s">
        <v>1252</v>
      </c>
    </row>
    <row r="556" spans="1:11" x14ac:dyDescent="0.25">
      <c r="A556" t="s">
        <v>1812</v>
      </c>
      <c r="B556" t="s">
        <v>384</v>
      </c>
      <c r="C556">
        <v>0</v>
      </c>
      <c r="D556">
        <v>571</v>
      </c>
      <c r="E556">
        <v>108</v>
      </c>
      <c r="F556">
        <v>12</v>
      </c>
      <c r="G556" t="s">
        <v>44</v>
      </c>
      <c r="H556" t="s">
        <v>412</v>
      </c>
      <c r="I556">
        <v>0</v>
      </c>
      <c r="J556">
        <v>6852</v>
      </c>
      <c r="K556" t="s">
        <v>1375</v>
      </c>
    </row>
    <row r="557" spans="1:11" x14ac:dyDescent="0.25">
      <c r="A557" t="s">
        <v>1449</v>
      </c>
      <c r="B557" t="s">
        <v>48</v>
      </c>
      <c r="C557">
        <v>0</v>
      </c>
      <c r="D557">
        <v>30</v>
      </c>
      <c r="E557">
        <v>5</v>
      </c>
      <c r="F557">
        <v>1</v>
      </c>
      <c r="G557" t="s">
        <v>44</v>
      </c>
      <c r="H557" t="s">
        <v>413</v>
      </c>
      <c r="I557">
        <v>0</v>
      </c>
      <c r="J557">
        <v>30</v>
      </c>
      <c r="K557" t="s">
        <v>1315</v>
      </c>
    </row>
    <row r="558" spans="1:11" x14ac:dyDescent="0.25">
      <c r="A558" t="s">
        <v>1498</v>
      </c>
      <c r="B558" t="s">
        <v>48</v>
      </c>
      <c r="C558">
        <v>0</v>
      </c>
      <c r="D558">
        <v>296</v>
      </c>
      <c r="E558">
        <v>50</v>
      </c>
      <c r="F558">
        <v>10</v>
      </c>
      <c r="G558" t="s">
        <v>44</v>
      </c>
      <c r="H558" t="s">
        <v>413</v>
      </c>
      <c r="I558">
        <v>0</v>
      </c>
      <c r="J558">
        <v>2960</v>
      </c>
      <c r="K558" t="s">
        <v>1296</v>
      </c>
    </row>
    <row r="559" spans="1:11" x14ac:dyDescent="0.25">
      <c r="A559" t="s">
        <v>1813</v>
      </c>
      <c r="B559" t="s">
        <v>49</v>
      </c>
      <c r="C559">
        <v>0</v>
      </c>
      <c r="D559">
        <v>348</v>
      </c>
      <c r="E559">
        <v>143</v>
      </c>
      <c r="F559">
        <v>11</v>
      </c>
      <c r="G559" t="s">
        <v>44</v>
      </c>
      <c r="H559" t="s">
        <v>413</v>
      </c>
      <c r="I559">
        <v>0</v>
      </c>
      <c r="J559">
        <v>3828</v>
      </c>
      <c r="K559" t="s">
        <v>1205</v>
      </c>
    </row>
    <row r="560" spans="1:11" x14ac:dyDescent="0.25">
      <c r="A560" t="s">
        <v>1814</v>
      </c>
      <c r="B560" t="s">
        <v>50</v>
      </c>
      <c r="C560">
        <v>0</v>
      </c>
      <c r="D560">
        <v>211</v>
      </c>
      <c r="E560">
        <v>40</v>
      </c>
      <c r="F560">
        <v>7</v>
      </c>
      <c r="G560" t="s">
        <v>44</v>
      </c>
      <c r="H560" t="s">
        <v>413</v>
      </c>
      <c r="I560">
        <v>0</v>
      </c>
      <c r="J560">
        <v>1477</v>
      </c>
      <c r="K560" t="s">
        <v>663</v>
      </c>
    </row>
    <row r="561" spans="1:11" x14ac:dyDescent="0.25">
      <c r="A561" t="s">
        <v>914</v>
      </c>
      <c r="B561" t="s">
        <v>52</v>
      </c>
      <c r="C561">
        <v>0</v>
      </c>
      <c r="D561">
        <v>13</v>
      </c>
      <c r="E561">
        <v>5</v>
      </c>
      <c r="F561">
        <v>1</v>
      </c>
      <c r="G561" t="s">
        <v>44</v>
      </c>
      <c r="H561" t="s">
        <v>413</v>
      </c>
      <c r="I561">
        <v>0</v>
      </c>
      <c r="J561">
        <v>13</v>
      </c>
      <c r="K561" t="s">
        <v>915</v>
      </c>
    </row>
    <row r="562" spans="1:11" x14ac:dyDescent="0.25">
      <c r="A562" t="s">
        <v>1509</v>
      </c>
      <c r="B562" t="s">
        <v>52</v>
      </c>
      <c r="C562">
        <v>0</v>
      </c>
      <c r="D562">
        <v>13</v>
      </c>
      <c r="E562">
        <v>5</v>
      </c>
      <c r="F562">
        <v>1</v>
      </c>
      <c r="G562" t="s">
        <v>44</v>
      </c>
      <c r="H562" t="s">
        <v>413</v>
      </c>
      <c r="I562">
        <v>0</v>
      </c>
      <c r="J562">
        <v>13</v>
      </c>
      <c r="K562" t="s">
        <v>1250</v>
      </c>
    </row>
    <row r="563" spans="1:11" x14ac:dyDescent="0.25">
      <c r="A563" t="s">
        <v>529</v>
      </c>
      <c r="B563" t="s">
        <v>53</v>
      </c>
      <c r="C563">
        <v>0</v>
      </c>
      <c r="D563">
        <v>119</v>
      </c>
      <c r="E563">
        <v>53</v>
      </c>
      <c r="F563">
        <v>8</v>
      </c>
      <c r="G563" t="s">
        <v>44</v>
      </c>
      <c r="H563" t="s">
        <v>413</v>
      </c>
      <c r="I563">
        <v>0</v>
      </c>
      <c r="J563">
        <v>952</v>
      </c>
      <c r="K563" t="s">
        <v>530</v>
      </c>
    </row>
    <row r="564" spans="1:11" x14ac:dyDescent="0.25">
      <c r="A564" t="s">
        <v>1815</v>
      </c>
      <c r="B564" t="s">
        <v>54</v>
      </c>
      <c r="C564">
        <v>0</v>
      </c>
      <c r="D564">
        <v>93</v>
      </c>
      <c r="E564">
        <v>38</v>
      </c>
      <c r="F564">
        <v>7</v>
      </c>
      <c r="G564" t="s">
        <v>44</v>
      </c>
      <c r="H564" t="s">
        <v>413</v>
      </c>
      <c r="I564">
        <v>0</v>
      </c>
      <c r="J564">
        <v>651</v>
      </c>
      <c r="K564" t="s">
        <v>492</v>
      </c>
    </row>
    <row r="565" spans="1:11" x14ac:dyDescent="0.25">
      <c r="A565" t="s">
        <v>1816</v>
      </c>
      <c r="B565" t="s">
        <v>55</v>
      </c>
      <c r="C565">
        <v>0</v>
      </c>
      <c r="D565">
        <v>82</v>
      </c>
      <c r="E565">
        <v>24</v>
      </c>
      <c r="F565">
        <v>6</v>
      </c>
      <c r="G565" t="s">
        <v>44</v>
      </c>
      <c r="H565" t="s">
        <v>413</v>
      </c>
      <c r="I565">
        <v>0</v>
      </c>
      <c r="J565">
        <v>492</v>
      </c>
      <c r="K565" t="s">
        <v>1368</v>
      </c>
    </row>
    <row r="566" spans="1:11" x14ac:dyDescent="0.25">
      <c r="A566" t="s">
        <v>1817</v>
      </c>
      <c r="B566" t="s">
        <v>55</v>
      </c>
      <c r="C566">
        <v>0</v>
      </c>
      <c r="D566">
        <v>82</v>
      </c>
      <c r="E566">
        <v>24</v>
      </c>
      <c r="F566">
        <v>6</v>
      </c>
      <c r="G566" t="s">
        <v>44</v>
      </c>
      <c r="H566" t="s">
        <v>413</v>
      </c>
      <c r="I566">
        <v>0</v>
      </c>
      <c r="J566">
        <v>492</v>
      </c>
      <c r="K566" t="s">
        <v>942</v>
      </c>
    </row>
    <row r="567" spans="1:11" x14ac:dyDescent="0.25">
      <c r="A567" t="s">
        <v>1818</v>
      </c>
      <c r="B567" t="s">
        <v>56</v>
      </c>
      <c r="C567">
        <v>0</v>
      </c>
      <c r="D567">
        <v>15</v>
      </c>
      <c r="E567">
        <v>5</v>
      </c>
      <c r="F567">
        <v>1</v>
      </c>
      <c r="G567" t="s">
        <v>44</v>
      </c>
      <c r="H567" t="s">
        <v>413</v>
      </c>
      <c r="I567">
        <v>0</v>
      </c>
      <c r="J567">
        <v>15</v>
      </c>
      <c r="K567" t="s">
        <v>1182</v>
      </c>
    </row>
    <row r="568" spans="1:11" x14ac:dyDescent="0.25">
      <c r="A568" t="s">
        <v>1541</v>
      </c>
      <c r="B568" t="s">
        <v>57</v>
      </c>
      <c r="C568">
        <v>0</v>
      </c>
      <c r="D568">
        <v>133</v>
      </c>
      <c r="E568">
        <v>37</v>
      </c>
      <c r="F568">
        <v>8</v>
      </c>
      <c r="G568" t="s">
        <v>44</v>
      </c>
      <c r="H568" t="s">
        <v>413</v>
      </c>
      <c r="I568">
        <v>0</v>
      </c>
      <c r="J568">
        <v>1064</v>
      </c>
      <c r="K568" t="s">
        <v>728</v>
      </c>
    </row>
    <row r="569" spans="1:11" x14ac:dyDescent="0.25">
      <c r="A569" t="s">
        <v>1422</v>
      </c>
      <c r="B569" t="s">
        <v>57</v>
      </c>
      <c r="C569">
        <v>0</v>
      </c>
      <c r="D569">
        <v>17</v>
      </c>
      <c r="E569">
        <v>5</v>
      </c>
      <c r="F569">
        <v>1</v>
      </c>
      <c r="G569" t="s">
        <v>44</v>
      </c>
      <c r="H569" t="s">
        <v>413</v>
      </c>
      <c r="I569">
        <v>0</v>
      </c>
      <c r="J569">
        <v>17</v>
      </c>
      <c r="K569" t="s">
        <v>1290</v>
      </c>
    </row>
    <row r="570" spans="1:11" x14ac:dyDescent="0.25">
      <c r="A570" t="s">
        <v>1433</v>
      </c>
      <c r="B570" t="s">
        <v>58</v>
      </c>
      <c r="C570">
        <v>0</v>
      </c>
      <c r="D570">
        <v>106</v>
      </c>
      <c r="E570">
        <v>15</v>
      </c>
      <c r="F570">
        <v>7</v>
      </c>
      <c r="G570" t="s">
        <v>44</v>
      </c>
      <c r="H570" t="s">
        <v>413</v>
      </c>
      <c r="I570">
        <v>0</v>
      </c>
      <c r="J570">
        <v>742</v>
      </c>
      <c r="K570" t="s">
        <v>1267</v>
      </c>
    </row>
    <row r="571" spans="1:11" x14ac:dyDescent="0.25">
      <c r="A571" t="s">
        <v>1819</v>
      </c>
      <c r="B571" t="s">
        <v>59</v>
      </c>
      <c r="C571">
        <v>0</v>
      </c>
      <c r="D571">
        <v>16</v>
      </c>
      <c r="E571">
        <v>0</v>
      </c>
      <c r="F571">
        <v>1</v>
      </c>
      <c r="G571" t="s">
        <v>44</v>
      </c>
      <c r="H571" t="s">
        <v>413</v>
      </c>
      <c r="I571">
        <v>0</v>
      </c>
      <c r="J571">
        <v>16</v>
      </c>
      <c r="K571" t="s">
        <v>1212</v>
      </c>
    </row>
    <row r="572" spans="1:11" x14ac:dyDescent="0.25">
      <c r="A572" t="s">
        <v>1657</v>
      </c>
      <c r="B572" t="s">
        <v>59</v>
      </c>
      <c r="C572">
        <v>0</v>
      </c>
      <c r="D572">
        <v>124</v>
      </c>
      <c r="E572">
        <v>4</v>
      </c>
      <c r="F572">
        <v>8</v>
      </c>
      <c r="G572" t="s">
        <v>44</v>
      </c>
      <c r="H572" t="s">
        <v>413</v>
      </c>
      <c r="I572">
        <v>0</v>
      </c>
      <c r="J572">
        <v>992</v>
      </c>
      <c r="K572" t="s">
        <v>1281</v>
      </c>
    </row>
    <row r="573" spans="1:11" x14ac:dyDescent="0.25">
      <c r="A573" t="s">
        <v>1820</v>
      </c>
      <c r="B573" t="s">
        <v>60</v>
      </c>
      <c r="C573">
        <v>0</v>
      </c>
      <c r="D573">
        <v>303</v>
      </c>
      <c r="E573">
        <v>33</v>
      </c>
      <c r="F573">
        <v>6</v>
      </c>
      <c r="G573" t="s">
        <v>44</v>
      </c>
      <c r="H573" t="s">
        <v>413</v>
      </c>
      <c r="I573">
        <v>0</v>
      </c>
      <c r="J573">
        <v>1818</v>
      </c>
      <c r="K573" t="s">
        <v>1081</v>
      </c>
    </row>
    <row r="574" spans="1:11" x14ac:dyDescent="0.25">
      <c r="A574" t="s">
        <v>1821</v>
      </c>
      <c r="B574" t="s">
        <v>60</v>
      </c>
      <c r="C574">
        <v>0</v>
      </c>
      <c r="D574">
        <v>303</v>
      </c>
      <c r="E574">
        <v>33</v>
      </c>
      <c r="F574">
        <v>6</v>
      </c>
      <c r="G574" t="s">
        <v>44</v>
      </c>
      <c r="H574" t="s">
        <v>413</v>
      </c>
      <c r="I574">
        <v>0</v>
      </c>
      <c r="J574">
        <v>1818</v>
      </c>
      <c r="K574" t="s">
        <v>774</v>
      </c>
    </row>
    <row r="575" spans="1:11" x14ac:dyDescent="0.25">
      <c r="A575" t="s">
        <v>1822</v>
      </c>
      <c r="B575" t="s">
        <v>61</v>
      </c>
      <c r="C575">
        <v>0</v>
      </c>
      <c r="D575">
        <v>473</v>
      </c>
      <c r="E575">
        <v>113</v>
      </c>
      <c r="F575">
        <v>9</v>
      </c>
      <c r="G575" t="s">
        <v>44</v>
      </c>
      <c r="H575" t="s">
        <v>413</v>
      </c>
      <c r="I575">
        <v>0</v>
      </c>
      <c r="J575">
        <v>4257</v>
      </c>
      <c r="K575" t="s">
        <v>1269</v>
      </c>
    </row>
    <row r="576" spans="1:11" x14ac:dyDescent="0.25">
      <c r="A576" t="s">
        <v>1507</v>
      </c>
      <c r="B576" t="s">
        <v>62</v>
      </c>
      <c r="C576">
        <v>0</v>
      </c>
      <c r="D576">
        <v>409</v>
      </c>
      <c r="E576">
        <v>118</v>
      </c>
      <c r="F576">
        <v>8</v>
      </c>
      <c r="G576" t="s">
        <v>44</v>
      </c>
      <c r="H576" t="s">
        <v>413</v>
      </c>
      <c r="I576">
        <v>0</v>
      </c>
      <c r="J576">
        <v>3272</v>
      </c>
      <c r="K576" t="s">
        <v>1349</v>
      </c>
    </row>
    <row r="577" spans="1:11" x14ac:dyDescent="0.25">
      <c r="A577" t="s">
        <v>1823</v>
      </c>
      <c r="B577" t="s">
        <v>63</v>
      </c>
      <c r="C577">
        <v>0</v>
      </c>
      <c r="D577">
        <v>309</v>
      </c>
      <c r="E577">
        <v>77</v>
      </c>
      <c r="F577">
        <v>6</v>
      </c>
      <c r="G577" t="s">
        <v>44</v>
      </c>
      <c r="H577" t="s">
        <v>413</v>
      </c>
      <c r="I577">
        <v>0</v>
      </c>
      <c r="J577">
        <v>1854</v>
      </c>
      <c r="K577" t="s">
        <v>458</v>
      </c>
    </row>
    <row r="578" spans="1:11" x14ac:dyDescent="0.25">
      <c r="A578" t="s">
        <v>1824</v>
      </c>
      <c r="B578" t="s">
        <v>66</v>
      </c>
      <c r="C578">
        <v>0</v>
      </c>
      <c r="D578">
        <v>47</v>
      </c>
      <c r="E578">
        <v>4</v>
      </c>
      <c r="F578">
        <v>7</v>
      </c>
      <c r="G578" t="s">
        <v>44</v>
      </c>
      <c r="H578" t="s">
        <v>413</v>
      </c>
      <c r="I578">
        <v>0</v>
      </c>
      <c r="J578">
        <v>329</v>
      </c>
      <c r="K578" t="s">
        <v>809</v>
      </c>
    </row>
    <row r="579" spans="1:11" x14ac:dyDescent="0.25">
      <c r="A579" t="s">
        <v>1803</v>
      </c>
      <c r="B579" t="s">
        <v>66</v>
      </c>
      <c r="C579">
        <v>0</v>
      </c>
      <c r="D579">
        <v>7</v>
      </c>
      <c r="E579">
        <v>1</v>
      </c>
      <c r="F579">
        <v>1</v>
      </c>
      <c r="G579" t="s">
        <v>44</v>
      </c>
      <c r="H579" t="s">
        <v>413</v>
      </c>
      <c r="I579">
        <v>0</v>
      </c>
      <c r="J579">
        <v>7</v>
      </c>
      <c r="K579" t="s">
        <v>1258</v>
      </c>
    </row>
    <row r="580" spans="1:11" x14ac:dyDescent="0.25">
      <c r="A580" t="s">
        <v>1825</v>
      </c>
      <c r="B580" t="s">
        <v>66</v>
      </c>
      <c r="C580">
        <v>0</v>
      </c>
      <c r="D580">
        <v>7</v>
      </c>
      <c r="E580">
        <v>1</v>
      </c>
      <c r="F580">
        <v>1</v>
      </c>
      <c r="G580" t="s">
        <v>44</v>
      </c>
      <c r="H580" t="s">
        <v>413</v>
      </c>
      <c r="I580">
        <v>0</v>
      </c>
      <c r="J580">
        <v>7</v>
      </c>
      <c r="K580" t="s">
        <v>1015</v>
      </c>
    </row>
    <row r="581" spans="1:11" x14ac:dyDescent="0.25">
      <c r="A581" t="s">
        <v>1826</v>
      </c>
      <c r="B581" t="s">
        <v>68</v>
      </c>
      <c r="C581">
        <v>0</v>
      </c>
      <c r="D581">
        <v>8</v>
      </c>
      <c r="E581">
        <v>3</v>
      </c>
      <c r="F581">
        <v>1</v>
      </c>
      <c r="G581" t="s">
        <v>44</v>
      </c>
      <c r="H581" t="s">
        <v>413</v>
      </c>
      <c r="I581">
        <v>0</v>
      </c>
      <c r="J581">
        <v>8</v>
      </c>
      <c r="K581" t="s">
        <v>1093</v>
      </c>
    </row>
    <row r="582" spans="1:11" x14ac:dyDescent="0.25">
      <c r="A582" t="s">
        <v>1403</v>
      </c>
      <c r="B582" t="s">
        <v>69</v>
      </c>
      <c r="C582">
        <v>0</v>
      </c>
      <c r="D582">
        <v>9</v>
      </c>
      <c r="E582">
        <v>2</v>
      </c>
      <c r="F582">
        <v>1</v>
      </c>
      <c r="G582" t="s">
        <v>44</v>
      </c>
      <c r="H582" t="s">
        <v>413</v>
      </c>
      <c r="I582">
        <v>0</v>
      </c>
      <c r="J582">
        <v>9</v>
      </c>
      <c r="K582" t="s">
        <v>636</v>
      </c>
    </row>
    <row r="583" spans="1:11" x14ac:dyDescent="0.25">
      <c r="A583" t="s">
        <v>1827</v>
      </c>
      <c r="B583" t="s">
        <v>69</v>
      </c>
      <c r="C583">
        <v>0</v>
      </c>
      <c r="D583">
        <v>54</v>
      </c>
      <c r="E583">
        <v>12</v>
      </c>
      <c r="F583">
        <v>6</v>
      </c>
      <c r="G583" t="s">
        <v>44</v>
      </c>
      <c r="H583" t="s">
        <v>413</v>
      </c>
      <c r="I583">
        <v>0</v>
      </c>
      <c r="J583">
        <v>324</v>
      </c>
      <c r="K583" t="s">
        <v>1088</v>
      </c>
    </row>
    <row r="584" spans="1:11" x14ac:dyDescent="0.25">
      <c r="A584" t="s">
        <v>1828</v>
      </c>
      <c r="B584" t="s">
        <v>70</v>
      </c>
      <c r="C584">
        <v>0</v>
      </c>
      <c r="D584">
        <v>10</v>
      </c>
      <c r="E584">
        <v>5</v>
      </c>
      <c r="F584">
        <v>1</v>
      </c>
      <c r="G584" t="s">
        <v>44</v>
      </c>
      <c r="H584" t="s">
        <v>413</v>
      </c>
      <c r="I584">
        <v>0</v>
      </c>
      <c r="J584">
        <v>10</v>
      </c>
      <c r="K584" t="s">
        <v>825</v>
      </c>
    </row>
    <row r="585" spans="1:11" x14ac:dyDescent="0.25">
      <c r="A585" t="s">
        <v>1829</v>
      </c>
      <c r="B585" t="s">
        <v>70</v>
      </c>
      <c r="C585">
        <v>0</v>
      </c>
      <c r="D585">
        <v>121</v>
      </c>
      <c r="E585">
        <v>55</v>
      </c>
      <c r="F585">
        <v>12</v>
      </c>
      <c r="G585" t="s">
        <v>44</v>
      </c>
      <c r="H585" t="s">
        <v>413</v>
      </c>
      <c r="I585">
        <v>0</v>
      </c>
      <c r="J585">
        <v>1452</v>
      </c>
      <c r="K585" t="s">
        <v>1228</v>
      </c>
    </row>
    <row r="586" spans="1:11" x14ac:dyDescent="0.25">
      <c r="A586" t="s">
        <v>765</v>
      </c>
      <c r="B586" t="s">
        <v>74</v>
      </c>
      <c r="C586">
        <v>0</v>
      </c>
      <c r="D586">
        <v>191</v>
      </c>
      <c r="E586">
        <v>25</v>
      </c>
      <c r="F586">
        <v>7</v>
      </c>
      <c r="G586" t="s">
        <v>44</v>
      </c>
      <c r="H586" t="s">
        <v>413</v>
      </c>
      <c r="I586">
        <v>0</v>
      </c>
      <c r="J586">
        <v>1337</v>
      </c>
      <c r="K586" t="s">
        <v>766</v>
      </c>
    </row>
    <row r="587" spans="1:11" x14ac:dyDescent="0.25">
      <c r="A587" t="s">
        <v>1830</v>
      </c>
      <c r="B587" t="s">
        <v>74</v>
      </c>
      <c r="C587">
        <v>0</v>
      </c>
      <c r="D587">
        <v>27</v>
      </c>
      <c r="E587">
        <v>4</v>
      </c>
      <c r="F587">
        <v>1</v>
      </c>
      <c r="G587" t="s">
        <v>44</v>
      </c>
      <c r="H587" t="s">
        <v>413</v>
      </c>
      <c r="I587">
        <v>0</v>
      </c>
      <c r="J587">
        <v>27</v>
      </c>
      <c r="K587" t="s">
        <v>1194</v>
      </c>
    </row>
    <row r="588" spans="1:11" x14ac:dyDescent="0.25">
      <c r="A588" t="s">
        <v>1831</v>
      </c>
      <c r="B588" t="s">
        <v>74</v>
      </c>
      <c r="C588">
        <v>0</v>
      </c>
      <c r="D588">
        <v>301</v>
      </c>
      <c r="E588">
        <v>39</v>
      </c>
      <c r="F588">
        <v>11</v>
      </c>
      <c r="G588" t="s">
        <v>44</v>
      </c>
      <c r="H588" t="s">
        <v>413</v>
      </c>
      <c r="I588">
        <v>0</v>
      </c>
      <c r="J588">
        <v>3311</v>
      </c>
      <c r="K588" t="s">
        <v>1095</v>
      </c>
    </row>
    <row r="589" spans="1:11" x14ac:dyDescent="0.25">
      <c r="A589" t="s">
        <v>1832</v>
      </c>
      <c r="B589" t="s">
        <v>77</v>
      </c>
      <c r="C589">
        <v>0</v>
      </c>
      <c r="D589">
        <v>28</v>
      </c>
      <c r="E589">
        <v>0</v>
      </c>
      <c r="F589">
        <v>1</v>
      </c>
      <c r="G589" t="s">
        <v>44</v>
      </c>
      <c r="H589" t="s">
        <v>413</v>
      </c>
      <c r="I589">
        <v>0</v>
      </c>
      <c r="J589">
        <v>28</v>
      </c>
      <c r="K589" t="s">
        <v>1096</v>
      </c>
    </row>
    <row r="590" spans="1:11" x14ac:dyDescent="0.25">
      <c r="A590" t="s">
        <v>1833</v>
      </c>
      <c r="B590" t="s">
        <v>78</v>
      </c>
      <c r="C590">
        <v>0</v>
      </c>
      <c r="D590">
        <v>11</v>
      </c>
      <c r="E590">
        <v>2</v>
      </c>
      <c r="F590">
        <v>1</v>
      </c>
      <c r="G590" t="s">
        <v>44</v>
      </c>
      <c r="H590" t="s">
        <v>413</v>
      </c>
      <c r="I590">
        <v>0</v>
      </c>
      <c r="J590">
        <v>11</v>
      </c>
      <c r="K590" t="s">
        <v>1070</v>
      </c>
    </row>
    <row r="591" spans="1:11" x14ac:dyDescent="0.25">
      <c r="A591" t="s">
        <v>1834</v>
      </c>
      <c r="B591" t="s">
        <v>78</v>
      </c>
      <c r="C591">
        <v>0</v>
      </c>
      <c r="D591">
        <v>63</v>
      </c>
      <c r="E591">
        <v>14</v>
      </c>
      <c r="F591">
        <v>6</v>
      </c>
      <c r="G591" t="s">
        <v>44</v>
      </c>
      <c r="H591" t="s">
        <v>413</v>
      </c>
      <c r="I591">
        <v>0</v>
      </c>
      <c r="J591">
        <v>378</v>
      </c>
      <c r="K591" t="s">
        <v>1268</v>
      </c>
    </row>
    <row r="592" spans="1:11" x14ac:dyDescent="0.25">
      <c r="A592" t="s">
        <v>1835</v>
      </c>
      <c r="B592" t="s">
        <v>79</v>
      </c>
      <c r="C592">
        <v>0</v>
      </c>
      <c r="D592">
        <v>126</v>
      </c>
      <c r="E592">
        <v>16</v>
      </c>
      <c r="F592">
        <v>10</v>
      </c>
      <c r="G592" t="s">
        <v>44</v>
      </c>
      <c r="H592" t="s">
        <v>413</v>
      </c>
      <c r="I592">
        <v>0</v>
      </c>
      <c r="J592">
        <v>1260</v>
      </c>
      <c r="K592" t="s">
        <v>1162</v>
      </c>
    </row>
    <row r="593" spans="1:11" x14ac:dyDescent="0.25">
      <c r="A593" t="s">
        <v>1836</v>
      </c>
      <c r="B593" t="s">
        <v>79</v>
      </c>
      <c r="C593">
        <v>0</v>
      </c>
      <c r="D593">
        <v>88</v>
      </c>
      <c r="E593">
        <v>11</v>
      </c>
      <c r="F593">
        <v>7</v>
      </c>
      <c r="G593" t="s">
        <v>44</v>
      </c>
      <c r="H593" t="s">
        <v>413</v>
      </c>
      <c r="I593">
        <v>0</v>
      </c>
      <c r="J593">
        <v>616</v>
      </c>
      <c r="K593" t="s">
        <v>1230</v>
      </c>
    </row>
    <row r="594" spans="1:11" x14ac:dyDescent="0.25">
      <c r="A594" t="s">
        <v>1837</v>
      </c>
      <c r="B594" t="s">
        <v>80</v>
      </c>
      <c r="C594">
        <v>0</v>
      </c>
      <c r="D594">
        <v>89</v>
      </c>
      <c r="E594">
        <v>27</v>
      </c>
      <c r="F594">
        <v>8</v>
      </c>
      <c r="G594" t="s">
        <v>44</v>
      </c>
      <c r="H594" t="s">
        <v>413</v>
      </c>
      <c r="I594">
        <v>0</v>
      </c>
      <c r="J594">
        <v>712</v>
      </c>
      <c r="K594" t="s">
        <v>1255</v>
      </c>
    </row>
    <row r="595" spans="1:11" x14ac:dyDescent="0.25">
      <c r="A595" t="s">
        <v>1838</v>
      </c>
      <c r="B595" t="s">
        <v>80</v>
      </c>
      <c r="C595">
        <v>0</v>
      </c>
      <c r="D595">
        <v>77</v>
      </c>
      <c r="E595">
        <v>24</v>
      </c>
      <c r="F595">
        <v>7</v>
      </c>
      <c r="G595" t="s">
        <v>44</v>
      </c>
      <c r="H595" t="s">
        <v>413</v>
      </c>
      <c r="I595">
        <v>0</v>
      </c>
      <c r="J595">
        <v>539</v>
      </c>
      <c r="K595" t="s">
        <v>663</v>
      </c>
    </row>
    <row r="596" spans="1:11" x14ac:dyDescent="0.25">
      <c r="A596" t="s">
        <v>1464</v>
      </c>
      <c r="B596" t="s">
        <v>81</v>
      </c>
      <c r="C596">
        <v>0</v>
      </c>
      <c r="D596">
        <v>11</v>
      </c>
      <c r="E596">
        <v>4</v>
      </c>
      <c r="F596">
        <v>1</v>
      </c>
      <c r="G596" t="s">
        <v>44</v>
      </c>
      <c r="H596" t="s">
        <v>413</v>
      </c>
      <c r="I596">
        <v>0</v>
      </c>
      <c r="J596">
        <v>11</v>
      </c>
      <c r="K596" t="s">
        <v>1157</v>
      </c>
    </row>
    <row r="597" spans="1:11" x14ac:dyDescent="0.25">
      <c r="A597" t="s">
        <v>1839</v>
      </c>
      <c r="B597" t="s">
        <v>82</v>
      </c>
      <c r="C597">
        <v>0</v>
      </c>
      <c r="D597">
        <v>12</v>
      </c>
      <c r="E597">
        <v>1</v>
      </c>
      <c r="F597">
        <v>1</v>
      </c>
      <c r="G597" t="s">
        <v>44</v>
      </c>
      <c r="H597" t="s">
        <v>413</v>
      </c>
      <c r="I597">
        <v>0</v>
      </c>
      <c r="J597">
        <v>12</v>
      </c>
      <c r="K597" t="s">
        <v>814</v>
      </c>
    </row>
    <row r="598" spans="1:11" x14ac:dyDescent="0.25">
      <c r="A598" t="s">
        <v>1840</v>
      </c>
      <c r="B598" t="s">
        <v>82</v>
      </c>
      <c r="C598">
        <v>0</v>
      </c>
      <c r="D598">
        <v>87</v>
      </c>
      <c r="E598">
        <v>9</v>
      </c>
      <c r="F598">
        <v>7</v>
      </c>
      <c r="G598" t="s">
        <v>44</v>
      </c>
      <c r="H598" t="s">
        <v>413</v>
      </c>
      <c r="I598">
        <v>0</v>
      </c>
      <c r="J598">
        <v>609</v>
      </c>
      <c r="K598" t="s">
        <v>906</v>
      </c>
    </row>
    <row r="599" spans="1:11" x14ac:dyDescent="0.25">
      <c r="A599" t="s">
        <v>1841</v>
      </c>
      <c r="B599" t="s">
        <v>83</v>
      </c>
      <c r="C599">
        <v>0</v>
      </c>
      <c r="D599">
        <v>86</v>
      </c>
      <c r="E599">
        <v>4</v>
      </c>
      <c r="F599">
        <v>6</v>
      </c>
      <c r="G599" t="s">
        <v>44</v>
      </c>
      <c r="H599" t="s">
        <v>413</v>
      </c>
      <c r="I599">
        <v>0</v>
      </c>
      <c r="J599">
        <v>516</v>
      </c>
      <c r="K599" t="s">
        <v>1366</v>
      </c>
    </row>
    <row r="600" spans="1:11" x14ac:dyDescent="0.25">
      <c r="A600" t="s">
        <v>1842</v>
      </c>
      <c r="B600" t="s">
        <v>83</v>
      </c>
      <c r="C600">
        <v>0</v>
      </c>
      <c r="D600">
        <v>86</v>
      </c>
      <c r="E600">
        <v>4</v>
      </c>
      <c r="F600">
        <v>6</v>
      </c>
      <c r="G600" t="s">
        <v>44</v>
      </c>
      <c r="H600" t="s">
        <v>413</v>
      </c>
      <c r="I600">
        <v>0</v>
      </c>
      <c r="J600">
        <v>516</v>
      </c>
      <c r="K600" t="s">
        <v>917</v>
      </c>
    </row>
    <row r="601" spans="1:11" x14ac:dyDescent="0.25">
      <c r="A601" t="s">
        <v>767</v>
      </c>
      <c r="B601" t="s">
        <v>84</v>
      </c>
      <c r="C601">
        <v>0</v>
      </c>
      <c r="D601">
        <v>77</v>
      </c>
      <c r="E601">
        <v>30</v>
      </c>
      <c r="F601">
        <v>6</v>
      </c>
      <c r="G601" t="s">
        <v>44</v>
      </c>
      <c r="H601" t="s">
        <v>413</v>
      </c>
      <c r="I601">
        <v>0</v>
      </c>
      <c r="J601">
        <v>462</v>
      </c>
      <c r="K601" t="s">
        <v>768</v>
      </c>
    </row>
    <row r="602" spans="1:11" x14ac:dyDescent="0.25">
      <c r="A602" t="s">
        <v>1843</v>
      </c>
      <c r="B602" t="s">
        <v>85</v>
      </c>
      <c r="C602">
        <v>0</v>
      </c>
      <c r="D602">
        <v>146</v>
      </c>
      <c r="E602">
        <v>67</v>
      </c>
      <c r="F602">
        <v>11</v>
      </c>
      <c r="G602" t="s">
        <v>44</v>
      </c>
      <c r="H602" t="s">
        <v>413</v>
      </c>
      <c r="I602">
        <v>0</v>
      </c>
      <c r="J602">
        <v>1606</v>
      </c>
      <c r="K602" t="s">
        <v>1327</v>
      </c>
    </row>
    <row r="603" spans="1:11" x14ac:dyDescent="0.25">
      <c r="A603" t="s">
        <v>1781</v>
      </c>
      <c r="B603" t="s">
        <v>85</v>
      </c>
      <c r="C603">
        <v>0</v>
      </c>
      <c r="D603">
        <v>80</v>
      </c>
      <c r="E603">
        <v>37</v>
      </c>
      <c r="F603">
        <v>6</v>
      </c>
      <c r="G603" t="s">
        <v>44</v>
      </c>
      <c r="H603" t="s">
        <v>413</v>
      </c>
      <c r="I603">
        <v>0</v>
      </c>
      <c r="J603">
        <v>480</v>
      </c>
      <c r="K603" t="s">
        <v>1365</v>
      </c>
    </row>
    <row r="604" spans="1:11" x14ac:dyDescent="0.25">
      <c r="A604" t="s">
        <v>1844</v>
      </c>
      <c r="B604" t="s">
        <v>85</v>
      </c>
      <c r="C604">
        <v>0</v>
      </c>
      <c r="D604">
        <v>106</v>
      </c>
      <c r="E604">
        <v>49</v>
      </c>
      <c r="F604">
        <v>8</v>
      </c>
      <c r="G604" t="s">
        <v>44</v>
      </c>
      <c r="H604" t="s">
        <v>413</v>
      </c>
      <c r="I604">
        <v>0</v>
      </c>
      <c r="J604">
        <v>848</v>
      </c>
      <c r="K604" t="s">
        <v>1225</v>
      </c>
    </row>
    <row r="605" spans="1:11" x14ac:dyDescent="0.25">
      <c r="A605" t="s">
        <v>1845</v>
      </c>
      <c r="B605" t="s">
        <v>86</v>
      </c>
      <c r="C605">
        <v>0</v>
      </c>
      <c r="D605">
        <v>338</v>
      </c>
      <c r="E605">
        <v>41</v>
      </c>
      <c r="F605">
        <v>7</v>
      </c>
      <c r="G605" t="s">
        <v>44</v>
      </c>
      <c r="H605" t="s">
        <v>413</v>
      </c>
      <c r="I605">
        <v>0</v>
      </c>
      <c r="J605">
        <v>2366</v>
      </c>
      <c r="K605" t="s">
        <v>657</v>
      </c>
    </row>
    <row r="606" spans="1:11" x14ac:dyDescent="0.25">
      <c r="A606" t="s">
        <v>1846</v>
      </c>
      <c r="B606" t="s">
        <v>87</v>
      </c>
      <c r="C606">
        <v>0</v>
      </c>
      <c r="D606">
        <v>50</v>
      </c>
      <c r="E606">
        <v>3</v>
      </c>
      <c r="F606">
        <v>1</v>
      </c>
      <c r="G606" t="s">
        <v>44</v>
      </c>
      <c r="H606" t="s">
        <v>413</v>
      </c>
      <c r="I606">
        <v>0</v>
      </c>
      <c r="J606">
        <v>50</v>
      </c>
      <c r="K606" t="s">
        <v>1194</v>
      </c>
    </row>
    <row r="607" spans="1:11" x14ac:dyDescent="0.25">
      <c r="A607" t="s">
        <v>1847</v>
      </c>
      <c r="B607" t="s">
        <v>87</v>
      </c>
      <c r="C607">
        <v>0</v>
      </c>
      <c r="D607">
        <v>50</v>
      </c>
      <c r="E607">
        <v>3</v>
      </c>
      <c r="F607">
        <v>1</v>
      </c>
      <c r="G607" t="s">
        <v>44</v>
      </c>
      <c r="H607" t="s">
        <v>413</v>
      </c>
      <c r="I607">
        <v>0</v>
      </c>
      <c r="J607">
        <v>50</v>
      </c>
      <c r="K607" t="s">
        <v>644</v>
      </c>
    </row>
    <row r="608" spans="1:11" x14ac:dyDescent="0.25">
      <c r="A608" t="s">
        <v>1848</v>
      </c>
      <c r="B608" t="s">
        <v>88</v>
      </c>
      <c r="C608">
        <v>0</v>
      </c>
      <c r="D608">
        <v>344</v>
      </c>
      <c r="E608">
        <v>148</v>
      </c>
      <c r="F608">
        <v>7</v>
      </c>
      <c r="G608" t="s">
        <v>44</v>
      </c>
      <c r="H608" t="s">
        <v>413</v>
      </c>
      <c r="I608">
        <v>0</v>
      </c>
      <c r="J608">
        <v>2408</v>
      </c>
      <c r="K608" t="s">
        <v>1226</v>
      </c>
    </row>
    <row r="609" spans="1:11" x14ac:dyDescent="0.25">
      <c r="A609" t="s">
        <v>1849</v>
      </c>
      <c r="B609" t="s">
        <v>89</v>
      </c>
      <c r="C609">
        <v>0</v>
      </c>
      <c r="D609">
        <v>23</v>
      </c>
      <c r="E609">
        <v>2</v>
      </c>
      <c r="F609">
        <v>6</v>
      </c>
      <c r="G609" t="s">
        <v>44</v>
      </c>
      <c r="H609" t="s">
        <v>413</v>
      </c>
      <c r="I609">
        <v>0</v>
      </c>
      <c r="J609">
        <v>138</v>
      </c>
      <c r="K609" t="s">
        <v>1193</v>
      </c>
    </row>
    <row r="610" spans="1:11" x14ac:dyDescent="0.25">
      <c r="A610" t="s">
        <v>1850</v>
      </c>
      <c r="B610" t="s">
        <v>92</v>
      </c>
      <c r="C610">
        <v>0</v>
      </c>
      <c r="D610">
        <v>51</v>
      </c>
      <c r="E610">
        <v>2</v>
      </c>
      <c r="F610">
        <v>8</v>
      </c>
      <c r="G610" t="s">
        <v>44</v>
      </c>
      <c r="H610" t="s">
        <v>413</v>
      </c>
      <c r="I610">
        <v>0</v>
      </c>
      <c r="J610">
        <v>408</v>
      </c>
      <c r="K610" t="s">
        <v>1331</v>
      </c>
    </row>
    <row r="611" spans="1:11" x14ac:dyDescent="0.25">
      <c r="A611" t="s">
        <v>1851</v>
      </c>
      <c r="B611" t="s">
        <v>92</v>
      </c>
      <c r="C611">
        <v>0</v>
      </c>
      <c r="D611">
        <v>41</v>
      </c>
      <c r="E611">
        <v>11</v>
      </c>
      <c r="F611">
        <v>7</v>
      </c>
      <c r="G611" t="s">
        <v>44</v>
      </c>
      <c r="H611" t="s">
        <v>413</v>
      </c>
      <c r="I611">
        <v>0</v>
      </c>
      <c r="J611">
        <v>287</v>
      </c>
      <c r="K611" t="s">
        <v>870</v>
      </c>
    </row>
    <row r="612" spans="1:11" x14ac:dyDescent="0.25">
      <c r="A612" t="s">
        <v>1852</v>
      </c>
      <c r="B612" t="s">
        <v>191</v>
      </c>
      <c r="C612">
        <v>0</v>
      </c>
      <c r="D612">
        <v>198</v>
      </c>
      <c r="E612">
        <v>41</v>
      </c>
      <c r="F612">
        <v>7</v>
      </c>
      <c r="G612" t="s">
        <v>44</v>
      </c>
      <c r="H612" t="s">
        <v>413</v>
      </c>
      <c r="I612">
        <v>0</v>
      </c>
      <c r="J612">
        <v>1386</v>
      </c>
      <c r="K612" t="s">
        <v>1153</v>
      </c>
    </row>
    <row r="613" spans="1:11" x14ac:dyDescent="0.25">
      <c r="A613" t="s">
        <v>1679</v>
      </c>
      <c r="B613" t="s">
        <v>192</v>
      </c>
      <c r="C613">
        <v>0</v>
      </c>
      <c r="D613">
        <v>182</v>
      </c>
      <c r="E613">
        <v>84</v>
      </c>
      <c r="F613">
        <v>6</v>
      </c>
      <c r="G613" t="s">
        <v>44</v>
      </c>
      <c r="H613" t="s">
        <v>413</v>
      </c>
      <c r="I613">
        <v>0</v>
      </c>
      <c r="J613">
        <v>1092</v>
      </c>
      <c r="K613" t="s">
        <v>1248</v>
      </c>
    </row>
    <row r="614" spans="1:11" x14ac:dyDescent="0.25">
      <c r="A614" t="s">
        <v>1807</v>
      </c>
      <c r="B614" t="s">
        <v>192</v>
      </c>
      <c r="C614">
        <v>0</v>
      </c>
      <c r="D614">
        <v>30</v>
      </c>
      <c r="E614">
        <v>14</v>
      </c>
      <c r="F614">
        <v>1</v>
      </c>
      <c r="G614" t="s">
        <v>44</v>
      </c>
      <c r="H614" t="s">
        <v>413</v>
      </c>
      <c r="I614">
        <v>0</v>
      </c>
      <c r="J614">
        <v>30</v>
      </c>
      <c r="K614" t="s">
        <v>863</v>
      </c>
    </row>
    <row r="615" spans="1:11" x14ac:dyDescent="0.25">
      <c r="A615" t="s">
        <v>839</v>
      </c>
      <c r="B615" t="s">
        <v>192</v>
      </c>
      <c r="C615">
        <v>0</v>
      </c>
      <c r="D615">
        <v>212</v>
      </c>
      <c r="E615">
        <v>97</v>
      </c>
      <c r="F615">
        <v>7</v>
      </c>
      <c r="G615" t="s">
        <v>44</v>
      </c>
      <c r="H615" t="s">
        <v>413</v>
      </c>
      <c r="I615">
        <v>0</v>
      </c>
      <c r="J615">
        <v>1484</v>
      </c>
      <c r="K615" t="s">
        <v>626</v>
      </c>
    </row>
    <row r="616" spans="1:11" x14ac:dyDescent="0.25">
      <c r="A616" t="s">
        <v>930</v>
      </c>
      <c r="B616" t="s">
        <v>193</v>
      </c>
      <c r="C616">
        <v>0</v>
      </c>
      <c r="D616">
        <v>202</v>
      </c>
      <c r="E616">
        <v>91</v>
      </c>
      <c r="F616">
        <v>7</v>
      </c>
      <c r="G616" t="s">
        <v>44</v>
      </c>
      <c r="H616" t="s">
        <v>413</v>
      </c>
      <c r="I616">
        <v>0</v>
      </c>
      <c r="J616">
        <v>1414</v>
      </c>
      <c r="K616" t="s">
        <v>931</v>
      </c>
    </row>
    <row r="617" spans="1:11" x14ac:dyDescent="0.25">
      <c r="A617" t="s">
        <v>1853</v>
      </c>
      <c r="B617" t="s">
        <v>194</v>
      </c>
      <c r="C617">
        <v>0</v>
      </c>
      <c r="D617">
        <v>175</v>
      </c>
      <c r="E617">
        <v>51</v>
      </c>
      <c r="F617">
        <v>6</v>
      </c>
      <c r="G617" t="s">
        <v>44</v>
      </c>
      <c r="H617" t="s">
        <v>413</v>
      </c>
      <c r="I617">
        <v>0</v>
      </c>
      <c r="J617">
        <v>1050</v>
      </c>
      <c r="K617" t="s">
        <v>698</v>
      </c>
    </row>
    <row r="618" spans="1:11" x14ac:dyDescent="0.25">
      <c r="A618" t="s">
        <v>1793</v>
      </c>
      <c r="B618" t="s">
        <v>196</v>
      </c>
      <c r="C618">
        <v>0</v>
      </c>
      <c r="D618">
        <v>108</v>
      </c>
      <c r="E618">
        <v>4</v>
      </c>
      <c r="F618">
        <v>9</v>
      </c>
      <c r="G618" t="s">
        <v>44</v>
      </c>
      <c r="H618" t="s">
        <v>413</v>
      </c>
      <c r="I618">
        <v>0</v>
      </c>
      <c r="J618">
        <v>972</v>
      </c>
      <c r="K618" t="s">
        <v>789</v>
      </c>
    </row>
    <row r="619" spans="1:11" x14ac:dyDescent="0.25">
      <c r="A619" t="s">
        <v>1854</v>
      </c>
      <c r="B619" t="s">
        <v>198</v>
      </c>
      <c r="C619">
        <v>0</v>
      </c>
      <c r="D619">
        <v>133</v>
      </c>
      <c r="E619">
        <v>4</v>
      </c>
      <c r="F619">
        <v>10</v>
      </c>
      <c r="G619" t="s">
        <v>44</v>
      </c>
      <c r="H619" t="s">
        <v>413</v>
      </c>
      <c r="I619">
        <v>0</v>
      </c>
      <c r="J619">
        <v>1330</v>
      </c>
      <c r="K619" t="s">
        <v>1123</v>
      </c>
    </row>
    <row r="620" spans="1:11" x14ac:dyDescent="0.25">
      <c r="A620" t="s">
        <v>1703</v>
      </c>
      <c r="B620" t="s">
        <v>198</v>
      </c>
      <c r="C620">
        <v>0</v>
      </c>
      <c r="D620">
        <v>120</v>
      </c>
      <c r="E620">
        <v>4</v>
      </c>
      <c r="F620">
        <v>9</v>
      </c>
      <c r="G620" t="s">
        <v>44</v>
      </c>
      <c r="H620" t="s">
        <v>413</v>
      </c>
      <c r="I620">
        <v>0</v>
      </c>
      <c r="J620">
        <v>1080</v>
      </c>
      <c r="K620" t="s">
        <v>931</v>
      </c>
    </row>
    <row r="621" spans="1:11" x14ac:dyDescent="0.25">
      <c r="A621" t="s">
        <v>1444</v>
      </c>
      <c r="B621" t="s">
        <v>199</v>
      </c>
      <c r="C621">
        <v>0</v>
      </c>
      <c r="D621">
        <v>92</v>
      </c>
      <c r="E621">
        <v>5</v>
      </c>
      <c r="F621">
        <v>6</v>
      </c>
      <c r="G621" t="s">
        <v>44</v>
      </c>
      <c r="H621" t="s">
        <v>413</v>
      </c>
      <c r="I621">
        <v>0</v>
      </c>
      <c r="J621">
        <v>552</v>
      </c>
      <c r="K621" t="s">
        <v>1204</v>
      </c>
    </row>
    <row r="622" spans="1:11" x14ac:dyDescent="0.25">
      <c r="A622" t="s">
        <v>1855</v>
      </c>
      <c r="B622" t="s">
        <v>200</v>
      </c>
      <c r="C622">
        <v>0</v>
      </c>
      <c r="D622">
        <v>14</v>
      </c>
      <c r="E622">
        <v>5</v>
      </c>
      <c r="F622">
        <v>1</v>
      </c>
      <c r="G622" t="s">
        <v>44</v>
      </c>
      <c r="H622" t="s">
        <v>413</v>
      </c>
      <c r="I622">
        <v>0</v>
      </c>
      <c r="J622">
        <v>14</v>
      </c>
      <c r="K622" t="s">
        <v>1341</v>
      </c>
    </row>
    <row r="623" spans="1:11" x14ac:dyDescent="0.25">
      <c r="A623" t="s">
        <v>1856</v>
      </c>
      <c r="B623" t="s">
        <v>200</v>
      </c>
      <c r="C623">
        <v>0</v>
      </c>
      <c r="D623">
        <v>14</v>
      </c>
      <c r="E623">
        <v>5</v>
      </c>
      <c r="F623">
        <v>1</v>
      </c>
      <c r="G623" t="s">
        <v>44</v>
      </c>
      <c r="H623" t="s">
        <v>413</v>
      </c>
      <c r="I623">
        <v>0</v>
      </c>
      <c r="J623">
        <v>14</v>
      </c>
      <c r="K623" t="s">
        <v>1181</v>
      </c>
    </row>
    <row r="624" spans="1:11" x14ac:dyDescent="0.25">
      <c r="A624" t="s">
        <v>1857</v>
      </c>
      <c r="B624" t="s">
        <v>200</v>
      </c>
      <c r="C624">
        <v>0</v>
      </c>
      <c r="D624">
        <v>97</v>
      </c>
      <c r="E624">
        <v>36</v>
      </c>
      <c r="F624">
        <v>7</v>
      </c>
      <c r="G624" t="s">
        <v>44</v>
      </c>
      <c r="H624" t="s">
        <v>413</v>
      </c>
      <c r="I624">
        <v>0</v>
      </c>
      <c r="J624">
        <v>679</v>
      </c>
      <c r="K624" t="s">
        <v>985</v>
      </c>
    </row>
    <row r="625" spans="1:11" x14ac:dyDescent="0.25">
      <c r="A625" t="s">
        <v>1433</v>
      </c>
      <c r="B625" t="s">
        <v>200</v>
      </c>
      <c r="C625">
        <v>0</v>
      </c>
      <c r="D625">
        <v>14</v>
      </c>
      <c r="E625">
        <v>5</v>
      </c>
      <c r="F625">
        <v>1</v>
      </c>
      <c r="G625" t="s">
        <v>44</v>
      </c>
      <c r="H625" t="s">
        <v>413</v>
      </c>
      <c r="I625">
        <v>0</v>
      </c>
      <c r="J625">
        <v>14</v>
      </c>
      <c r="K625" t="s">
        <v>1267</v>
      </c>
    </row>
    <row r="626" spans="1:11" x14ac:dyDescent="0.25">
      <c r="A626" t="s">
        <v>1765</v>
      </c>
      <c r="B626" t="s">
        <v>202</v>
      </c>
      <c r="C626">
        <v>0</v>
      </c>
      <c r="D626">
        <v>345</v>
      </c>
      <c r="E626">
        <v>138</v>
      </c>
      <c r="F626">
        <v>7</v>
      </c>
      <c r="G626" t="s">
        <v>44</v>
      </c>
      <c r="H626" t="s">
        <v>413</v>
      </c>
      <c r="I626">
        <v>0</v>
      </c>
      <c r="J626">
        <v>2415</v>
      </c>
      <c r="K626" t="s">
        <v>1367</v>
      </c>
    </row>
    <row r="627" spans="1:11" x14ac:dyDescent="0.25">
      <c r="A627" t="s">
        <v>1858</v>
      </c>
      <c r="B627" t="s">
        <v>202</v>
      </c>
      <c r="C627">
        <v>0</v>
      </c>
      <c r="D627">
        <v>394</v>
      </c>
      <c r="E627">
        <v>157</v>
      </c>
      <c r="F627">
        <v>8</v>
      </c>
      <c r="G627" t="s">
        <v>44</v>
      </c>
      <c r="H627" t="s">
        <v>413</v>
      </c>
      <c r="I627">
        <v>0</v>
      </c>
      <c r="J627">
        <v>3152</v>
      </c>
      <c r="K627" t="s">
        <v>1262</v>
      </c>
    </row>
    <row r="628" spans="1:11" x14ac:dyDescent="0.25">
      <c r="A628" t="s">
        <v>1859</v>
      </c>
      <c r="B628" t="s">
        <v>203</v>
      </c>
      <c r="C628">
        <v>0</v>
      </c>
      <c r="D628">
        <v>461</v>
      </c>
      <c r="E628">
        <v>161</v>
      </c>
      <c r="F628">
        <v>9</v>
      </c>
      <c r="G628" t="s">
        <v>44</v>
      </c>
      <c r="H628" t="s">
        <v>413</v>
      </c>
      <c r="I628">
        <v>0</v>
      </c>
      <c r="J628">
        <v>4149</v>
      </c>
      <c r="K628" t="s">
        <v>1193</v>
      </c>
    </row>
    <row r="629" spans="1:11" x14ac:dyDescent="0.25">
      <c r="A629" t="s">
        <v>1860</v>
      </c>
      <c r="B629" t="s">
        <v>204</v>
      </c>
      <c r="C629">
        <v>0</v>
      </c>
      <c r="D629">
        <v>498</v>
      </c>
      <c r="E629">
        <v>139</v>
      </c>
      <c r="F629">
        <v>10</v>
      </c>
      <c r="G629" t="s">
        <v>44</v>
      </c>
      <c r="H629" t="s">
        <v>413</v>
      </c>
      <c r="I629">
        <v>0</v>
      </c>
      <c r="J629">
        <v>4980</v>
      </c>
      <c r="K629" t="s">
        <v>942</v>
      </c>
    </row>
    <row r="630" spans="1:11" x14ac:dyDescent="0.25">
      <c r="A630" t="s">
        <v>1861</v>
      </c>
      <c r="B630" t="s">
        <v>204</v>
      </c>
      <c r="C630">
        <v>0</v>
      </c>
      <c r="D630">
        <v>348</v>
      </c>
      <c r="E630">
        <v>97</v>
      </c>
      <c r="F630">
        <v>7</v>
      </c>
      <c r="G630" t="s">
        <v>44</v>
      </c>
      <c r="H630" t="s">
        <v>413</v>
      </c>
      <c r="I630">
        <v>0</v>
      </c>
      <c r="J630">
        <v>2436</v>
      </c>
      <c r="K630" t="s">
        <v>1223</v>
      </c>
    </row>
    <row r="631" spans="1:11" x14ac:dyDescent="0.25">
      <c r="A631" t="s">
        <v>1812</v>
      </c>
      <c r="B631" t="s">
        <v>204</v>
      </c>
      <c r="C631">
        <v>0</v>
      </c>
      <c r="D631">
        <v>398</v>
      </c>
      <c r="E631">
        <v>111</v>
      </c>
      <c r="F631">
        <v>8</v>
      </c>
      <c r="G631" t="s">
        <v>44</v>
      </c>
      <c r="H631" t="s">
        <v>413</v>
      </c>
      <c r="I631">
        <v>0</v>
      </c>
      <c r="J631">
        <v>3184</v>
      </c>
      <c r="K631" t="s">
        <v>1375</v>
      </c>
    </row>
    <row r="632" spans="1:11" x14ac:dyDescent="0.25">
      <c r="A632" t="s">
        <v>1862</v>
      </c>
      <c r="B632" t="s">
        <v>205</v>
      </c>
      <c r="C632">
        <v>0</v>
      </c>
      <c r="D632">
        <v>5</v>
      </c>
      <c r="E632">
        <v>2</v>
      </c>
      <c r="F632">
        <v>1</v>
      </c>
      <c r="G632" t="s">
        <v>44</v>
      </c>
      <c r="H632" t="s">
        <v>413</v>
      </c>
      <c r="I632">
        <v>0</v>
      </c>
      <c r="J632">
        <v>5</v>
      </c>
      <c r="K632" t="s">
        <v>755</v>
      </c>
    </row>
    <row r="633" spans="1:11" x14ac:dyDescent="0.25">
      <c r="A633" t="s">
        <v>1863</v>
      </c>
      <c r="B633" t="s">
        <v>208</v>
      </c>
      <c r="C633">
        <v>0</v>
      </c>
      <c r="D633">
        <v>6</v>
      </c>
      <c r="E633">
        <v>2</v>
      </c>
      <c r="F633">
        <v>1</v>
      </c>
      <c r="G633" t="s">
        <v>44</v>
      </c>
      <c r="H633" t="s">
        <v>413</v>
      </c>
      <c r="I633">
        <v>0</v>
      </c>
      <c r="J633">
        <v>6</v>
      </c>
      <c r="K633" t="s">
        <v>1237</v>
      </c>
    </row>
    <row r="634" spans="1:11" x14ac:dyDescent="0.25">
      <c r="A634" t="s">
        <v>1461</v>
      </c>
      <c r="B634" t="s">
        <v>209</v>
      </c>
      <c r="C634">
        <v>0</v>
      </c>
      <c r="D634">
        <v>7</v>
      </c>
      <c r="E634">
        <v>3</v>
      </c>
      <c r="F634">
        <v>1</v>
      </c>
      <c r="G634" t="s">
        <v>44</v>
      </c>
      <c r="H634" t="s">
        <v>413</v>
      </c>
      <c r="I634">
        <v>0</v>
      </c>
      <c r="J634">
        <v>7</v>
      </c>
      <c r="K634" t="s">
        <v>1293</v>
      </c>
    </row>
    <row r="635" spans="1:11" x14ac:dyDescent="0.25">
      <c r="A635" t="s">
        <v>1805</v>
      </c>
      <c r="B635" t="s">
        <v>210</v>
      </c>
      <c r="C635">
        <v>0</v>
      </c>
      <c r="D635">
        <v>46</v>
      </c>
      <c r="E635">
        <v>21</v>
      </c>
      <c r="F635">
        <v>6</v>
      </c>
      <c r="G635" t="s">
        <v>44</v>
      </c>
      <c r="H635" t="s">
        <v>413</v>
      </c>
      <c r="I635">
        <v>0</v>
      </c>
      <c r="J635">
        <v>276</v>
      </c>
      <c r="K635" t="s">
        <v>1363</v>
      </c>
    </row>
    <row r="636" spans="1:11" x14ac:dyDescent="0.25">
      <c r="A636" t="s">
        <v>1864</v>
      </c>
      <c r="B636" t="s">
        <v>210</v>
      </c>
      <c r="C636">
        <v>0</v>
      </c>
      <c r="D636">
        <v>8</v>
      </c>
      <c r="E636">
        <v>3</v>
      </c>
      <c r="F636">
        <v>1</v>
      </c>
      <c r="G636" t="s">
        <v>44</v>
      </c>
      <c r="H636" t="s">
        <v>413</v>
      </c>
      <c r="I636">
        <v>0</v>
      </c>
      <c r="J636">
        <v>8</v>
      </c>
      <c r="K636" t="s">
        <v>1325</v>
      </c>
    </row>
    <row r="637" spans="1:11" x14ac:dyDescent="0.25">
      <c r="A637" t="s">
        <v>1865</v>
      </c>
      <c r="B637" t="s">
        <v>210</v>
      </c>
      <c r="C637">
        <v>0</v>
      </c>
      <c r="D637">
        <v>8</v>
      </c>
      <c r="E637">
        <v>3</v>
      </c>
      <c r="F637">
        <v>1</v>
      </c>
      <c r="G637" t="s">
        <v>44</v>
      </c>
      <c r="H637" t="s">
        <v>413</v>
      </c>
      <c r="I637">
        <v>0</v>
      </c>
      <c r="J637">
        <v>8</v>
      </c>
      <c r="K637" t="s">
        <v>1311</v>
      </c>
    </row>
    <row r="638" spans="1:11" x14ac:dyDescent="0.25">
      <c r="A638" t="s">
        <v>1866</v>
      </c>
      <c r="B638" t="s">
        <v>211</v>
      </c>
      <c r="C638">
        <v>0</v>
      </c>
      <c r="D638">
        <v>53</v>
      </c>
      <c r="E638">
        <v>24</v>
      </c>
      <c r="F638">
        <v>6</v>
      </c>
      <c r="G638" t="s">
        <v>44</v>
      </c>
      <c r="H638" t="s">
        <v>413</v>
      </c>
      <c r="I638">
        <v>0</v>
      </c>
      <c r="J638">
        <v>318</v>
      </c>
      <c r="K638" t="s">
        <v>879</v>
      </c>
    </row>
    <row r="639" spans="1:11" x14ac:dyDescent="0.25">
      <c r="A639" t="s">
        <v>1867</v>
      </c>
      <c r="B639" t="s">
        <v>241</v>
      </c>
      <c r="C639">
        <v>0</v>
      </c>
      <c r="D639">
        <v>239</v>
      </c>
      <c r="E639">
        <v>96</v>
      </c>
      <c r="F639">
        <v>8</v>
      </c>
      <c r="G639" t="s">
        <v>44</v>
      </c>
      <c r="H639" t="s">
        <v>413</v>
      </c>
      <c r="I639">
        <v>0</v>
      </c>
      <c r="J639">
        <v>1912</v>
      </c>
      <c r="K639" t="s">
        <v>1249</v>
      </c>
    </row>
    <row r="640" spans="1:11" x14ac:dyDescent="0.25">
      <c r="A640" t="s">
        <v>1868</v>
      </c>
      <c r="B640" t="s">
        <v>241</v>
      </c>
      <c r="C640">
        <v>0</v>
      </c>
      <c r="D640">
        <v>239</v>
      </c>
      <c r="E640">
        <v>96</v>
      </c>
      <c r="F640">
        <v>8</v>
      </c>
      <c r="G640" t="s">
        <v>44</v>
      </c>
      <c r="H640" t="s">
        <v>413</v>
      </c>
      <c r="I640">
        <v>0</v>
      </c>
      <c r="J640">
        <v>1912</v>
      </c>
      <c r="K640" t="s">
        <v>1304</v>
      </c>
    </row>
    <row r="641" spans="1:11" x14ac:dyDescent="0.25">
      <c r="A641" t="s">
        <v>1869</v>
      </c>
      <c r="B641" t="s">
        <v>244</v>
      </c>
      <c r="C641">
        <v>0</v>
      </c>
      <c r="D641">
        <v>339</v>
      </c>
      <c r="E641">
        <v>95</v>
      </c>
      <c r="F641">
        <v>11</v>
      </c>
      <c r="G641" t="s">
        <v>44</v>
      </c>
      <c r="H641" t="s">
        <v>413</v>
      </c>
      <c r="I641">
        <v>0</v>
      </c>
      <c r="J641">
        <v>3729</v>
      </c>
      <c r="K641" t="s">
        <v>1099</v>
      </c>
    </row>
    <row r="642" spans="1:11" x14ac:dyDescent="0.25">
      <c r="A642" t="s">
        <v>1424</v>
      </c>
      <c r="B642" t="s">
        <v>245</v>
      </c>
      <c r="C642">
        <v>0</v>
      </c>
      <c r="D642">
        <v>79</v>
      </c>
      <c r="E642">
        <v>5</v>
      </c>
      <c r="F642">
        <v>6</v>
      </c>
      <c r="G642" t="s">
        <v>44</v>
      </c>
      <c r="H642" t="s">
        <v>413</v>
      </c>
      <c r="I642">
        <v>0</v>
      </c>
      <c r="J642">
        <v>474</v>
      </c>
      <c r="K642" t="s">
        <v>1209</v>
      </c>
    </row>
    <row r="643" spans="1:11" x14ac:dyDescent="0.25">
      <c r="A643" t="s">
        <v>1716</v>
      </c>
      <c r="B643" t="s">
        <v>247</v>
      </c>
      <c r="C643">
        <v>0</v>
      </c>
      <c r="D643">
        <v>123</v>
      </c>
      <c r="E643">
        <v>17</v>
      </c>
      <c r="F643">
        <v>9</v>
      </c>
      <c r="G643" t="s">
        <v>44</v>
      </c>
      <c r="H643" t="s">
        <v>413</v>
      </c>
      <c r="I643">
        <v>0</v>
      </c>
      <c r="J643">
        <v>1107</v>
      </c>
      <c r="K643" t="s">
        <v>599</v>
      </c>
    </row>
    <row r="644" spans="1:11" x14ac:dyDescent="0.25">
      <c r="A644" t="s">
        <v>1460</v>
      </c>
      <c r="B644" t="s">
        <v>247</v>
      </c>
      <c r="C644">
        <v>0</v>
      </c>
      <c r="D644">
        <v>14</v>
      </c>
      <c r="E644">
        <v>2</v>
      </c>
      <c r="F644">
        <v>1</v>
      </c>
      <c r="G644" t="s">
        <v>44</v>
      </c>
      <c r="H644" t="s">
        <v>413</v>
      </c>
      <c r="I644">
        <v>0</v>
      </c>
      <c r="J644">
        <v>14</v>
      </c>
      <c r="K644" t="s">
        <v>1173</v>
      </c>
    </row>
    <row r="645" spans="1:11" x14ac:dyDescent="0.25">
      <c r="A645" t="s">
        <v>1870</v>
      </c>
      <c r="B645" t="s">
        <v>250</v>
      </c>
      <c r="C645">
        <v>0</v>
      </c>
      <c r="D645">
        <v>153</v>
      </c>
      <c r="E645">
        <v>4</v>
      </c>
      <c r="F645">
        <v>9</v>
      </c>
      <c r="G645" t="s">
        <v>44</v>
      </c>
      <c r="H645" t="s">
        <v>413</v>
      </c>
      <c r="I645">
        <v>0</v>
      </c>
      <c r="J645">
        <v>1377</v>
      </c>
      <c r="K645" t="s">
        <v>1322</v>
      </c>
    </row>
    <row r="646" spans="1:11" x14ac:dyDescent="0.25">
      <c r="A646" t="s">
        <v>880</v>
      </c>
      <c r="B646" t="s">
        <v>250</v>
      </c>
      <c r="C646">
        <v>0</v>
      </c>
      <c r="D646">
        <v>17</v>
      </c>
      <c r="E646">
        <v>0</v>
      </c>
      <c r="F646">
        <v>1</v>
      </c>
      <c r="G646" t="s">
        <v>44</v>
      </c>
      <c r="H646" t="s">
        <v>413</v>
      </c>
      <c r="I646">
        <v>0</v>
      </c>
      <c r="J646">
        <v>17</v>
      </c>
      <c r="K646" t="s">
        <v>458</v>
      </c>
    </row>
    <row r="647" spans="1:11" x14ac:dyDescent="0.25">
      <c r="A647" t="s">
        <v>1457</v>
      </c>
      <c r="B647" t="s">
        <v>251</v>
      </c>
      <c r="C647">
        <v>0</v>
      </c>
      <c r="D647">
        <v>108</v>
      </c>
      <c r="E647">
        <v>30</v>
      </c>
      <c r="F647">
        <v>7</v>
      </c>
      <c r="G647" t="s">
        <v>44</v>
      </c>
      <c r="H647" t="s">
        <v>413</v>
      </c>
      <c r="I647">
        <v>0</v>
      </c>
      <c r="J647">
        <v>756</v>
      </c>
      <c r="K647" t="s">
        <v>1324</v>
      </c>
    </row>
    <row r="648" spans="1:11" x14ac:dyDescent="0.25">
      <c r="A648" t="s">
        <v>1871</v>
      </c>
      <c r="B648" t="s">
        <v>253</v>
      </c>
      <c r="C648">
        <v>0</v>
      </c>
      <c r="D648">
        <v>51</v>
      </c>
      <c r="E648">
        <v>23</v>
      </c>
      <c r="F648">
        <v>1</v>
      </c>
      <c r="G648" t="s">
        <v>44</v>
      </c>
      <c r="H648" t="s">
        <v>413</v>
      </c>
      <c r="I648">
        <v>0</v>
      </c>
      <c r="J648">
        <v>51</v>
      </c>
      <c r="K648" t="s">
        <v>586</v>
      </c>
    </row>
    <row r="649" spans="1:11" x14ac:dyDescent="0.25">
      <c r="A649" t="s">
        <v>932</v>
      </c>
      <c r="B649" t="s">
        <v>254</v>
      </c>
      <c r="C649">
        <v>0</v>
      </c>
      <c r="D649">
        <v>53</v>
      </c>
      <c r="E649">
        <v>24</v>
      </c>
      <c r="F649">
        <v>1</v>
      </c>
      <c r="G649" t="s">
        <v>44</v>
      </c>
      <c r="H649" t="s">
        <v>413</v>
      </c>
      <c r="I649">
        <v>0</v>
      </c>
      <c r="J649">
        <v>53</v>
      </c>
      <c r="K649" t="s">
        <v>933</v>
      </c>
    </row>
    <row r="650" spans="1:11" x14ac:dyDescent="0.25">
      <c r="A650" t="s">
        <v>1872</v>
      </c>
      <c r="B650" t="s">
        <v>254</v>
      </c>
      <c r="C650">
        <v>0</v>
      </c>
      <c r="D650">
        <v>370</v>
      </c>
      <c r="E650">
        <v>170</v>
      </c>
      <c r="F650">
        <v>7</v>
      </c>
      <c r="G650" t="s">
        <v>44</v>
      </c>
      <c r="H650" t="s">
        <v>413</v>
      </c>
      <c r="I650">
        <v>0</v>
      </c>
      <c r="J650">
        <v>2590</v>
      </c>
      <c r="K650" t="s">
        <v>1191</v>
      </c>
    </row>
    <row r="651" spans="1:11" x14ac:dyDescent="0.25">
      <c r="A651" t="s">
        <v>1873</v>
      </c>
      <c r="B651" t="s">
        <v>256</v>
      </c>
      <c r="C651">
        <v>0</v>
      </c>
      <c r="D651">
        <v>362</v>
      </c>
      <c r="E651">
        <v>65</v>
      </c>
      <c r="F651">
        <v>7</v>
      </c>
      <c r="G651" t="s">
        <v>44</v>
      </c>
      <c r="H651" t="s">
        <v>413</v>
      </c>
      <c r="I651">
        <v>0</v>
      </c>
      <c r="J651">
        <v>2534</v>
      </c>
      <c r="K651" t="s">
        <v>1282</v>
      </c>
    </row>
    <row r="652" spans="1:11" x14ac:dyDescent="0.25">
      <c r="A652" t="s">
        <v>1874</v>
      </c>
      <c r="B652" t="s">
        <v>257</v>
      </c>
      <c r="C652">
        <v>0</v>
      </c>
      <c r="D652">
        <v>6</v>
      </c>
      <c r="E652">
        <v>2</v>
      </c>
      <c r="F652">
        <v>1</v>
      </c>
      <c r="G652" t="s">
        <v>44</v>
      </c>
      <c r="H652" t="s">
        <v>413</v>
      </c>
      <c r="I652">
        <v>0</v>
      </c>
      <c r="J652">
        <v>6</v>
      </c>
      <c r="K652" t="s">
        <v>1282</v>
      </c>
    </row>
    <row r="653" spans="1:11" x14ac:dyDescent="0.25">
      <c r="A653" t="s">
        <v>800</v>
      </c>
      <c r="B653" t="s">
        <v>258</v>
      </c>
      <c r="C653">
        <v>0</v>
      </c>
      <c r="D653">
        <v>85</v>
      </c>
      <c r="E653">
        <v>24</v>
      </c>
      <c r="F653">
        <v>10</v>
      </c>
      <c r="G653" t="s">
        <v>44</v>
      </c>
      <c r="H653" t="s">
        <v>413</v>
      </c>
      <c r="I653">
        <v>0</v>
      </c>
      <c r="J653">
        <v>850</v>
      </c>
      <c r="K653" t="s">
        <v>597</v>
      </c>
    </row>
    <row r="654" spans="1:11" x14ac:dyDescent="0.25">
      <c r="A654" t="s">
        <v>1875</v>
      </c>
      <c r="B654" t="s">
        <v>259</v>
      </c>
      <c r="C654">
        <v>0</v>
      </c>
      <c r="D654">
        <v>56</v>
      </c>
      <c r="E654">
        <v>27</v>
      </c>
      <c r="F654">
        <v>8</v>
      </c>
      <c r="G654" t="s">
        <v>44</v>
      </c>
      <c r="H654" t="s">
        <v>413</v>
      </c>
      <c r="I654">
        <v>0</v>
      </c>
      <c r="J654">
        <v>448</v>
      </c>
      <c r="K654" t="s">
        <v>900</v>
      </c>
    </row>
    <row r="655" spans="1:11" x14ac:dyDescent="0.25">
      <c r="A655" t="s">
        <v>1876</v>
      </c>
      <c r="B655" t="s">
        <v>261</v>
      </c>
      <c r="C655">
        <v>0</v>
      </c>
      <c r="D655">
        <v>62</v>
      </c>
      <c r="E655">
        <v>11</v>
      </c>
      <c r="F655">
        <v>7</v>
      </c>
      <c r="G655" t="s">
        <v>44</v>
      </c>
      <c r="H655" t="s">
        <v>413</v>
      </c>
      <c r="I655">
        <v>0</v>
      </c>
      <c r="J655">
        <v>434</v>
      </c>
      <c r="K655" t="s">
        <v>1197</v>
      </c>
    </row>
    <row r="656" spans="1:11" x14ac:dyDescent="0.25">
      <c r="A656" t="s">
        <v>1877</v>
      </c>
      <c r="B656" t="s">
        <v>261</v>
      </c>
      <c r="C656">
        <v>0</v>
      </c>
      <c r="D656">
        <v>59</v>
      </c>
      <c r="E656">
        <v>22</v>
      </c>
      <c r="F656">
        <v>7</v>
      </c>
      <c r="G656" t="s">
        <v>44</v>
      </c>
      <c r="H656" t="s">
        <v>413</v>
      </c>
      <c r="I656">
        <v>0</v>
      </c>
      <c r="J656">
        <v>413</v>
      </c>
      <c r="K656" t="s">
        <v>1177</v>
      </c>
    </row>
    <row r="657" spans="1:11" x14ac:dyDescent="0.25">
      <c r="A657" t="s">
        <v>1878</v>
      </c>
      <c r="B657" t="s">
        <v>261</v>
      </c>
      <c r="C657">
        <v>0</v>
      </c>
      <c r="D657">
        <v>62</v>
      </c>
      <c r="E657">
        <v>11</v>
      </c>
      <c r="F657">
        <v>7</v>
      </c>
      <c r="G657" t="s">
        <v>44</v>
      </c>
      <c r="H657" t="s">
        <v>413</v>
      </c>
      <c r="I657">
        <v>0</v>
      </c>
      <c r="J657">
        <v>434</v>
      </c>
      <c r="K657" t="s">
        <v>1205</v>
      </c>
    </row>
    <row r="658" spans="1:11" x14ac:dyDescent="0.25">
      <c r="A658" t="s">
        <v>1879</v>
      </c>
      <c r="B658" t="s">
        <v>261</v>
      </c>
      <c r="C658">
        <v>0</v>
      </c>
      <c r="D658">
        <v>75</v>
      </c>
      <c r="E658">
        <v>28</v>
      </c>
      <c r="F658">
        <v>9</v>
      </c>
      <c r="G658" t="s">
        <v>44</v>
      </c>
      <c r="H658" t="s">
        <v>413</v>
      </c>
      <c r="I658">
        <v>0</v>
      </c>
      <c r="J658">
        <v>675</v>
      </c>
      <c r="K658" t="s">
        <v>760</v>
      </c>
    </row>
    <row r="659" spans="1:11" x14ac:dyDescent="0.25">
      <c r="A659" t="s">
        <v>1880</v>
      </c>
      <c r="B659" t="s">
        <v>385</v>
      </c>
      <c r="C659">
        <v>0</v>
      </c>
      <c r="D659">
        <v>27</v>
      </c>
      <c r="E659">
        <v>8</v>
      </c>
      <c r="F659">
        <v>1</v>
      </c>
      <c r="G659" t="s">
        <v>44</v>
      </c>
      <c r="H659" t="s">
        <v>413</v>
      </c>
      <c r="I659">
        <v>0</v>
      </c>
      <c r="J659">
        <v>27</v>
      </c>
      <c r="K659" t="s">
        <v>1086</v>
      </c>
    </row>
    <row r="660" spans="1:11" x14ac:dyDescent="0.25">
      <c r="A660" t="s">
        <v>1881</v>
      </c>
      <c r="B660" t="s">
        <v>387</v>
      </c>
      <c r="C660">
        <v>0</v>
      </c>
      <c r="D660">
        <v>28</v>
      </c>
      <c r="E660">
        <v>9</v>
      </c>
      <c r="F660">
        <v>1</v>
      </c>
      <c r="G660" t="s">
        <v>44</v>
      </c>
      <c r="H660" t="s">
        <v>413</v>
      </c>
      <c r="I660">
        <v>0</v>
      </c>
      <c r="J660">
        <v>28</v>
      </c>
      <c r="K660" t="s">
        <v>1232</v>
      </c>
    </row>
    <row r="661" spans="1:11" x14ac:dyDescent="0.25">
      <c r="A661" t="s">
        <v>471</v>
      </c>
      <c r="B661" t="s">
        <v>388</v>
      </c>
      <c r="C661">
        <v>0</v>
      </c>
      <c r="D661">
        <v>255</v>
      </c>
      <c r="E661">
        <v>76</v>
      </c>
      <c r="F661">
        <v>9</v>
      </c>
      <c r="G661" t="s">
        <v>44</v>
      </c>
      <c r="H661" t="s">
        <v>413</v>
      </c>
      <c r="I661">
        <v>0</v>
      </c>
      <c r="J661">
        <v>2295</v>
      </c>
      <c r="K661" t="s">
        <v>472</v>
      </c>
    </row>
    <row r="662" spans="1:11" x14ac:dyDescent="0.25">
      <c r="A662" t="s">
        <v>1808</v>
      </c>
      <c r="B662" t="s">
        <v>392</v>
      </c>
      <c r="C662">
        <v>0</v>
      </c>
      <c r="D662">
        <v>104</v>
      </c>
      <c r="E662">
        <v>25</v>
      </c>
      <c r="F662">
        <v>9</v>
      </c>
      <c r="G662" t="s">
        <v>44</v>
      </c>
      <c r="H662" t="s">
        <v>413</v>
      </c>
      <c r="I662">
        <v>0</v>
      </c>
      <c r="J662">
        <v>936</v>
      </c>
      <c r="K662" t="s">
        <v>1166</v>
      </c>
    </row>
    <row r="663" spans="1:11" x14ac:dyDescent="0.25">
      <c r="A663" t="s">
        <v>1670</v>
      </c>
      <c r="B663" t="s">
        <v>392</v>
      </c>
      <c r="C663">
        <v>0</v>
      </c>
      <c r="D663">
        <v>81</v>
      </c>
      <c r="E663">
        <v>19</v>
      </c>
      <c r="F663">
        <v>7</v>
      </c>
      <c r="G663" t="s">
        <v>44</v>
      </c>
      <c r="H663" t="s">
        <v>413</v>
      </c>
      <c r="I663">
        <v>0</v>
      </c>
      <c r="J663">
        <v>567</v>
      </c>
      <c r="K663" t="s">
        <v>1318</v>
      </c>
    </row>
    <row r="664" spans="1:11" x14ac:dyDescent="0.25">
      <c r="A664" t="s">
        <v>1882</v>
      </c>
      <c r="B664" t="s">
        <v>394</v>
      </c>
      <c r="C664">
        <v>0</v>
      </c>
      <c r="D664">
        <v>145</v>
      </c>
      <c r="E664">
        <v>6</v>
      </c>
      <c r="F664">
        <v>10</v>
      </c>
      <c r="G664" t="s">
        <v>44</v>
      </c>
      <c r="H664" t="s">
        <v>413</v>
      </c>
      <c r="I664">
        <v>0</v>
      </c>
      <c r="J664">
        <v>1450</v>
      </c>
      <c r="K664" t="s">
        <v>1346</v>
      </c>
    </row>
    <row r="665" spans="1:11" x14ac:dyDescent="0.25">
      <c r="A665" t="s">
        <v>1883</v>
      </c>
      <c r="B665" t="s">
        <v>395</v>
      </c>
      <c r="C665">
        <v>0</v>
      </c>
      <c r="D665">
        <v>78</v>
      </c>
      <c r="E665">
        <v>24</v>
      </c>
      <c r="F665">
        <v>6</v>
      </c>
      <c r="G665" t="s">
        <v>44</v>
      </c>
      <c r="H665" t="s">
        <v>413</v>
      </c>
      <c r="I665">
        <v>0</v>
      </c>
      <c r="J665">
        <v>468</v>
      </c>
      <c r="K665" t="s">
        <v>597</v>
      </c>
    </row>
    <row r="666" spans="1:11" x14ac:dyDescent="0.25">
      <c r="A666" t="s">
        <v>1884</v>
      </c>
      <c r="B666" t="s">
        <v>396</v>
      </c>
      <c r="C666">
        <v>0</v>
      </c>
      <c r="D666">
        <v>339</v>
      </c>
      <c r="E666">
        <v>102</v>
      </c>
      <c r="F666">
        <v>7</v>
      </c>
      <c r="G666" t="s">
        <v>44</v>
      </c>
      <c r="H666" t="s">
        <v>413</v>
      </c>
      <c r="I666">
        <v>0</v>
      </c>
      <c r="J666">
        <v>2373</v>
      </c>
      <c r="K666" t="s">
        <v>1298</v>
      </c>
    </row>
    <row r="667" spans="1:11" x14ac:dyDescent="0.25">
      <c r="A667" t="s">
        <v>1885</v>
      </c>
      <c r="B667" t="s">
        <v>399</v>
      </c>
      <c r="C667">
        <v>0</v>
      </c>
      <c r="D667">
        <v>49</v>
      </c>
      <c r="E667">
        <v>5</v>
      </c>
      <c r="F667">
        <v>1</v>
      </c>
      <c r="G667" t="s">
        <v>44</v>
      </c>
      <c r="H667" t="s">
        <v>413</v>
      </c>
      <c r="I667">
        <v>0</v>
      </c>
      <c r="J667">
        <v>49</v>
      </c>
      <c r="K667" t="s">
        <v>1263</v>
      </c>
    </row>
    <row r="668" spans="1:11" x14ac:dyDescent="0.25">
      <c r="A668" t="s">
        <v>743</v>
      </c>
      <c r="B668" t="s">
        <v>400</v>
      </c>
      <c r="C668">
        <v>0</v>
      </c>
      <c r="D668">
        <v>56</v>
      </c>
      <c r="E668">
        <v>6</v>
      </c>
      <c r="F668">
        <v>14</v>
      </c>
      <c r="G668" t="s">
        <v>44</v>
      </c>
      <c r="H668" t="s">
        <v>413</v>
      </c>
      <c r="I668">
        <v>0</v>
      </c>
      <c r="J668">
        <v>784</v>
      </c>
      <c r="K668" t="s">
        <v>608</v>
      </c>
    </row>
    <row r="669" spans="1:11" x14ac:dyDescent="0.25">
      <c r="A669" t="s">
        <v>1886</v>
      </c>
      <c r="B669" t="s">
        <v>400</v>
      </c>
      <c r="C669">
        <v>0</v>
      </c>
      <c r="D669">
        <v>36</v>
      </c>
      <c r="E669">
        <v>4</v>
      </c>
      <c r="F669">
        <v>9</v>
      </c>
      <c r="G669" t="s">
        <v>44</v>
      </c>
      <c r="H669" t="s">
        <v>413</v>
      </c>
      <c r="I669">
        <v>0</v>
      </c>
      <c r="J669">
        <v>324</v>
      </c>
      <c r="K669" t="s">
        <v>1313</v>
      </c>
    </row>
    <row r="670" spans="1:11" x14ac:dyDescent="0.25">
      <c r="A670" t="s">
        <v>1503</v>
      </c>
      <c r="B670" t="s">
        <v>402</v>
      </c>
      <c r="C670">
        <v>0</v>
      </c>
      <c r="D670">
        <v>5</v>
      </c>
      <c r="E670">
        <v>1</v>
      </c>
      <c r="F670">
        <v>1</v>
      </c>
      <c r="G670" t="s">
        <v>44</v>
      </c>
      <c r="H670" t="s">
        <v>413</v>
      </c>
      <c r="I670">
        <v>0</v>
      </c>
      <c r="J670">
        <v>5</v>
      </c>
      <c r="K670" t="s">
        <v>1075</v>
      </c>
    </row>
    <row r="671" spans="1:11" x14ac:dyDescent="0.25">
      <c r="A671" t="s">
        <v>1887</v>
      </c>
      <c r="B671" t="s">
        <v>404</v>
      </c>
      <c r="C671">
        <v>0</v>
      </c>
      <c r="D671">
        <v>39</v>
      </c>
      <c r="E671">
        <v>10</v>
      </c>
      <c r="F671">
        <v>6</v>
      </c>
      <c r="G671" t="s">
        <v>44</v>
      </c>
      <c r="H671" t="s">
        <v>413</v>
      </c>
      <c r="I671">
        <v>0</v>
      </c>
      <c r="J671">
        <v>234</v>
      </c>
      <c r="K671" t="s">
        <v>1330</v>
      </c>
    </row>
    <row r="672" spans="1:11" x14ac:dyDescent="0.25">
      <c r="A672" t="s">
        <v>1888</v>
      </c>
      <c r="B672" t="s">
        <v>404</v>
      </c>
      <c r="C672">
        <v>0</v>
      </c>
      <c r="D672">
        <v>45</v>
      </c>
      <c r="E672">
        <v>12</v>
      </c>
      <c r="F672">
        <v>7</v>
      </c>
      <c r="G672" t="s">
        <v>44</v>
      </c>
      <c r="H672" t="s">
        <v>413</v>
      </c>
      <c r="I672">
        <v>0</v>
      </c>
      <c r="J672">
        <v>315</v>
      </c>
      <c r="K672" t="s">
        <v>1164</v>
      </c>
    </row>
    <row r="673" spans="1:11" x14ac:dyDescent="0.25">
      <c r="A673" t="s">
        <v>660</v>
      </c>
      <c r="B673" t="s">
        <v>405</v>
      </c>
      <c r="C673">
        <v>0</v>
      </c>
      <c r="D673">
        <v>41</v>
      </c>
      <c r="E673">
        <v>11</v>
      </c>
      <c r="F673">
        <v>6</v>
      </c>
      <c r="G673" t="s">
        <v>44</v>
      </c>
      <c r="H673" t="s">
        <v>413</v>
      </c>
      <c r="I673">
        <v>0</v>
      </c>
      <c r="J673">
        <v>246</v>
      </c>
      <c r="K673" t="s">
        <v>661</v>
      </c>
    </row>
    <row r="674" spans="1:11" x14ac:dyDescent="0.25">
      <c r="A674" t="s">
        <v>1889</v>
      </c>
      <c r="B674" t="s">
        <v>405</v>
      </c>
      <c r="C674">
        <v>0</v>
      </c>
      <c r="D674">
        <v>41</v>
      </c>
      <c r="E674">
        <v>11</v>
      </c>
      <c r="F674">
        <v>6</v>
      </c>
      <c r="G674" t="s">
        <v>44</v>
      </c>
      <c r="H674" t="s">
        <v>413</v>
      </c>
      <c r="I674">
        <v>0</v>
      </c>
      <c r="J674">
        <v>246</v>
      </c>
      <c r="K674" t="s">
        <v>1170</v>
      </c>
    </row>
    <row r="675" spans="1:11" x14ac:dyDescent="0.25">
      <c r="A675" t="s">
        <v>926</v>
      </c>
      <c r="B675" t="s">
        <v>405</v>
      </c>
      <c r="C675">
        <v>0</v>
      </c>
      <c r="D675">
        <v>41</v>
      </c>
      <c r="E675">
        <v>11</v>
      </c>
      <c r="F675">
        <v>6</v>
      </c>
      <c r="G675" t="s">
        <v>44</v>
      </c>
      <c r="H675" t="s">
        <v>413</v>
      </c>
      <c r="I675">
        <v>0</v>
      </c>
      <c r="J675">
        <v>246</v>
      </c>
      <c r="K675" t="s">
        <v>597</v>
      </c>
    </row>
    <row r="676" spans="1:11" x14ac:dyDescent="0.25">
      <c r="A676" t="s">
        <v>1890</v>
      </c>
      <c r="B676" t="s">
        <v>49</v>
      </c>
      <c r="C676">
        <v>0</v>
      </c>
      <c r="D676">
        <v>126</v>
      </c>
      <c r="E676">
        <v>52</v>
      </c>
      <c r="F676">
        <v>4</v>
      </c>
      <c r="G676" t="s">
        <v>44</v>
      </c>
      <c r="H676" t="s">
        <v>413</v>
      </c>
      <c r="I676">
        <v>0</v>
      </c>
      <c r="J676">
        <v>504</v>
      </c>
      <c r="K676" t="s">
        <v>1275</v>
      </c>
    </row>
    <row r="677" spans="1:11" x14ac:dyDescent="0.25">
      <c r="A677" t="s">
        <v>729</v>
      </c>
      <c r="B677" t="s">
        <v>58</v>
      </c>
      <c r="C677">
        <v>0</v>
      </c>
      <c r="D677">
        <v>61</v>
      </c>
      <c r="E677">
        <v>8</v>
      </c>
      <c r="F677">
        <v>4</v>
      </c>
      <c r="G677" t="s">
        <v>44</v>
      </c>
      <c r="H677" t="s">
        <v>413</v>
      </c>
      <c r="I677">
        <v>0</v>
      </c>
      <c r="J677">
        <v>244</v>
      </c>
      <c r="K677" t="s">
        <v>730</v>
      </c>
    </row>
    <row r="678" spans="1:11" x14ac:dyDescent="0.25">
      <c r="A678" t="s">
        <v>1891</v>
      </c>
      <c r="B678" t="s">
        <v>60</v>
      </c>
      <c r="C678">
        <v>0</v>
      </c>
      <c r="D678">
        <v>202</v>
      </c>
      <c r="E678">
        <v>22</v>
      </c>
      <c r="F678">
        <v>4</v>
      </c>
      <c r="G678" t="s">
        <v>44</v>
      </c>
      <c r="H678" t="s">
        <v>413</v>
      </c>
      <c r="I678">
        <v>0</v>
      </c>
      <c r="J678">
        <v>808</v>
      </c>
      <c r="K678" t="s">
        <v>1222</v>
      </c>
    </row>
    <row r="679" spans="1:11" x14ac:dyDescent="0.25">
      <c r="A679" t="s">
        <v>932</v>
      </c>
      <c r="B679" t="s">
        <v>61</v>
      </c>
      <c r="C679">
        <v>0</v>
      </c>
      <c r="D679">
        <v>210</v>
      </c>
      <c r="E679">
        <v>50</v>
      </c>
      <c r="F679">
        <v>4</v>
      </c>
      <c r="G679" t="s">
        <v>44</v>
      </c>
      <c r="H679" t="s">
        <v>413</v>
      </c>
      <c r="I679">
        <v>0</v>
      </c>
      <c r="J679">
        <v>840</v>
      </c>
      <c r="K679" t="s">
        <v>933</v>
      </c>
    </row>
    <row r="680" spans="1:11" x14ac:dyDescent="0.25">
      <c r="A680" t="s">
        <v>1892</v>
      </c>
      <c r="B680" t="s">
        <v>62</v>
      </c>
      <c r="C680">
        <v>0</v>
      </c>
      <c r="D680">
        <v>204</v>
      </c>
      <c r="E680">
        <v>59</v>
      </c>
      <c r="F680">
        <v>4</v>
      </c>
      <c r="G680" t="s">
        <v>44</v>
      </c>
      <c r="H680" t="s">
        <v>413</v>
      </c>
      <c r="I680">
        <v>0</v>
      </c>
      <c r="J680">
        <v>816</v>
      </c>
      <c r="K680" t="s">
        <v>472</v>
      </c>
    </row>
    <row r="681" spans="1:11" x14ac:dyDescent="0.25">
      <c r="A681" t="s">
        <v>1714</v>
      </c>
      <c r="B681" t="s">
        <v>63</v>
      </c>
      <c r="C681">
        <v>0</v>
      </c>
      <c r="D681">
        <v>206</v>
      </c>
      <c r="E681">
        <v>51</v>
      </c>
      <c r="F681">
        <v>4</v>
      </c>
      <c r="G681" t="s">
        <v>44</v>
      </c>
      <c r="H681" t="s">
        <v>413</v>
      </c>
      <c r="I681">
        <v>0</v>
      </c>
      <c r="J681">
        <v>824</v>
      </c>
      <c r="K681" t="s">
        <v>1096</v>
      </c>
    </row>
    <row r="682" spans="1:11" x14ac:dyDescent="0.25">
      <c r="A682" t="s">
        <v>1824</v>
      </c>
      <c r="B682" t="s">
        <v>64</v>
      </c>
      <c r="C682">
        <v>0</v>
      </c>
      <c r="D682">
        <v>24</v>
      </c>
      <c r="E682">
        <v>1</v>
      </c>
      <c r="F682">
        <v>4</v>
      </c>
      <c r="G682" t="s">
        <v>44</v>
      </c>
      <c r="H682" t="s">
        <v>413</v>
      </c>
      <c r="I682">
        <v>0</v>
      </c>
      <c r="J682">
        <v>96</v>
      </c>
      <c r="K682" t="s">
        <v>809</v>
      </c>
    </row>
    <row r="683" spans="1:11" x14ac:dyDescent="0.25">
      <c r="A683" t="s">
        <v>1893</v>
      </c>
      <c r="B683" t="s">
        <v>66</v>
      </c>
      <c r="C683">
        <v>0</v>
      </c>
      <c r="D683">
        <v>27</v>
      </c>
      <c r="E683">
        <v>2</v>
      </c>
      <c r="F683">
        <v>4</v>
      </c>
      <c r="G683" t="s">
        <v>44</v>
      </c>
      <c r="H683" t="s">
        <v>413</v>
      </c>
      <c r="I683">
        <v>0</v>
      </c>
      <c r="J683">
        <v>108</v>
      </c>
      <c r="K683" t="s">
        <v>1070</v>
      </c>
    </row>
    <row r="684" spans="1:11" x14ac:dyDescent="0.25">
      <c r="A684" t="s">
        <v>1894</v>
      </c>
      <c r="B684" t="s">
        <v>70</v>
      </c>
      <c r="C684">
        <v>0</v>
      </c>
      <c r="D684">
        <v>40</v>
      </c>
      <c r="E684">
        <v>18</v>
      </c>
      <c r="F684">
        <v>4</v>
      </c>
      <c r="G684" t="s">
        <v>44</v>
      </c>
      <c r="H684" t="s">
        <v>413</v>
      </c>
      <c r="I684">
        <v>0</v>
      </c>
      <c r="J684">
        <v>160</v>
      </c>
      <c r="K684" t="s">
        <v>1035</v>
      </c>
    </row>
    <row r="685" spans="1:11" x14ac:dyDescent="0.25">
      <c r="A685" t="s">
        <v>864</v>
      </c>
      <c r="B685" t="s">
        <v>77</v>
      </c>
      <c r="C685">
        <v>0</v>
      </c>
      <c r="D685">
        <v>113</v>
      </c>
      <c r="E685">
        <v>0</v>
      </c>
      <c r="F685">
        <v>4</v>
      </c>
      <c r="G685" t="s">
        <v>44</v>
      </c>
      <c r="H685" t="s">
        <v>413</v>
      </c>
      <c r="I685">
        <v>0</v>
      </c>
      <c r="J685">
        <v>452</v>
      </c>
      <c r="K685" t="s">
        <v>865</v>
      </c>
    </row>
    <row r="686" spans="1:11" x14ac:dyDescent="0.25">
      <c r="A686" t="s">
        <v>1656</v>
      </c>
      <c r="B686" t="s">
        <v>79</v>
      </c>
      <c r="C686">
        <v>0</v>
      </c>
      <c r="D686">
        <v>50</v>
      </c>
      <c r="E686">
        <v>6</v>
      </c>
      <c r="F686">
        <v>4</v>
      </c>
      <c r="G686" t="s">
        <v>44</v>
      </c>
      <c r="H686" t="s">
        <v>413</v>
      </c>
      <c r="I686">
        <v>0</v>
      </c>
      <c r="J686">
        <v>200</v>
      </c>
      <c r="K686" t="s">
        <v>1286</v>
      </c>
    </row>
    <row r="687" spans="1:11" x14ac:dyDescent="0.25">
      <c r="A687" t="s">
        <v>1895</v>
      </c>
      <c r="B687" t="s">
        <v>79</v>
      </c>
      <c r="C687">
        <v>0</v>
      </c>
      <c r="D687">
        <v>50</v>
      </c>
      <c r="E687">
        <v>6</v>
      </c>
      <c r="F687">
        <v>4</v>
      </c>
      <c r="G687" t="s">
        <v>44</v>
      </c>
      <c r="H687" t="s">
        <v>413</v>
      </c>
      <c r="I687">
        <v>0</v>
      </c>
      <c r="J687">
        <v>200</v>
      </c>
      <c r="K687" t="s">
        <v>1250</v>
      </c>
    </row>
    <row r="688" spans="1:11" x14ac:dyDescent="0.25">
      <c r="A688" t="s">
        <v>1896</v>
      </c>
      <c r="B688" t="s">
        <v>80</v>
      </c>
      <c r="C688">
        <v>0</v>
      </c>
      <c r="D688">
        <v>44</v>
      </c>
      <c r="E688">
        <v>14</v>
      </c>
      <c r="F688">
        <v>4</v>
      </c>
      <c r="G688" t="s">
        <v>44</v>
      </c>
      <c r="H688" t="s">
        <v>413</v>
      </c>
      <c r="I688">
        <v>0</v>
      </c>
      <c r="J688">
        <v>176</v>
      </c>
      <c r="K688" t="s">
        <v>1077</v>
      </c>
    </row>
    <row r="689" spans="1:11" x14ac:dyDescent="0.25">
      <c r="A689" t="s">
        <v>914</v>
      </c>
      <c r="B689" t="s">
        <v>84</v>
      </c>
      <c r="C689">
        <v>0</v>
      </c>
      <c r="D689">
        <v>52</v>
      </c>
      <c r="E689">
        <v>20</v>
      </c>
      <c r="F689">
        <v>4</v>
      </c>
      <c r="G689" t="s">
        <v>44</v>
      </c>
      <c r="H689" t="s">
        <v>413</v>
      </c>
      <c r="I689">
        <v>0</v>
      </c>
      <c r="J689">
        <v>208</v>
      </c>
      <c r="K689" t="s">
        <v>915</v>
      </c>
    </row>
    <row r="690" spans="1:11" x14ac:dyDescent="0.25">
      <c r="A690" t="s">
        <v>1897</v>
      </c>
      <c r="B690" t="s">
        <v>87</v>
      </c>
      <c r="C690">
        <v>0</v>
      </c>
      <c r="D690">
        <v>201</v>
      </c>
      <c r="E690">
        <v>12</v>
      </c>
      <c r="F690">
        <v>4</v>
      </c>
      <c r="G690" t="s">
        <v>44</v>
      </c>
      <c r="H690" t="s">
        <v>413</v>
      </c>
      <c r="I690">
        <v>0</v>
      </c>
      <c r="J690">
        <v>804</v>
      </c>
      <c r="K690" t="s">
        <v>1251</v>
      </c>
    </row>
    <row r="691" spans="1:11" x14ac:dyDescent="0.25">
      <c r="A691" t="s">
        <v>1454</v>
      </c>
      <c r="B691" t="s">
        <v>88</v>
      </c>
      <c r="C691">
        <v>0</v>
      </c>
      <c r="D691">
        <v>197</v>
      </c>
      <c r="E691">
        <v>85</v>
      </c>
      <c r="F691">
        <v>4</v>
      </c>
      <c r="G691" t="s">
        <v>44</v>
      </c>
      <c r="H691" t="s">
        <v>413</v>
      </c>
      <c r="I691">
        <v>0</v>
      </c>
      <c r="J691">
        <v>788</v>
      </c>
      <c r="K691" t="s">
        <v>987</v>
      </c>
    </row>
    <row r="692" spans="1:11" x14ac:dyDescent="0.25">
      <c r="A692" t="s">
        <v>1898</v>
      </c>
      <c r="B692" t="s">
        <v>90</v>
      </c>
      <c r="C692">
        <v>0</v>
      </c>
      <c r="D692">
        <v>24</v>
      </c>
      <c r="E692">
        <v>8</v>
      </c>
      <c r="F692">
        <v>4</v>
      </c>
      <c r="G692" t="s">
        <v>44</v>
      </c>
      <c r="H692" t="s">
        <v>413</v>
      </c>
      <c r="I692">
        <v>0</v>
      </c>
      <c r="J692">
        <v>96</v>
      </c>
      <c r="K692" t="s">
        <v>448</v>
      </c>
    </row>
    <row r="693" spans="1:11" x14ac:dyDescent="0.25">
      <c r="A693" t="s">
        <v>1899</v>
      </c>
      <c r="B693" t="s">
        <v>90</v>
      </c>
      <c r="C693">
        <v>0</v>
      </c>
      <c r="D693">
        <v>24</v>
      </c>
      <c r="E693">
        <v>8</v>
      </c>
      <c r="F693">
        <v>4</v>
      </c>
      <c r="G693" t="s">
        <v>44</v>
      </c>
      <c r="H693" t="s">
        <v>413</v>
      </c>
      <c r="I693">
        <v>0</v>
      </c>
      <c r="J693">
        <v>96</v>
      </c>
      <c r="K693" t="s">
        <v>1009</v>
      </c>
    </row>
    <row r="694" spans="1:11" x14ac:dyDescent="0.25">
      <c r="A694" t="s">
        <v>1586</v>
      </c>
      <c r="B694" t="s">
        <v>91</v>
      </c>
      <c r="C694">
        <v>0</v>
      </c>
      <c r="D694">
        <v>19</v>
      </c>
      <c r="E694">
        <v>8</v>
      </c>
      <c r="F694">
        <v>4</v>
      </c>
      <c r="G694" t="s">
        <v>44</v>
      </c>
      <c r="H694" t="s">
        <v>413</v>
      </c>
      <c r="I694">
        <v>0</v>
      </c>
      <c r="J694">
        <v>76</v>
      </c>
      <c r="K694" t="s">
        <v>1188</v>
      </c>
    </row>
    <row r="695" spans="1:11" x14ac:dyDescent="0.25">
      <c r="A695" t="s">
        <v>1485</v>
      </c>
      <c r="B695" t="s">
        <v>92</v>
      </c>
      <c r="C695">
        <v>0</v>
      </c>
      <c r="D695">
        <v>25</v>
      </c>
      <c r="E695">
        <v>1</v>
      </c>
      <c r="F695">
        <v>4</v>
      </c>
      <c r="G695" t="s">
        <v>44</v>
      </c>
      <c r="H695" t="s">
        <v>413</v>
      </c>
      <c r="I695">
        <v>0</v>
      </c>
      <c r="J695">
        <v>100</v>
      </c>
      <c r="K695" t="s">
        <v>1364</v>
      </c>
    </row>
    <row r="696" spans="1:11" x14ac:dyDescent="0.25">
      <c r="A696" t="s">
        <v>1900</v>
      </c>
      <c r="B696" t="s">
        <v>94</v>
      </c>
      <c r="C696">
        <v>0</v>
      </c>
      <c r="D696">
        <v>31</v>
      </c>
      <c r="E696">
        <v>13</v>
      </c>
      <c r="F696">
        <v>4</v>
      </c>
      <c r="G696" t="s">
        <v>44</v>
      </c>
      <c r="H696" t="s">
        <v>413</v>
      </c>
      <c r="I696">
        <v>0</v>
      </c>
      <c r="J696">
        <v>124</v>
      </c>
      <c r="K696" t="s">
        <v>1305</v>
      </c>
    </row>
    <row r="697" spans="1:11" x14ac:dyDescent="0.25">
      <c r="A697" t="s">
        <v>1901</v>
      </c>
      <c r="B697" t="s">
        <v>191</v>
      </c>
      <c r="C697">
        <v>0</v>
      </c>
      <c r="D697">
        <v>113</v>
      </c>
      <c r="E697">
        <v>24</v>
      </c>
      <c r="F697">
        <v>4</v>
      </c>
      <c r="G697" t="s">
        <v>44</v>
      </c>
      <c r="H697" t="s">
        <v>413</v>
      </c>
      <c r="I697">
        <v>0</v>
      </c>
      <c r="J697">
        <v>452</v>
      </c>
      <c r="K697" t="s">
        <v>795</v>
      </c>
    </row>
    <row r="698" spans="1:11" x14ac:dyDescent="0.25">
      <c r="A698" t="s">
        <v>1902</v>
      </c>
      <c r="B698" t="s">
        <v>196</v>
      </c>
      <c r="C698">
        <v>0</v>
      </c>
      <c r="D698">
        <v>48</v>
      </c>
      <c r="E698">
        <v>2</v>
      </c>
      <c r="F698">
        <v>4</v>
      </c>
      <c r="G698" t="s">
        <v>44</v>
      </c>
      <c r="H698" t="s">
        <v>413</v>
      </c>
      <c r="I698">
        <v>0</v>
      </c>
      <c r="J698">
        <v>192</v>
      </c>
      <c r="K698" t="s">
        <v>1070</v>
      </c>
    </row>
    <row r="699" spans="1:11" x14ac:dyDescent="0.25">
      <c r="A699" t="s">
        <v>1903</v>
      </c>
      <c r="B699" t="s">
        <v>196</v>
      </c>
      <c r="C699">
        <v>0</v>
      </c>
      <c r="D699">
        <v>48</v>
      </c>
      <c r="E699">
        <v>2</v>
      </c>
      <c r="F699">
        <v>4</v>
      </c>
      <c r="G699" t="s">
        <v>44</v>
      </c>
      <c r="H699" t="s">
        <v>413</v>
      </c>
      <c r="I699">
        <v>0</v>
      </c>
      <c r="J699">
        <v>192</v>
      </c>
      <c r="K699" t="s">
        <v>882</v>
      </c>
    </row>
    <row r="700" spans="1:11" x14ac:dyDescent="0.25">
      <c r="A700" t="s">
        <v>1658</v>
      </c>
      <c r="B700" t="s">
        <v>196</v>
      </c>
      <c r="C700">
        <v>0</v>
      </c>
      <c r="D700">
        <v>48</v>
      </c>
      <c r="E700">
        <v>2</v>
      </c>
      <c r="F700">
        <v>4</v>
      </c>
      <c r="G700" t="s">
        <v>44</v>
      </c>
      <c r="H700" t="s">
        <v>413</v>
      </c>
      <c r="I700">
        <v>0</v>
      </c>
      <c r="J700">
        <v>192</v>
      </c>
      <c r="K700" t="s">
        <v>586</v>
      </c>
    </row>
    <row r="701" spans="1:11" x14ac:dyDescent="0.25">
      <c r="A701" t="s">
        <v>1904</v>
      </c>
      <c r="B701" t="s">
        <v>198</v>
      </c>
      <c r="C701">
        <v>0</v>
      </c>
      <c r="D701">
        <v>53</v>
      </c>
      <c r="E701">
        <v>2</v>
      </c>
      <c r="F701">
        <v>4</v>
      </c>
      <c r="G701" t="s">
        <v>44</v>
      </c>
      <c r="H701" t="s">
        <v>413</v>
      </c>
      <c r="I701">
        <v>0</v>
      </c>
      <c r="J701">
        <v>212</v>
      </c>
      <c r="K701" t="s">
        <v>753</v>
      </c>
    </row>
    <row r="702" spans="1:11" x14ac:dyDescent="0.25">
      <c r="A702" t="s">
        <v>1905</v>
      </c>
      <c r="B702" t="s">
        <v>198</v>
      </c>
      <c r="C702">
        <v>0</v>
      </c>
      <c r="D702">
        <v>53</v>
      </c>
      <c r="E702">
        <v>2</v>
      </c>
      <c r="F702">
        <v>4</v>
      </c>
      <c r="G702" t="s">
        <v>44</v>
      </c>
      <c r="H702" t="s">
        <v>413</v>
      </c>
      <c r="I702">
        <v>0</v>
      </c>
      <c r="J702">
        <v>212</v>
      </c>
      <c r="K702" t="s">
        <v>1200</v>
      </c>
    </row>
    <row r="703" spans="1:11" x14ac:dyDescent="0.25">
      <c r="A703" t="s">
        <v>1906</v>
      </c>
      <c r="B703" t="s">
        <v>202</v>
      </c>
      <c r="C703">
        <v>0</v>
      </c>
      <c r="D703">
        <v>197</v>
      </c>
      <c r="E703">
        <v>79</v>
      </c>
      <c r="F703">
        <v>4</v>
      </c>
      <c r="G703" t="s">
        <v>44</v>
      </c>
      <c r="H703" t="s">
        <v>413</v>
      </c>
      <c r="I703">
        <v>0</v>
      </c>
      <c r="J703">
        <v>788</v>
      </c>
      <c r="K703" t="s">
        <v>588</v>
      </c>
    </row>
    <row r="704" spans="1:11" x14ac:dyDescent="0.25">
      <c r="A704" t="s">
        <v>1907</v>
      </c>
      <c r="B704" t="s">
        <v>202</v>
      </c>
      <c r="C704">
        <v>0</v>
      </c>
      <c r="D704">
        <v>197</v>
      </c>
      <c r="E704">
        <v>79</v>
      </c>
      <c r="F704">
        <v>4</v>
      </c>
      <c r="G704" t="s">
        <v>44</v>
      </c>
      <c r="H704" t="s">
        <v>413</v>
      </c>
      <c r="I704">
        <v>0</v>
      </c>
      <c r="J704">
        <v>788</v>
      </c>
      <c r="K704" t="s">
        <v>446</v>
      </c>
    </row>
    <row r="705" spans="1:11" x14ac:dyDescent="0.25">
      <c r="A705" t="s">
        <v>1908</v>
      </c>
      <c r="B705" t="s">
        <v>206</v>
      </c>
      <c r="C705">
        <v>0</v>
      </c>
      <c r="D705">
        <v>27</v>
      </c>
      <c r="E705">
        <v>6</v>
      </c>
      <c r="F705">
        <v>4</v>
      </c>
      <c r="G705" t="s">
        <v>44</v>
      </c>
      <c r="H705" t="s">
        <v>413</v>
      </c>
      <c r="I705">
        <v>0</v>
      </c>
      <c r="J705">
        <v>108</v>
      </c>
      <c r="K705" t="s">
        <v>682</v>
      </c>
    </row>
    <row r="706" spans="1:11" x14ac:dyDescent="0.25">
      <c r="A706" t="s">
        <v>1467</v>
      </c>
      <c r="B706" t="s">
        <v>206</v>
      </c>
      <c r="C706">
        <v>0</v>
      </c>
      <c r="D706">
        <v>27</v>
      </c>
      <c r="E706">
        <v>6</v>
      </c>
      <c r="F706">
        <v>4</v>
      </c>
      <c r="G706" t="s">
        <v>44</v>
      </c>
      <c r="H706" t="s">
        <v>413</v>
      </c>
      <c r="I706">
        <v>0</v>
      </c>
      <c r="J706">
        <v>108</v>
      </c>
      <c r="K706" t="s">
        <v>688</v>
      </c>
    </row>
    <row r="707" spans="1:11" x14ac:dyDescent="0.25">
      <c r="A707" t="s">
        <v>1909</v>
      </c>
      <c r="B707" t="s">
        <v>206</v>
      </c>
      <c r="C707">
        <v>0</v>
      </c>
      <c r="D707">
        <v>27</v>
      </c>
      <c r="E707">
        <v>6</v>
      </c>
      <c r="F707">
        <v>4</v>
      </c>
      <c r="G707" t="s">
        <v>44</v>
      </c>
      <c r="H707" t="s">
        <v>413</v>
      </c>
      <c r="I707">
        <v>0</v>
      </c>
      <c r="J707">
        <v>108</v>
      </c>
      <c r="K707" t="s">
        <v>732</v>
      </c>
    </row>
    <row r="708" spans="1:11" x14ac:dyDescent="0.25">
      <c r="A708" t="s">
        <v>1910</v>
      </c>
      <c r="B708" t="s">
        <v>207</v>
      </c>
      <c r="C708">
        <v>0</v>
      </c>
      <c r="D708">
        <v>21</v>
      </c>
      <c r="E708">
        <v>9</v>
      </c>
      <c r="F708">
        <v>4</v>
      </c>
      <c r="G708" t="s">
        <v>44</v>
      </c>
      <c r="H708" t="s">
        <v>413</v>
      </c>
      <c r="I708">
        <v>0</v>
      </c>
      <c r="J708">
        <v>84</v>
      </c>
      <c r="K708" t="s">
        <v>606</v>
      </c>
    </row>
    <row r="709" spans="1:11" x14ac:dyDescent="0.25">
      <c r="A709" t="s">
        <v>1911</v>
      </c>
      <c r="B709" t="s">
        <v>209</v>
      </c>
      <c r="C709">
        <v>0</v>
      </c>
      <c r="D709">
        <v>27</v>
      </c>
      <c r="E709">
        <v>11</v>
      </c>
      <c r="F709">
        <v>4</v>
      </c>
      <c r="G709" t="s">
        <v>44</v>
      </c>
      <c r="H709" t="s">
        <v>413</v>
      </c>
      <c r="I709">
        <v>0</v>
      </c>
      <c r="J709">
        <v>108</v>
      </c>
      <c r="K709" t="s">
        <v>1089</v>
      </c>
    </row>
    <row r="710" spans="1:11" x14ac:dyDescent="0.25">
      <c r="A710" t="s">
        <v>1645</v>
      </c>
      <c r="B710" t="s">
        <v>209</v>
      </c>
      <c r="C710">
        <v>0</v>
      </c>
      <c r="D710">
        <v>27</v>
      </c>
      <c r="E710">
        <v>11</v>
      </c>
      <c r="F710">
        <v>4</v>
      </c>
      <c r="G710" t="s">
        <v>44</v>
      </c>
      <c r="H710" t="s">
        <v>413</v>
      </c>
      <c r="I710">
        <v>0</v>
      </c>
      <c r="J710">
        <v>108</v>
      </c>
      <c r="K710" t="s">
        <v>1174</v>
      </c>
    </row>
    <row r="711" spans="1:11" x14ac:dyDescent="0.25">
      <c r="A711" t="s">
        <v>1912</v>
      </c>
      <c r="B711" t="s">
        <v>209</v>
      </c>
      <c r="C711">
        <v>0</v>
      </c>
      <c r="D711">
        <v>27</v>
      </c>
      <c r="E711">
        <v>11</v>
      </c>
      <c r="F711">
        <v>4</v>
      </c>
      <c r="G711" t="s">
        <v>44</v>
      </c>
      <c r="H711" t="s">
        <v>413</v>
      </c>
      <c r="I711">
        <v>0</v>
      </c>
      <c r="J711">
        <v>108</v>
      </c>
      <c r="K711" t="s">
        <v>1182</v>
      </c>
    </row>
    <row r="712" spans="1:11" x14ac:dyDescent="0.25">
      <c r="A712" t="s">
        <v>1913</v>
      </c>
      <c r="B712" t="s">
        <v>210</v>
      </c>
      <c r="C712">
        <v>0</v>
      </c>
      <c r="D712">
        <v>30</v>
      </c>
      <c r="E712">
        <v>14</v>
      </c>
      <c r="F712">
        <v>4</v>
      </c>
      <c r="G712" t="s">
        <v>44</v>
      </c>
      <c r="H712" t="s">
        <v>413</v>
      </c>
      <c r="I712">
        <v>0</v>
      </c>
      <c r="J712">
        <v>120</v>
      </c>
      <c r="K712" t="s">
        <v>1328</v>
      </c>
    </row>
    <row r="713" spans="1:11" x14ac:dyDescent="0.25">
      <c r="A713" t="s">
        <v>1914</v>
      </c>
      <c r="B713" t="s">
        <v>242</v>
      </c>
      <c r="C713">
        <v>0</v>
      </c>
      <c r="D713">
        <v>128</v>
      </c>
      <c r="E713">
        <v>47</v>
      </c>
      <c r="F713">
        <v>4</v>
      </c>
      <c r="G713" t="s">
        <v>44</v>
      </c>
      <c r="H713" t="s">
        <v>413</v>
      </c>
      <c r="I713">
        <v>0</v>
      </c>
      <c r="J713">
        <v>512</v>
      </c>
      <c r="K713" t="s">
        <v>917</v>
      </c>
    </row>
    <row r="714" spans="1:11" x14ac:dyDescent="0.25">
      <c r="A714" t="s">
        <v>1915</v>
      </c>
      <c r="B714" t="s">
        <v>245</v>
      </c>
      <c r="C714">
        <v>0</v>
      </c>
      <c r="D714">
        <v>52</v>
      </c>
      <c r="E714">
        <v>4</v>
      </c>
      <c r="F714">
        <v>4</v>
      </c>
      <c r="G714" t="s">
        <v>44</v>
      </c>
      <c r="H714" t="s">
        <v>413</v>
      </c>
      <c r="I714">
        <v>0</v>
      </c>
      <c r="J714">
        <v>208</v>
      </c>
      <c r="K714" t="s">
        <v>1202</v>
      </c>
    </row>
    <row r="715" spans="1:11" x14ac:dyDescent="0.25">
      <c r="A715" t="s">
        <v>1916</v>
      </c>
      <c r="B715" t="s">
        <v>249</v>
      </c>
      <c r="C715">
        <v>0</v>
      </c>
      <c r="D715">
        <v>60</v>
      </c>
      <c r="E715">
        <v>5</v>
      </c>
      <c r="F715">
        <v>4</v>
      </c>
      <c r="G715" t="s">
        <v>44</v>
      </c>
      <c r="H715" t="s">
        <v>413</v>
      </c>
      <c r="I715">
        <v>0</v>
      </c>
      <c r="J715">
        <v>240</v>
      </c>
      <c r="K715" t="s">
        <v>1290</v>
      </c>
    </row>
    <row r="716" spans="1:11" x14ac:dyDescent="0.25">
      <c r="A716" t="s">
        <v>1917</v>
      </c>
      <c r="B716" t="s">
        <v>253</v>
      </c>
      <c r="C716">
        <v>0</v>
      </c>
      <c r="D716">
        <v>204</v>
      </c>
      <c r="E716">
        <v>94</v>
      </c>
      <c r="F716">
        <v>4</v>
      </c>
      <c r="G716" t="s">
        <v>44</v>
      </c>
      <c r="H716" t="s">
        <v>413</v>
      </c>
      <c r="I716">
        <v>0</v>
      </c>
      <c r="J716">
        <v>816</v>
      </c>
      <c r="K716" t="s">
        <v>1268</v>
      </c>
    </row>
    <row r="717" spans="1:11" x14ac:dyDescent="0.25">
      <c r="A717" t="s">
        <v>1918</v>
      </c>
      <c r="B717" t="s">
        <v>253</v>
      </c>
      <c r="C717">
        <v>0</v>
      </c>
      <c r="D717">
        <v>204</v>
      </c>
      <c r="E717">
        <v>94</v>
      </c>
      <c r="F717">
        <v>4</v>
      </c>
      <c r="G717" t="s">
        <v>44</v>
      </c>
      <c r="H717" t="s">
        <v>413</v>
      </c>
      <c r="I717">
        <v>0</v>
      </c>
      <c r="J717">
        <v>816</v>
      </c>
      <c r="K717" t="s">
        <v>494</v>
      </c>
    </row>
    <row r="718" spans="1:11" x14ac:dyDescent="0.25">
      <c r="A718" t="s">
        <v>1919</v>
      </c>
      <c r="B718" t="s">
        <v>255</v>
      </c>
      <c r="C718">
        <v>0</v>
      </c>
      <c r="D718">
        <v>206</v>
      </c>
      <c r="E718">
        <v>18</v>
      </c>
      <c r="F718">
        <v>4</v>
      </c>
      <c r="G718" t="s">
        <v>44</v>
      </c>
      <c r="H718" t="s">
        <v>413</v>
      </c>
      <c r="I718">
        <v>0</v>
      </c>
      <c r="J718">
        <v>824</v>
      </c>
      <c r="K718" t="s">
        <v>1347</v>
      </c>
    </row>
    <row r="719" spans="1:11" x14ac:dyDescent="0.25">
      <c r="A719" t="s">
        <v>932</v>
      </c>
      <c r="B719" t="s">
        <v>257</v>
      </c>
      <c r="C719">
        <v>0</v>
      </c>
      <c r="D719">
        <v>26</v>
      </c>
      <c r="E719">
        <v>10</v>
      </c>
      <c r="F719">
        <v>4</v>
      </c>
      <c r="G719" t="s">
        <v>44</v>
      </c>
      <c r="H719" t="s">
        <v>413</v>
      </c>
      <c r="I719">
        <v>0</v>
      </c>
      <c r="J719">
        <v>104</v>
      </c>
      <c r="K719" t="s">
        <v>933</v>
      </c>
    </row>
    <row r="720" spans="1:11" x14ac:dyDescent="0.25">
      <c r="A720" t="s">
        <v>1440</v>
      </c>
      <c r="B720" t="s">
        <v>259</v>
      </c>
      <c r="C720">
        <v>0</v>
      </c>
      <c r="D720">
        <v>28</v>
      </c>
      <c r="E720">
        <v>14</v>
      </c>
      <c r="F720">
        <v>4</v>
      </c>
      <c r="G720" t="s">
        <v>44</v>
      </c>
      <c r="H720" t="s">
        <v>413</v>
      </c>
      <c r="I720">
        <v>0</v>
      </c>
      <c r="J720">
        <v>112</v>
      </c>
      <c r="K720" t="s">
        <v>1311</v>
      </c>
    </row>
    <row r="721" spans="1:11" x14ac:dyDescent="0.25">
      <c r="A721" t="s">
        <v>1920</v>
      </c>
      <c r="B721" t="s">
        <v>259</v>
      </c>
      <c r="C721">
        <v>0</v>
      </c>
      <c r="D721">
        <v>28</v>
      </c>
      <c r="E721">
        <v>14</v>
      </c>
      <c r="F721">
        <v>4</v>
      </c>
      <c r="G721" t="s">
        <v>44</v>
      </c>
      <c r="H721" t="s">
        <v>413</v>
      </c>
      <c r="I721">
        <v>0</v>
      </c>
      <c r="J721">
        <v>112</v>
      </c>
      <c r="K721" t="s">
        <v>1009</v>
      </c>
    </row>
    <row r="722" spans="1:11" x14ac:dyDescent="0.25">
      <c r="A722" t="s">
        <v>1916</v>
      </c>
      <c r="B722" t="s">
        <v>260</v>
      </c>
      <c r="C722">
        <v>0</v>
      </c>
      <c r="D722">
        <v>29</v>
      </c>
      <c r="E722">
        <v>9</v>
      </c>
      <c r="F722">
        <v>4</v>
      </c>
      <c r="G722" t="s">
        <v>44</v>
      </c>
      <c r="H722" t="s">
        <v>413</v>
      </c>
      <c r="I722">
        <v>0</v>
      </c>
      <c r="J722">
        <v>116</v>
      </c>
      <c r="K722" t="s">
        <v>1290</v>
      </c>
    </row>
    <row r="723" spans="1:11" x14ac:dyDescent="0.25">
      <c r="A723" t="s">
        <v>605</v>
      </c>
      <c r="B723" t="s">
        <v>261</v>
      </c>
      <c r="C723">
        <v>0</v>
      </c>
      <c r="D723">
        <v>36</v>
      </c>
      <c r="E723">
        <v>6</v>
      </c>
      <c r="F723">
        <v>4</v>
      </c>
      <c r="G723" t="s">
        <v>44</v>
      </c>
      <c r="H723" t="s">
        <v>413</v>
      </c>
      <c r="I723">
        <v>0</v>
      </c>
      <c r="J723">
        <v>144</v>
      </c>
      <c r="K723" t="s">
        <v>606</v>
      </c>
    </row>
    <row r="724" spans="1:11" x14ac:dyDescent="0.25">
      <c r="A724" t="s">
        <v>1921</v>
      </c>
      <c r="B724" t="s">
        <v>262</v>
      </c>
      <c r="C724">
        <v>0</v>
      </c>
      <c r="D724">
        <v>37</v>
      </c>
      <c r="E724">
        <v>16</v>
      </c>
      <c r="F724">
        <v>4</v>
      </c>
      <c r="G724" t="s">
        <v>44</v>
      </c>
      <c r="H724" t="s">
        <v>413</v>
      </c>
      <c r="I724">
        <v>0</v>
      </c>
      <c r="J724">
        <v>148</v>
      </c>
      <c r="K724" t="s">
        <v>1280</v>
      </c>
    </row>
    <row r="725" spans="1:11" x14ac:dyDescent="0.25">
      <c r="A725" t="s">
        <v>1922</v>
      </c>
      <c r="B725" t="s">
        <v>262</v>
      </c>
      <c r="C725">
        <v>0</v>
      </c>
      <c r="D725">
        <v>37</v>
      </c>
      <c r="E725">
        <v>16</v>
      </c>
      <c r="F725">
        <v>4</v>
      </c>
      <c r="G725" t="s">
        <v>44</v>
      </c>
      <c r="H725" t="s">
        <v>413</v>
      </c>
      <c r="I725">
        <v>0</v>
      </c>
      <c r="J725">
        <v>148</v>
      </c>
      <c r="K725" t="s">
        <v>1224</v>
      </c>
    </row>
    <row r="726" spans="1:11" x14ac:dyDescent="0.25">
      <c r="A726" t="s">
        <v>1923</v>
      </c>
      <c r="B726" t="s">
        <v>263</v>
      </c>
      <c r="C726">
        <v>0</v>
      </c>
      <c r="D726">
        <v>42</v>
      </c>
      <c r="E726">
        <v>14</v>
      </c>
      <c r="F726">
        <v>4</v>
      </c>
      <c r="G726" t="s">
        <v>44</v>
      </c>
      <c r="H726" t="s">
        <v>413</v>
      </c>
      <c r="I726">
        <v>0</v>
      </c>
      <c r="J726">
        <v>168</v>
      </c>
      <c r="K726" t="s">
        <v>1166</v>
      </c>
    </row>
    <row r="727" spans="1:11" x14ac:dyDescent="0.25">
      <c r="A727" t="s">
        <v>1924</v>
      </c>
      <c r="B727" t="s">
        <v>386</v>
      </c>
      <c r="C727">
        <v>0</v>
      </c>
      <c r="D727">
        <v>118</v>
      </c>
      <c r="E727">
        <v>25</v>
      </c>
      <c r="F727">
        <v>4</v>
      </c>
      <c r="G727" t="s">
        <v>44</v>
      </c>
      <c r="H727" t="s">
        <v>413</v>
      </c>
      <c r="I727">
        <v>0</v>
      </c>
      <c r="J727">
        <v>472</v>
      </c>
      <c r="K727" t="s">
        <v>1302</v>
      </c>
    </row>
    <row r="728" spans="1:11" x14ac:dyDescent="0.25">
      <c r="A728" t="s">
        <v>1822</v>
      </c>
      <c r="B728" t="s">
        <v>386</v>
      </c>
      <c r="C728">
        <v>0</v>
      </c>
      <c r="D728">
        <v>118</v>
      </c>
      <c r="E728">
        <v>25</v>
      </c>
      <c r="F728">
        <v>4</v>
      </c>
      <c r="G728" t="s">
        <v>44</v>
      </c>
      <c r="H728" t="s">
        <v>413</v>
      </c>
      <c r="I728">
        <v>0</v>
      </c>
      <c r="J728">
        <v>472</v>
      </c>
      <c r="K728" t="s">
        <v>1269</v>
      </c>
    </row>
    <row r="729" spans="1:11" x14ac:dyDescent="0.25">
      <c r="A729" t="s">
        <v>1925</v>
      </c>
      <c r="B729" t="s">
        <v>387</v>
      </c>
      <c r="C729">
        <v>0</v>
      </c>
      <c r="D729">
        <v>112</v>
      </c>
      <c r="E729">
        <v>37</v>
      </c>
      <c r="F729">
        <v>4</v>
      </c>
      <c r="G729" t="s">
        <v>44</v>
      </c>
      <c r="H729" t="s">
        <v>413</v>
      </c>
      <c r="I729">
        <v>0</v>
      </c>
      <c r="J729">
        <v>448</v>
      </c>
      <c r="K729" t="s">
        <v>1373</v>
      </c>
    </row>
    <row r="730" spans="1:11" x14ac:dyDescent="0.25">
      <c r="A730" t="s">
        <v>1926</v>
      </c>
      <c r="B730" t="s">
        <v>390</v>
      </c>
      <c r="C730">
        <v>0</v>
      </c>
      <c r="D730">
        <v>51</v>
      </c>
      <c r="E730">
        <v>23</v>
      </c>
      <c r="F730">
        <v>4</v>
      </c>
      <c r="G730" t="s">
        <v>44</v>
      </c>
      <c r="H730" t="s">
        <v>413</v>
      </c>
      <c r="I730">
        <v>0</v>
      </c>
      <c r="J730">
        <v>204</v>
      </c>
      <c r="K730" t="s">
        <v>1374</v>
      </c>
    </row>
    <row r="731" spans="1:11" x14ac:dyDescent="0.25">
      <c r="A731" t="s">
        <v>1501</v>
      </c>
      <c r="B731" t="s">
        <v>390</v>
      </c>
      <c r="C731">
        <v>0</v>
      </c>
      <c r="D731">
        <v>51</v>
      </c>
      <c r="E731">
        <v>23</v>
      </c>
      <c r="F731">
        <v>4</v>
      </c>
      <c r="G731" t="s">
        <v>44</v>
      </c>
      <c r="H731" t="s">
        <v>413</v>
      </c>
      <c r="I731">
        <v>0</v>
      </c>
      <c r="J731">
        <v>204</v>
      </c>
      <c r="K731" t="s">
        <v>700</v>
      </c>
    </row>
    <row r="732" spans="1:11" x14ac:dyDescent="0.25">
      <c r="A732" t="s">
        <v>1818</v>
      </c>
      <c r="B732" t="s">
        <v>391</v>
      </c>
      <c r="C732">
        <v>0</v>
      </c>
      <c r="D732">
        <v>45</v>
      </c>
      <c r="E732">
        <v>12</v>
      </c>
      <c r="F732">
        <v>4</v>
      </c>
      <c r="G732" t="s">
        <v>44</v>
      </c>
      <c r="H732" t="s">
        <v>413</v>
      </c>
      <c r="I732">
        <v>0</v>
      </c>
      <c r="J732">
        <v>180</v>
      </c>
      <c r="K732" t="s">
        <v>1182</v>
      </c>
    </row>
    <row r="733" spans="1:11" x14ac:dyDescent="0.25">
      <c r="A733" t="s">
        <v>1927</v>
      </c>
      <c r="B733" t="s">
        <v>391</v>
      </c>
      <c r="C733">
        <v>0</v>
      </c>
      <c r="D733">
        <v>45</v>
      </c>
      <c r="E733">
        <v>12</v>
      </c>
      <c r="F733">
        <v>4</v>
      </c>
      <c r="G733" t="s">
        <v>44</v>
      </c>
      <c r="H733" t="s">
        <v>413</v>
      </c>
      <c r="I733">
        <v>0</v>
      </c>
      <c r="J733">
        <v>180</v>
      </c>
      <c r="K733" t="s">
        <v>1365</v>
      </c>
    </row>
    <row r="734" spans="1:11" x14ac:dyDescent="0.25">
      <c r="A734" t="s">
        <v>1928</v>
      </c>
      <c r="B734" t="s">
        <v>397</v>
      </c>
      <c r="C734">
        <v>0</v>
      </c>
      <c r="D734">
        <v>202</v>
      </c>
      <c r="E734">
        <v>4</v>
      </c>
      <c r="F734">
        <v>4</v>
      </c>
      <c r="G734" t="s">
        <v>44</v>
      </c>
      <c r="H734" t="s">
        <v>413</v>
      </c>
      <c r="I734">
        <v>0</v>
      </c>
      <c r="J734">
        <v>808</v>
      </c>
      <c r="K734" t="s">
        <v>1374</v>
      </c>
    </row>
    <row r="735" spans="1:11" x14ac:dyDescent="0.25">
      <c r="A735" t="s">
        <v>1929</v>
      </c>
      <c r="B735" t="s">
        <v>400</v>
      </c>
      <c r="C735">
        <v>0</v>
      </c>
      <c r="D735">
        <v>16</v>
      </c>
      <c r="E735">
        <v>2</v>
      </c>
      <c r="F735">
        <v>4</v>
      </c>
      <c r="G735" t="s">
        <v>44</v>
      </c>
      <c r="H735" t="s">
        <v>413</v>
      </c>
      <c r="I735">
        <v>0</v>
      </c>
      <c r="J735">
        <v>64</v>
      </c>
      <c r="K735" t="s">
        <v>1187</v>
      </c>
    </row>
    <row r="736" spans="1:11" x14ac:dyDescent="0.25">
      <c r="A736" t="s">
        <v>1930</v>
      </c>
      <c r="B736" t="s">
        <v>400</v>
      </c>
      <c r="C736">
        <v>0</v>
      </c>
      <c r="D736">
        <v>16</v>
      </c>
      <c r="E736">
        <v>2</v>
      </c>
      <c r="F736">
        <v>4</v>
      </c>
      <c r="G736" t="s">
        <v>44</v>
      </c>
      <c r="H736" t="s">
        <v>413</v>
      </c>
      <c r="I736">
        <v>0</v>
      </c>
      <c r="J736">
        <v>64</v>
      </c>
      <c r="K736" t="s">
        <v>1145</v>
      </c>
    </row>
    <row r="737" spans="1:11" x14ac:dyDescent="0.25">
      <c r="A737" t="s">
        <v>1550</v>
      </c>
      <c r="B737" t="s">
        <v>401</v>
      </c>
      <c r="C737">
        <v>0</v>
      </c>
      <c r="D737">
        <v>18</v>
      </c>
      <c r="E737">
        <v>9</v>
      </c>
      <c r="F737">
        <v>4</v>
      </c>
      <c r="G737" t="s">
        <v>44</v>
      </c>
      <c r="H737" t="s">
        <v>413</v>
      </c>
      <c r="I737">
        <v>0</v>
      </c>
      <c r="J737">
        <v>72</v>
      </c>
      <c r="K737" t="s">
        <v>1206</v>
      </c>
    </row>
    <row r="738" spans="1:11" x14ac:dyDescent="0.25">
      <c r="A738" t="s">
        <v>1931</v>
      </c>
      <c r="B738" t="s">
        <v>402</v>
      </c>
      <c r="C738">
        <v>0</v>
      </c>
      <c r="D738">
        <v>20</v>
      </c>
      <c r="E738">
        <v>5</v>
      </c>
      <c r="F738">
        <v>4</v>
      </c>
      <c r="G738" t="s">
        <v>44</v>
      </c>
      <c r="H738" t="s">
        <v>413</v>
      </c>
      <c r="I738">
        <v>0</v>
      </c>
      <c r="J738">
        <v>80</v>
      </c>
      <c r="K738" t="s">
        <v>1136</v>
      </c>
    </row>
    <row r="739" spans="1:11" x14ac:dyDescent="0.25">
      <c r="A739" t="s">
        <v>1932</v>
      </c>
      <c r="B739" t="s">
        <v>403</v>
      </c>
      <c r="C739">
        <v>0</v>
      </c>
      <c r="D739">
        <v>24</v>
      </c>
      <c r="E739">
        <v>2</v>
      </c>
      <c r="F739">
        <v>4</v>
      </c>
      <c r="G739" t="s">
        <v>44</v>
      </c>
      <c r="H739" t="s">
        <v>413</v>
      </c>
      <c r="I739">
        <v>0</v>
      </c>
      <c r="J739">
        <v>96</v>
      </c>
      <c r="K739" t="s">
        <v>1353</v>
      </c>
    </row>
    <row r="740" spans="1:11" x14ac:dyDescent="0.25">
      <c r="A740" t="s">
        <v>1933</v>
      </c>
      <c r="B740" t="s">
        <v>404</v>
      </c>
      <c r="C740">
        <v>0</v>
      </c>
      <c r="D740">
        <v>26</v>
      </c>
      <c r="E740">
        <v>7</v>
      </c>
      <c r="F740">
        <v>4</v>
      </c>
      <c r="G740" t="s">
        <v>44</v>
      </c>
      <c r="H740" t="s">
        <v>413</v>
      </c>
      <c r="I740">
        <v>0</v>
      </c>
      <c r="J740">
        <v>104</v>
      </c>
      <c r="K740" t="s">
        <v>492</v>
      </c>
    </row>
    <row r="741" spans="1:11" x14ac:dyDescent="0.25">
      <c r="A741" t="s">
        <v>1566</v>
      </c>
      <c r="B741" t="s">
        <v>405</v>
      </c>
      <c r="C741">
        <v>0</v>
      </c>
      <c r="D741">
        <v>27</v>
      </c>
      <c r="E741">
        <v>8</v>
      </c>
      <c r="F741">
        <v>4</v>
      </c>
      <c r="G741" t="s">
        <v>44</v>
      </c>
      <c r="H741" t="s">
        <v>413</v>
      </c>
      <c r="I741">
        <v>0</v>
      </c>
      <c r="J741">
        <v>108</v>
      </c>
      <c r="K741" t="s">
        <v>1110</v>
      </c>
    </row>
    <row r="742" spans="1:11" x14ac:dyDescent="0.25">
      <c r="A742" t="s">
        <v>1934</v>
      </c>
      <c r="B742" t="s">
        <v>51</v>
      </c>
      <c r="C742">
        <v>0</v>
      </c>
      <c r="D742">
        <v>152</v>
      </c>
      <c r="E742">
        <v>14</v>
      </c>
      <c r="F742">
        <v>5</v>
      </c>
      <c r="G742" t="s">
        <v>44</v>
      </c>
      <c r="H742" t="s">
        <v>413</v>
      </c>
      <c r="I742">
        <v>0</v>
      </c>
      <c r="J742">
        <v>760</v>
      </c>
      <c r="K742" t="s">
        <v>832</v>
      </c>
    </row>
    <row r="743" spans="1:11" x14ac:dyDescent="0.25">
      <c r="A743" t="s">
        <v>1419</v>
      </c>
      <c r="B743" t="s">
        <v>52</v>
      </c>
      <c r="C743">
        <v>0</v>
      </c>
      <c r="D743">
        <v>64</v>
      </c>
      <c r="E743">
        <v>27</v>
      </c>
      <c r="F743">
        <v>5</v>
      </c>
      <c r="G743" t="s">
        <v>44</v>
      </c>
      <c r="H743" t="s">
        <v>413</v>
      </c>
      <c r="I743">
        <v>0</v>
      </c>
      <c r="J743">
        <v>320</v>
      </c>
      <c r="K743" t="s">
        <v>1357</v>
      </c>
    </row>
    <row r="744" spans="1:11" x14ac:dyDescent="0.25">
      <c r="A744" t="s">
        <v>1609</v>
      </c>
      <c r="B744" t="s">
        <v>54</v>
      </c>
      <c r="C744">
        <v>0</v>
      </c>
      <c r="D744">
        <v>67</v>
      </c>
      <c r="E744">
        <v>27</v>
      </c>
      <c r="F744">
        <v>5</v>
      </c>
      <c r="G744" t="s">
        <v>44</v>
      </c>
      <c r="H744" t="s">
        <v>413</v>
      </c>
      <c r="I744">
        <v>0</v>
      </c>
      <c r="J744">
        <v>335</v>
      </c>
      <c r="K744" t="s">
        <v>530</v>
      </c>
    </row>
    <row r="745" spans="1:11" x14ac:dyDescent="0.25">
      <c r="A745" t="s">
        <v>1935</v>
      </c>
      <c r="B745" t="s">
        <v>55</v>
      </c>
      <c r="C745">
        <v>0</v>
      </c>
      <c r="D745">
        <v>68</v>
      </c>
      <c r="E745">
        <v>20</v>
      </c>
      <c r="F745">
        <v>5</v>
      </c>
      <c r="G745" t="s">
        <v>44</v>
      </c>
      <c r="H745" t="s">
        <v>413</v>
      </c>
      <c r="I745">
        <v>0</v>
      </c>
      <c r="J745">
        <v>340</v>
      </c>
      <c r="K745" t="s">
        <v>1211</v>
      </c>
    </row>
    <row r="746" spans="1:11" x14ac:dyDescent="0.25">
      <c r="A746" t="s">
        <v>1936</v>
      </c>
      <c r="B746" t="s">
        <v>58</v>
      </c>
      <c r="C746">
        <v>0</v>
      </c>
      <c r="D746">
        <v>76</v>
      </c>
      <c r="E746">
        <v>11</v>
      </c>
      <c r="F746">
        <v>5</v>
      </c>
      <c r="G746" t="s">
        <v>44</v>
      </c>
      <c r="H746" t="s">
        <v>413</v>
      </c>
      <c r="I746">
        <v>0</v>
      </c>
      <c r="J746">
        <v>380</v>
      </c>
      <c r="K746" t="s">
        <v>996</v>
      </c>
    </row>
    <row r="747" spans="1:11" x14ac:dyDescent="0.25">
      <c r="A747" t="s">
        <v>1397</v>
      </c>
      <c r="B747" t="s">
        <v>61</v>
      </c>
      <c r="C747">
        <v>0</v>
      </c>
      <c r="D747">
        <v>263</v>
      </c>
      <c r="E747">
        <v>63</v>
      </c>
      <c r="F747">
        <v>5</v>
      </c>
      <c r="G747" t="s">
        <v>44</v>
      </c>
      <c r="H747" t="s">
        <v>413</v>
      </c>
      <c r="I747">
        <v>0</v>
      </c>
      <c r="J747">
        <v>1315</v>
      </c>
      <c r="K747" t="s">
        <v>1351</v>
      </c>
    </row>
    <row r="748" spans="1:11" x14ac:dyDescent="0.25">
      <c r="A748" t="s">
        <v>1937</v>
      </c>
      <c r="B748" t="s">
        <v>62</v>
      </c>
      <c r="C748">
        <v>0</v>
      </c>
      <c r="D748">
        <v>255</v>
      </c>
      <c r="E748">
        <v>74</v>
      </c>
      <c r="F748">
        <v>5</v>
      </c>
      <c r="G748" t="s">
        <v>44</v>
      </c>
      <c r="H748" t="s">
        <v>413</v>
      </c>
      <c r="I748">
        <v>0</v>
      </c>
      <c r="J748">
        <v>1275</v>
      </c>
      <c r="K748" t="s">
        <v>1031</v>
      </c>
    </row>
    <row r="749" spans="1:11" x14ac:dyDescent="0.25">
      <c r="A749" t="s">
        <v>1938</v>
      </c>
      <c r="B749" t="s">
        <v>62</v>
      </c>
      <c r="C749">
        <v>0</v>
      </c>
      <c r="D749">
        <v>255</v>
      </c>
      <c r="E749">
        <v>74</v>
      </c>
      <c r="F749">
        <v>5</v>
      </c>
      <c r="G749" t="s">
        <v>44</v>
      </c>
      <c r="H749" t="s">
        <v>413</v>
      </c>
      <c r="I749">
        <v>0</v>
      </c>
      <c r="J749">
        <v>1275</v>
      </c>
      <c r="K749" t="s">
        <v>1148</v>
      </c>
    </row>
    <row r="750" spans="1:11" x14ac:dyDescent="0.25">
      <c r="A750" t="s">
        <v>1939</v>
      </c>
      <c r="B750" t="s">
        <v>64</v>
      </c>
      <c r="C750">
        <v>0</v>
      </c>
      <c r="D750">
        <v>31</v>
      </c>
      <c r="E750">
        <v>1</v>
      </c>
      <c r="F750">
        <v>5</v>
      </c>
      <c r="G750" t="s">
        <v>44</v>
      </c>
      <c r="H750" t="s">
        <v>413</v>
      </c>
      <c r="I750">
        <v>0</v>
      </c>
      <c r="J750">
        <v>155</v>
      </c>
      <c r="K750" t="s">
        <v>1136</v>
      </c>
    </row>
    <row r="751" spans="1:11" x14ac:dyDescent="0.25">
      <c r="A751" t="s">
        <v>471</v>
      </c>
      <c r="B751" t="s">
        <v>65</v>
      </c>
      <c r="C751">
        <v>0</v>
      </c>
      <c r="D751">
        <v>41</v>
      </c>
      <c r="E751">
        <v>19</v>
      </c>
      <c r="F751">
        <v>5</v>
      </c>
      <c r="G751" t="s">
        <v>44</v>
      </c>
      <c r="H751" t="s">
        <v>413</v>
      </c>
      <c r="I751">
        <v>0</v>
      </c>
      <c r="J751">
        <v>205</v>
      </c>
      <c r="K751" t="s">
        <v>472</v>
      </c>
    </row>
    <row r="752" spans="1:11" x14ac:dyDescent="0.25">
      <c r="A752" t="s">
        <v>1940</v>
      </c>
      <c r="B752" t="s">
        <v>68</v>
      </c>
      <c r="C752">
        <v>0</v>
      </c>
      <c r="D752">
        <v>43</v>
      </c>
      <c r="E752">
        <v>7</v>
      </c>
      <c r="F752">
        <v>5</v>
      </c>
      <c r="G752" t="s">
        <v>44</v>
      </c>
      <c r="H752" t="s">
        <v>413</v>
      </c>
      <c r="I752">
        <v>0</v>
      </c>
      <c r="J752">
        <v>215</v>
      </c>
      <c r="K752" t="s">
        <v>444</v>
      </c>
    </row>
    <row r="753" spans="1:11" x14ac:dyDescent="0.25">
      <c r="A753" t="s">
        <v>1941</v>
      </c>
      <c r="B753" t="s">
        <v>68</v>
      </c>
      <c r="C753">
        <v>0</v>
      </c>
      <c r="D753">
        <v>40</v>
      </c>
      <c r="E753">
        <v>17</v>
      </c>
      <c r="F753">
        <v>5</v>
      </c>
      <c r="G753" t="s">
        <v>44</v>
      </c>
      <c r="H753" t="s">
        <v>413</v>
      </c>
      <c r="I753">
        <v>0</v>
      </c>
      <c r="J753">
        <v>200</v>
      </c>
      <c r="K753" t="s">
        <v>1100</v>
      </c>
    </row>
    <row r="754" spans="1:11" x14ac:dyDescent="0.25">
      <c r="A754" t="s">
        <v>1942</v>
      </c>
      <c r="B754" t="s">
        <v>70</v>
      </c>
      <c r="C754">
        <v>0</v>
      </c>
      <c r="D754">
        <v>50</v>
      </c>
      <c r="E754">
        <v>23</v>
      </c>
      <c r="F754">
        <v>5</v>
      </c>
      <c r="G754" t="s">
        <v>44</v>
      </c>
      <c r="H754" t="s">
        <v>413</v>
      </c>
      <c r="I754">
        <v>0</v>
      </c>
      <c r="J754">
        <v>250</v>
      </c>
      <c r="K754" t="s">
        <v>534</v>
      </c>
    </row>
    <row r="755" spans="1:11" x14ac:dyDescent="0.25">
      <c r="A755" t="s">
        <v>1605</v>
      </c>
      <c r="B755" t="s">
        <v>75</v>
      </c>
      <c r="C755">
        <v>0</v>
      </c>
      <c r="D755">
        <v>147</v>
      </c>
      <c r="E755">
        <v>51</v>
      </c>
      <c r="F755">
        <v>5</v>
      </c>
      <c r="G755" t="s">
        <v>44</v>
      </c>
      <c r="H755" t="s">
        <v>413</v>
      </c>
      <c r="I755">
        <v>0</v>
      </c>
      <c r="J755">
        <v>735</v>
      </c>
      <c r="K755" t="s">
        <v>550</v>
      </c>
    </row>
    <row r="756" spans="1:11" x14ac:dyDescent="0.25">
      <c r="A756" t="s">
        <v>1943</v>
      </c>
      <c r="B756" t="s">
        <v>79</v>
      </c>
      <c r="C756">
        <v>0</v>
      </c>
      <c r="D756">
        <v>63</v>
      </c>
      <c r="E756">
        <v>8</v>
      </c>
      <c r="F756">
        <v>5</v>
      </c>
      <c r="G756" t="s">
        <v>44</v>
      </c>
      <c r="H756" t="s">
        <v>413</v>
      </c>
      <c r="I756">
        <v>0</v>
      </c>
      <c r="J756">
        <v>315</v>
      </c>
      <c r="K756" t="s">
        <v>1121</v>
      </c>
    </row>
    <row r="757" spans="1:11" x14ac:dyDescent="0.25">
      <c r="A757" t="s">
        <v>1610</v>
      </c>
      <c r="B757" t="s">
        <v>81</v>
      </c>
      <c r="C757">
        <v>0</v>
      </c>
      <c r="D757">
        <v>57</v>
      </c>
      <c r="E757">
        <v>21</v>
      </c>
      <c r="F757">
        <v>5</v>
      </c>
      <c r="G757" t="s">
        <v>44</v>
      </c>
      <c r="H757" t="s">
        <v>413</v>
      </c>
      <c r="I757">
        <v>0</v>
      </c>
      <c r="J757">
        <v>285</v>
      </c>
      <c r="K757" t="s">
        <v>1360</v>
      </c>
    </row>
    <row r="758" spans="1:11" x14ac:dyDescent="0.25">
      <c r="A758" t="s">
        <v>1944</v>
      </c>
      <c r="B758" t="s">
        <v>82</v>
      </c>
      <c r="C758">
        <v>0</v>
      </c>
      <c r="D758">
        <v>62</v>
      </c>
      <c r="E758">
        <v>6</v>
      </c>
      <c r="F758">
        <v>5</v>
      </c>
      <c r="G758" t="s">
        <v>44</v>
      </c>
      <c r="H758" t="s">
        <v>413</v>
      </c>
      <c r="I758">
        <v>0</v>
      </c>
      <c r="J758">
        <v>310</v>
      </c>
      <c r="K758" t="s">
        <v>454</v>
      </c>
    </row>
    <row r="759" spans="1:11" x14ac:dyDescent="0.25">
      <c r="A759" t="s">
        <v>1945</v>
      </c>
      <c r="B759" t="s">
        <v>82</v>
      </c>
      <c r="C759">
        <v>0</v>
      </c>
      <c r="D759">
        <v>62</v>
      </c>
      <c r="E759">
        <v>6</v>
      </c>
      <c r="F759">
        <v>5</v>
      </c>
      <c r="G759" t="s">
        <v>44</v>
      </c>
      <c r="H759" t="s">
        <v>413</v>
      </c>
      <c r="I759">
        <v>0</v>
      </c>
      <c r="J759">
        <v>310</v>
      </c>
      <c r="K759" t="s">
        <v>466</v>
      </c>
    </row>
    <row r="760" spans="1:11" x14ac:dyDescent="0.25">
      <c r="A760" t="s">
        <v>1946</v>
      </c>
      <c r="B760" t="s">
        <v>83</v>
      </c>
      <c r="C760">
        <v>0</v>
      </c>
      <c r="D760">
        <v>72</v>
      </c>
      <c r="E760">
        <v>4</v>
      </c>
      <c r="F760">
        <v>5</v>
      </c>
      <c r="G760" t="s">
        <v>44</v>
      </c>
      <c r="H760" t="s">
        <v>413</v>
      </c>
      <c r="I760">
        <v>0</v>
      </c>
      <c r="J760">
        <v>360</v>
      </c>
      <c r="K760" t="s">
        <v>665</v>
      </c>
    </row>
    <row r="761" spans="1:11" x14ac:dyDescent="0.25">
      <c r="A761" t="s">
        <v>1947</v>
      </c>
      <c r="B761" t="s">
        <v>86</v>
      </c>
      <c r="C761">
        <v>0</v>
      </c>
      <c r="D761">
        <v>242</v>
      </c>
      <c r="E761">
        <v>29</v>
      </c>
      <c r="F761">
        <v>5</v>
      </c>
      <c r="G761" t="s">
        <v>44</v>
      </c>
      <c r="H761" t="s">
        <v>413</v>
      </c>
      <c r="I761">
        <v>0</v>
      </c>
      <c r="J761">
        <v>1210</v>
      </c>
      <c r="K761" t="s">
        <v>1318</v>
      </c>
    </row>
    <row r="762" spans="1:11" x14ac:dyDescent="0.25">
      <c r="A762" t="s">
        <v>1948</v>
      </c>
      <c r="B762" t="s">
        <v>87</v>
      </c>
      <c r="C762">
        <v>0</v>
      </c>
      <c r="D762">
        <v>252</v>
      </c>
      <c r="E762">
        <v>15</v>
      </c>
      <c r="F762">
        <v>5</v>
      </c>
      <c r="G762" t="s">
        <v>44</v>
      </c>
      <c r="H762" t="s">
        <v>413</v>
      </c>
      <c r="I762">
        <v>0</v>
      </c>
      <c r="J762">
        <v>1260</v>
      </c>
      <c r="K762" t="s">
        <v>1146</v>
      </c>
    </row>
    <row r="763" spans="1:11" x14ac:dyDescent="0.25">
      <c r="A763" t="s">
        <v>950</v>
      </c>
      <c r="B763" t="s">
        <v>90</v>
      </c>
      <c r="C763">
        <v>0</v>
      </c>
      <c r="D763">
        <v>30</v>
      </c>
      <c r="E763">
        <v>11</v>
      </c>
      <c r="F763">
        <v>5</v>
      </c>
      <c r="G763" t="s">
        <v>44</v>
      </c>
      <c r="H763" t="s">
        <v>413</v>
      </c>
      <c r="I763">
        <v>0</v>
      </c>
      <c r="J763">
        <v>150</v>
      </c>
      <c r="K763" t="s">
        <v>951</v>
      </c>
    </row>
    <row r="764" spans="1:11" x14ac:dyDescent="0.25">
      <c r="A764" t="s">
        <v>1949</v>
      </c>
      <c r="B764" t="s">
        <v>92</v>
      </c>
      <c r="C764">
        <v>0</v>
      </c>
      <c r="D764">
        <v>29</v>
      </c>
      <c r="E764">
        <v>8</v>
      </c>
      <c r="F764">
        <v>5</v>
      </c>
      <c r="G764" t="s">
        <v>44</v>
      </c>
      <c r="H764" t="s">
        <v>413</v>
      </c>
      <c r="I764">
        <v>0</v>
      </c>
      <c r="J764">
        <v>145</v>
      </c>
      <c r="K764" t="s">
        <v>804</v>
      </c>
    </row>
    <row r="765" spans="1:11" x14ac:dyDescent="0.25">
      <c r="A765" t="s">
        <v>1950</v>
      </c>
      <c r="B765" t="s">
        <v>92</v>
      </c>
      <c r="C765">
        <v>0</v>
      </c>
      <c r="D765">
        <v>29</v>
      </c>
      <c r="E765">
        <v>8</v>
      </c>
      <c r="F765">
        <v>5</v>
      </c>
      <c r="G765" t="s">
        <v>44</v>
      </c>
      <c r="H765" t="s">
        <v>413</v>
      </c>
      <c r="I765">
        <v>0</v>
      </c>
      <c r="J765">
        <v>145</v>
      </c>
      <c r="K765" t="s">
        <v>1262</v>
      </c>
    </row>
    <row r="766" spans="1:11" x14ac:dyDescent="0.25">
      <c r="A766" t="s">
        <v>1951</v>
      </c>
      <c r="B766" t="s">
        <v>93</v>
      </c>
      <c r="C766">
        <v>0</v>
      </c>
      <c r="D766">
        <v>33</v>
      </c>
      <c r="E766">
        <v>9</v>
      </c>
      <c r="F766">
        <v>5</v>
      </c>
      <c r="G766" t="s">
        <v>44</v>
      </c>
      <c r="H766" t="s">
        <v>413</v>
      </c>
      <c r="I766">
        <v>0</v>
      </c>
      <c r="J766">
        <v>165</v>
      </c>
      <c r="K766" t="s">
        <v>510</v>
      </c>
    </row>
    <row r="767" spans="1:11" x14ac:dyDescent="0.25">
      <c r="A767" t="s">
        <v>1952</v>
      </c>
      <c r="B767" t="s">
        <v>94</v>
      </c>
      <c r="C767">
        <v>0</v>
      </c>
      <c r="D767">
        <v>39</v>
      </c>
      <c r="E767">
        <v>16</v>
      </c>
      <c r="F767">
        <v>5</v>
      </c>
      <c r="G767" t="s">
        <v>44</v>
      </c>
      <c r="H767" t="s">
        <v>413</v>
      </c>
      <c r="I767">
        <v>0</v>
      </c>
      <c r="J767">
        <v>195</v>
      </c>
      <c r="K767" t="s">
        <v>1152</v>
      </c>
    </row>
    <row r="768" spans="1:11" x14ac:dyDescent="0.25">
      <c r="A768" t="s">
        <v>1953</v>
      </c>
      <c r="B768" t="s">
        <v>193</v>
      </c>
      <c r="C768">
        <v>0</v>
      </c>
      <c r="D768">
        <v>144</v>
      </c>
      <c r="E768">
        <v>65</v>
      </c>
      <c r="F768">
        <v>5</v>
      </c>
      <c r="G768" t="s">
        <v>44</v>
      </c>
      <c r="H768" t="s">
        <v>413</v>
      </c>
      <c r="I768">
        <v>0</v>
      </c>
      <c r="J768">
        <v>720</v>
      </c>
      <c r="K768" t="s">
        <v>1256</v>
      </c>
    </row>
    <row r="769" spans="1:11" x14ac:dyDescent="0.25">
      <c r="A769" t="s">
        <v>1637</v>
      </c>
      <c r="B769" t="s">
        <v>194</v>
      </c>
      <c r="C769">
        <v>0</v>
      </c>
      <c r="D769">
        <v>146</v>
      </c>
      <c r="E769">
        <v>42</v>
      </c>
      <c r="F769">
        <v>5</v>
      </c>
      <c r="G769" t="s">
        <v>44</v>
      </c>
      <c r="H769" t="s">
        <v>413</v>
      </c>
      <c r="I769">
        <v>0</v>
      </c>
      <c r="J769">
        <v>730</v>
      </c>
      <c r="K769" t="s">
        <v>1229</v>
      </c>
    </row>
    <row r="770" spans="1:11" x14ac:dyDescent="0.25">
      <c r="A770" t="s">
        <v>499</v>
      </c>
      <c r="B770" t="s">
        <v>195</v>
      </c>
      <c r="C770">
        <v>0</v>
      </c>
      <c r="D770">
        <v>57</v>
      </c>
      <c r="E770">
        <v>15</v>
      </c>
      <c r="F770">
        <v>5</v>
      </c>
      <c r="G770" t="s">
        <v>44</v>
      </c>
      <c r="H770" t="s">
        <v>413</v>
      </c>
      <c r="I770">
        <v>0</v>
      </c>
      <c r="J770">
        <v>285</v>
      </c>
      <c r="K770" t="s">
        <v>500</v>
      </c>
    </row>
    <row r="771" spans="1:11" x14ac:dyDescent="0.25">
      <c r="A771" t="s">
        <v>1424</v>
      </c>
      <c r="B771" t="s">
        <v>197</v>
      </c>
      <c r="C771">
        <v>0</v>
      </c>
      <c r="D771">
        <v>62</v>
      </c>
      <c r="E771">
        <v>28</v>
      </c>
      <c r="F771">
        <v>5</v>
      </c>
      <c r="G771" t="s">
        <v>44</v>
      </c>
      <c r="H771" t="s">
        <v>413</v>
      </c>
      <c r="I771">
        <v>0</v>
      </c>
      <c r="J771">
        <v>310</v>
      </c>
      <c r="K771" t="s">
        <v>1209</v>
      </c>
    </row>
    <row r="772" spans="1:11" x14ac:dyDescent="0.25">
      <c r="A772" t="s">
        <v>1954</v>
      </c>
      <c r="B772" t="s">
        <v>198</v>
      </c>
      <c r="C772">
        <v>0</v>
      </c>
      <c r="D772">
        <v>66</v>
      </c>
      <c r="E772">
        <v>2</v>
      </c>
      <c r="F772">
        <v>5</v>
      </c>
      <c r="G772" t="s">
        <v>44</v>
      </c>
      <c r="H772" t="s">
        <v>413</v>
      </c>
      <c r="I772">
        <v>0</v>
      </c>
      <c r="J772">
        <v>330</v>
      </c>
      <c r="K772" t="s">
        <v>1299</v>
      </c>
    </row>
    <row r="773" spans="1:11" x14ac:dyDescent="0.25">
      <c r="A773" t="s">
        <v>1955</v>
      </c>
      <c r="B773" t="s">
        <v>203</v>
      </c>
      <c r="C773">
        <v>0</v>
      </c>
      <c r="D773">
        <v>256</v>
      </c>
      <c r="E773">
        <v>90</v>
      </c>
      <c r="F773">
        <v>5</v>
      </c>
      <c r="G773" t="s">
        <v>44</v>
      </c>
      <c r="H773" t="s">
        <v>413</v>
      </c>
      <c r="I773">
        <v>0</v>
      </c>
      <c r="J773">
        <v>1280</v>
      </c>
      <c r="K773" t="s">
        <v>1156</v>
      </c>
    </row>
    <row r="774" spans="1:11" x14ac:dyDescent="0.25">
      <c r="A774" t="s">
        <v>1956</v>
      </c>
      <c r="B774" t="s">
        <v>204</v>
      </c>
      <c r="C774">
        <v>0</v>
      </c>
      <c r="D774">
        <v>249</v>
      </c>
      <c r="E774">
        <v>70</v>
      </c>
      <c r="F774">
        <v>5</v>
      </c>
      <c r="G774" t="s">
        <v>44</v>
      </c>
      <c r="H774" t="s">
        <v>413</v>
      </c>
      <c r="I774">
        <v>0</v>
      </c>
      <c r="J774">
        <v>1245</v>
      </c>
      <c r="K774" t="s">
        <v>1196</v>
      </c>
    </row>
    <row r="775" spans="1:11" x14ac:dyDescent="0.25">
      <c r="A775" t="s">
        <v>1957</v>
      </c>
      <c r="B775" t="s">
        <v>204</v>
      </c>
      <c r="C775">
        <v>0</v>
      </c>
      <c r="D775">
        <v>249</v>
      </c>
      <c r="E775">
        <v>70</v>
      </c>
      <c r="F775">
        <v>5</v>
      </c>
      <c r="G775" t="s">
        <v>44</v>
      </c>
      <c r="H775" t="s">
        <v>413</v>
      </c>
      <c r="I775">
        <v>0</v>
      </c>
      <c r="J775">
        <v>1245</v>
      </c>
      <c r="K775" t="s">
        <v>496</v>
      </c>
    </row>
    <row r="776" spans="1:11" x14ac:dyDescent="0.25">
      <c r="A776" t="s">
        <v>1958</v>
      </c>
      <c r="B776" t="s">
        <v>205</v>
      </c>
      <c r="C776">
        <v>0</v>
      </c>
      <c r="D776">
        <v>24</v>
      </c>
      <c r="E776">
        <v>11</v>
      </c>
      <c r="F776">
        <v>5</v>
      </c>
      <c r="G776" t="s">
        <v>44</v>
      </c>
      <c r="H776" t="s">
        <v>413</v>
      </c>
      <c r="I776">
        <v>0</v>
      </c>
      <c r="J776">
        <v>120</v>
      </c>
      <c r="K776" t="s">
        <v>1339</v>
      </c>
    </row>
    <row r="777" spans="1:11" x14ac:dyDescent="0.25">
      <c r="A777" t="s">
        <v>1398</v>
      </c>
      <c r="B777" t="s">
        <v>205</v>
      </c>
      <c r="C777">
        <v>0</v>
      </c>
      <c r="D777">
        <v>24</v>
      </c>
      <c r="E777">
        <v>11</v>
      </c>
      <c r="F777">
        <v>5</v>
      </c>
      <c r="G777" t="s">
        <v>44</v>
      </c>
      <c r="H777" t="s">
        <v>413</v>
      </c>
      <c r="I777">
        <v>0</v>
      </c>
      <c r="J777">
        <v>120</v>
      </c>
      <c r="K777" t="s">
        <v>730</v>
      </c>
    </row>
    <row r="778" spans="1:11" x14ac:dyDescent="0.25">
      <c r="A778" t="s">
        <v>1832</v>
      </c>
      <c r="B778" t="s">
        <v>209</v>
      </c>
      <c r="C778">
        <v>0</v>
      </c>
      <c r="D778">
        <v>36</v>
      </c>
      <c r="E778">
        <v>13</v>
      </c>
      <c r="F778">
        <v>5</v>
      </c>
      <c r="G778" t="s">
        <v>44</v>
      </c>
      <c r="H778" t="s">
        <v>413</v>
      </c>
      <c r="I778">
        <v>0</v>
      </c>
      <c r="J778">
        <v>180</v>
      </c>
      <c r="K778" t="s">
        <v>1096</v>
      </c>
    </row>
    <row r="779" spans="1:11" x14ac:dyDescent="0.25">
      <c r="A779" t="s">
        <v>1959</v>
      </c>
      <c r="B779" t="s">
        <v>211</v>
      </c>
      <c r="C779">
        <v>0</v>
      </c>
      <c r="D779">
        <v>44</v>
      </c>
      <c r="E779">
        <v>20</v>
      </c>
      <c r="F779">
        <v>5</v>
      </c>
      <c r="G779" t="s">
        <v>44</v>
      </c>
      <c r="H779" t="s">
        <v>413</v>
      </c>
      <c r="I779">
        <v>0</v>
      </c>
      <c r="J779">
        <v>220</v>
      </c>
      <c r="K779" t="s">
        <v>1067</v>
      </c>
    </row>
    <row r="780" spans="1:11" x14ac:dyDescent="0.25">
      <c r="A780" t="s">
        <v>1960</v>
      </c>
      <c r="B780" t="s">
        <v>243</v>
      </c>
      <c r="C780">
        <v>0</v>
      </c>
      <c r="D780">
        <v>152</v>
      </c>
      <c r="E780">
        <v>76</v>
      </c>
      <c r="F780">
        <v>5</v>
      </c>
      <c r="G780" t="s">
        <v>44</v>
      </c>
      <c r="H780" t="s">
        <v>413</v>
      </c>
      <c r="I780">
        <v>0</v>
      </c>
      <c r="J780">
        <v>760</v>
      </c>
      <c r="K780" t="s">
        <v>893</v>
      </c>
    </row>
    <row r="781" spans="1:11" x14ac:dyDescent="0.25">
      <c r="A781" t="s">
        <v>1961</v>
      </c>
      <c r="B781" t="s">
        <v>247</v>
      </c>
      <c r="C781">
        <v>0</v>
      </c>
      <c r="D781">
        <v>68</v>
      </c>
      <c r="E781">
        <v>9</v>
      </c>
      <c r="F781">
        <v>5</v>
      </c>
      <c r="G781" t="s">
        <v>44</v>
      </c>
      <c r="H781" t="s">
        <v>413</v>
      </c>
      <c r="I781">
        <v>0</v>
      </c>
      <c r="J781">
        <v>340</v>
      </c>
      <c r="K781" t="s">
        <v>1104</v>
      </c>
    </row>
    <row r="782" spans="1:11" x14ac:dyDescent="0.25">
      <c r="A782" t="s">
        <v>1670</v>
      </c>
      <c r="B782" t="s">
        <v>248</v>
      </c>
      <c r="C782">
        <v>0</v>
      </c>
      <c r="D782">
        <v>70</v>
      </c>
      <c r="E782">
        <v>26</v>
      </c>
      <c r="F782">
        <v>5</v>
      </c>
      <c r="G782" t="s">
        <v>44</v>
      </c>
      <c r="H782" t="s">
        <v>413</v>
      </c>
      <c r="I782">
        <v>0</v>
      </c>
      <c r="J782">
        <v>350</v>
      </c>
      <c r="K782" t="s">
        <v>1318</v>
      </c>
    </row>
    <row r="783" spans="1:11" x14ac:dyDescent="0.25">
      <c r="A783" t="s">
        <v>1962</v>
      </c>
      <c r="B783" t="s">
        <v>252</v>
      </c>
      <c r="C783">
        <v>0</v>
      </c>
      <c r="D783">
        <v>79</v>
      </c>
      <c r="E783">
        <v>6</v>
      </c>
      <c r="F783">
        <v>5</v>
      </c>
      <c r="G783" t="s">
        <v>44</v>
      </c>
      <c r="H783" t="s">
        <v>413</v>
      </c>
      <c r="I783">
        <v>0</v>
      </c>
      <c r="J783">
        <v>395</v>
      </c>
      <c r="K783" t="s">
        <v>882</v>
      </c>
    </row>
    <row r="784" spans="1:11" x14ac:dyDescent="0.25">
      <c r="A784" t="s">
        <v>1963</v>
      </c>
      <c r="B784" t="s">
        <v>255</v>
      </c>
      <c r="C784">
        <v>0</v>
      </c>
      <c r="D784">
        <v>257</v>
      </c>
      <c r="E784">
        <v>23</v>
      </c>
      <c r="F784">
        <v>5</v>
      </c>
      <c r="G784" t="s">
        <v>44</v>
      </c>
      <c r="H784" t="s">
        <v>413</v>
      </c>
      <c r="I784">
        <v>0</v>
      </c>
      <c r="J784">
        <v>1285</v>
      </c>
      <c r="K784" t="s">
        <v>1208</v>
      </c>
    </row>
    <row r="785" spans="1:11" x14ac:dyDescent="0.25">
      <c r="A785" t="s">
        <v>1964</v>
      </c>
      <c r="B785" t="s">
        <v>256</v>
      </c>
      <c r="C785">
        <v>0</v>
      </c>
      <c r="D785">
        <v>259</v>
      </c>
      <c r="E785">
        <v>47</v>
      </c>
      <c r="F785">
        <v>5</v>
      </c>
      <c r="G785" t="s">
        <v>44</v>
      </c>
      <c r="H785" t="s">
        <v>413</v>
      </c>
      <c r="I785">
        <v>0</v>
      </c>
      <c r="J785">
        <v>1295</v>
      </c>
      <c r="K785" t="s">
        <v>1351</v>
      </c>
    </row>
    <row r="786" spans="1:11" x14ac:dyDescent="0.25">
      <c r="A786" t="s">
        <v>1486</v>
      </c>
      <c r="B786" t="s">
        <v>256</v>
      </c>
      <c r="C786">
        <v>0</v>
      </c>
      <c r="D786">
        <v>259</v>
      </c>
      <c r="E786">
        <v>47</v>
      </c>
      <c r="F786">
        <v>5</v>
      </c>
      <c r="G786" t="s">
        <v>44</v>
      </c>
      <c r="H786" t="s">
        <v>413</v>
      </c>
      <c r="I786">
        <v>0</v>
      </c>
      <c r="J786">
        <v>1295</v>
      </c>
      <c r="K786" t="s">
        <v>1265</v>
      </c>
    </row>
    <row r="787" spans="1:11" x14ac:dyDescent="0.25">
      <c r="A787" t="s">
        <v>1837</v>
      </c>
      <c r="B787" t="s">
        <v>256</v>
      </c>
      <c r="C787">
        <v>0</v>
      </c>
      <c r="D787">
        <v>259</v>
      </c>
      <c r="E787">
        <v>47</v>
      </c>
      <c r="F787">
        <v>5</v>
      </c>
      <c r="G787" t="s">
        <v>44</v>
      </c>
      <c r="H787" t="s">
        <v>413</v>
      </c>
      <c r="I787">
        <v>0</v>
      </c>
      <c r="J787">
        <v>1295</v>
      </c>
      <c r="K787" t="s">
        <v>1255</v>
      </c>
    </row>
    <row r="788" spans="1:11" x14ac:dyDescent="0.25">
      <c r="A788" t="s">
        <v>1890</v>
      </c>
      <c r="B788" t="s">
        <v>256</v>
      </c>
      <c r="C788">
        <v>0</v>
      </c>
      <c r="D788">
        <v>259</v>
      </c>
      <c r="E788">
        <v>47</v>
      </c>
      <c r="F788">
        <v>5</v>
      </c>
      <c r="G788" t="s">
        <v>44</v>
      </c>
      <c r="H788" t="s">
        <v>413</v>
      </c>
      <c r="I788">
        <v>0</v>
      </c>
      <c r="J788">
        <v>1295</v>
      </c>
      <c r="K788" t="s">
        <v>1275</v>
      </c>
    </row>
    <row r="789" spans="1:11" x14ac:dyDescent="0.25">
      <c r="A789" t="s">
        <v>1935</v>
      </c>
      <c r="B789" t="s">
        <v>258</v>
      </c>
      <c r="C789">
        <v>0</v>
      </c>
      <c r="D789">
        <v>42</v>
      </c>
      <c r="E789">
        <v>12</v>
      </c>
      <c r="F789">
        <v>5</v>
      </c>
      <c r="G789" t="s">
        <v>44</v>
      </c>
      <c r="H789" t="s">
        <v>413</v>
      </c>
      <c r="I789">
        <v>0</v>
      </c>
      <c r="J789">
        <v>210</v>
      </c>
      <c r="K789" t="s">
        <v>1211</v>
      </c>
    </row>
    <row r="790" spans="1:11" x14ac:dyDescent="0.25">
      <c r="A790" t="s">
        <v>1663</v>
      </c>
      <c r="B790" t="s">
        <v>258</v>
      </c>
      <c r="C790">
        <v>0</v>
      </c>
      <c r="D790">
        <v>42</v>
      </c>
      <c r="E790">
        <v>12</v>
      </c>
      <c r="F790">
        <v>5</v>
      </c>
      <c r="G790" t="s">
        <v>44</v>
      </c>
      <c r="H790" t="s">
        <v>413</v>
      </c>
      <c r="I790">
        <v>0</v>
      </c>
      <c r="J790">
        <v>210</v>
      </c>
      <c r="K790" t="s">
        <v>620</v>
      </c>
    </row>
    <row r="791" spans="1:11" x14ac:dyDescent="0.25">
      <c r="A791" t="s">
        <v>1908</v>
      </c>
      <c r="B791" t="s">
        <v>260</v>
      </c>
      <c r="C791">
        <v>0</v>
      </c>
      <c r="D791">
        <v>37</v>
      </c>
      <c r="E791">
        <v>11</v>
      </c>
      <c r="F791">
        <v>5</v>
      </c>
      <c r="G791" t="s">
        <v>44</v>
      </c>
      <c r="H791" t="s">
        <v>413</v>
      </c>
      <c r="I791">
        <v>0</v>
      </c>
      <c r="J791">
        <v>185</v>
      </c>
      <c r="K791" t="s">
        <v>682</v>
      </c>
    </row>
    <row r="792" spans="1:11" x14ac:dyDescent="0.25">
      <c r="A792" t="s">
        <v>1965</v>
      </c>
      <c r="B792" t="s">
        <v>260</v>
      </c>
      <c r="C792">
        <v>0</v>
      </c>
      <c r="D792">
        <v>37</v>
      </c>
      <c r="E792">
        <v>11</v>
      </c>
      <c r="F792">
        <v>5</v>
      </c>
      <c r="G792" t="s">
        <v>44</v>
      </c>
      <c r="H792" t="s">
        <v>413</v>
      </c>
      <c r="I792">
        <v>0</v>
      </c>
      <c r="J792">
        <v>185</v>
      </c>
      <c r="K792" t="s">
        <v>1271</v>
      </c>
    </row>
    <row r="793" spans="1:11" x14ac:dyDescent="0.25">
      <c r="A793" t="s">
        <v>1966</v>
      </c>
      <c r="B793" t="s">
        <v>261</v>
      </c>
      <c r="C793">
        <v>0</v>
      </c>
      <c r="D793">
        <v>45</v>
      </c>
      <c r="E793">
        <v>8</v>
      </c>
      <c r="F793">
        <v>5</v>
      </c>
      <c r="G793" t="s">
        <v>44</v>
      </c>
      <c r="H793" t="s">
        <v>413</v>
      </c>
      <c r="I793">
        <v>0</v>
      </c>
      <c r="J793">
        <v>225</v>
      </c>
      <c r="K793" t="s">
        <v>1141</v>
      </c>
    </row>
    <row r="794" spans="1:11" x14ac:dyDescent="0.25">
      <c r="A794" t="s">
        <v>1967</v>
      </c>
      <c r="B794" t="s">
        <v>262</v>
      </c>
      <c r="C794">
        <v>0</v>
      </c>
      <c r="D794">
        <v>46</v>
      </c>
      <c r="E794">
        <v>20</v>
      </c>
      <c r="F794">
        <v>5</v>
      </c>
      <c r="G794" t="s">
        <v>44</v>
      </c>
      <c r="H794" t="s">
        <v>413</v>
      </c>
      <c r="I794">
        <v>0</v>
      </c>
      <c r="J794">
        <v>230</v>
      </c>
      <c r="K794" t="s">
        <v>736</v>
      </c>
    </row>
    <row r="795" spans="1:11" x14ac:dyDescent="0.25">
      <c r="A795" t="s">
        <v>1968</v>
      </c>
      <c r="B795" t="s">
        <v>385</v>
      </c>
      <c r="C795">
        <v>0</v>
      </c>
      <c r="D795">
        <v>137</v>
      </c>
      <c r="E795">
        <v>38</v>
      </c>
      <c r="F795">
        <v>5</v>
      </c>
      <c r="G795" t="s">
        <v>44</v>
      </c>
      <c r="H795" t="s">
        <v>413</v>
      </c>
      <c r="I795">
        <v>0</v>
      </c>
      <c r="J795">
        <v>685</v>
      </c>
      <c r="K795" t="s">
        <v>1106</v>
      </c>
    </row>
    <row r="796" spans="1:11" x14ac:dyDescent="0.25">
      <c r="A796" t="s">
        <v>1969</v>
      </c>
      <c r="B796" t="s">
        <v>385</v>
      </c>
      <c r="C796">
        <v>0</v>
      </c>
      <c r="D796">
        <v>137</v>
      </c>
      <c r="E796">
        <v>38</v>
      </c>
      <c r="F796">
        <v>5</v>
      </c>
      <c r="G796" t="s">
        <v>44</v>
      </c>
      <c r="H796" t="s">
        <v>413</v>
      </c>
      <c r="I796">
        <v>0</v>
      </c>
      <c r="J796">
        <v>685</v>
      </c>
      <c r="K796" t="s">
        <v>657</v>
      </c>
    </row>
    <row r="797" spans="1:11" x14ac:dyDescent="0.25">
      <c r="A797" t="s">
        <v>1970</v>
      </c>
      <c r="B797" t="s">
        <v>386</v>
      </c>
      <c r="C797">
        <v>0</v>
      </c>
      <c r="D797">
        <v>147</v>
      </c>
      <c r="E797">
        <v>31</v>
      </c>
      <c r="F797">
        <v>5</v>
      </c>
      <c r="G797" t="s">
        <v>44</v>
      </c>
      <c r="H797" t="s">
        <v>413</v>
      </c>
      <c r="I797">
        <v>0</v>
      </c>
      <c r="J797">
        <v>735</v>
      </c>
      <c r="K797" t="s">
        <v>1054</v>
      </c>
    </row>
    <row r="798" spans="1:11" x14ac:dyDescent="0.25">
      <c r="A798" t="s">
        <v>1971</v>
      </c>
      <c r="B798" t="s">
        <v>387</v>
      </c>
      <c r="C798">
        <v>0</v>
      </c>
      <c r="D798">
        <v>140</v>
      </c>
      <c r="E798">
        <v>46</v>
      </c>
      <c r="F798">
        <v>5</v>
      </c>
      <c r="G798" t="s">
        <v>44</v>
      </c>
      <c r="H798" t="s">
        <v>413</v>
      </c>
      <c r="I798">
        <v>0</v>
      </c>
      <c r="J798">
        <v>700</v>
      </c>
      <c r="K798" t="s">
        <v>1304</v>
      </c>
    </row>
    <row r="799" spans="1:11" x14ac:dyDescent="0.25">
      <c r="A799" t="s">
        <v>1972</v>
      </c>
      <c r="B799" t="s">
        <v>388</v>
      </c>
      <c r="C799">
        <v>0</v>
      </c>
      <c r="D799">
        <v>142</v>
      </c>
      <c r="E799">
        <v>42</v>
      </c>
      <c r="F799">
        <v>5</v>
      </c>
      <c r="G799" t="s">
        <v>44</v>
      </c>
      <c r="H799" t="s">
        <v>413</v>
      </c>
      <c r="I799">
        <v>0</v>
      </c>
      <c r="J799">
        <v>710</v>
      </c>
      <c r="K799" t="s">
        <v>942</v>
      </c>
    </row>
    <row r="800" spans="1:11" x14ac:dyDescent="0.25">
      <c r="A800" t="s">
        <v>1973</v>
      </c>
      <c r="B800" t="s">
        <v>392</v>
      </c>
      <c r="C800">
        <v>0</v>
      </c>
      <c r="D800">
        <v>58</v>
      </c>
      <c r="E800">
        <v>14</v>
      </c>
      <c r="F800">
        <v>5</v>
      </c>
      <c r="G800" t="s">
        <v>44</v>
      </c>
      <c r="H800" t="s">
        <v>413</v>
      </c>
      <c r="I800">
        <v>0</v>
      </c>
      <c r="J800">
        <v>290</v>
      </c>
      <c r="K800" t="s">
        <v>1207</v>
      </c>
    </row>
    <row r="801" spans="1:11" x14ac:dyDescent="0.25">
      <c r="A801" t="s">
        <v>1974</v>
      </c>
      <c r="B801" t="s">
        <v>394</v>
      </c>
      <c r="C801">
        <v>0</v>
      </c>
      <c r="D801">
        <v>73</v>
      </c>
      <c r="E801">
        <v>3</v>
      </c>
      <c r="F801">
        <v>5</v>
      </c>
      <c r="G801" t="s">
        <v>44</v>
      </c>
      <c r="H801" t="s">
        <v>413</v>
      </c>
      <c r="I801">
        <v>0</v>
      </c>
      <c r="J801">
        <v>365</v>
      </c>
      <c r="K801" t="s">
        <v>1106</v>
      </c>
    </row>
    <row r="802" spans="1:11" x14ac:dyDescent="0.25">
      <c r="A802" t="s">
        <v>1975</v>
      </c>
      <c r="B802" t="s">
        <v>394</v>
      </c>
      <c r="C802">
        <v>0</v>
      </c>
      <c r="D802">
        <v>73</v>
      </c>
      <c r="E802">
        <v>3</v>
      </c>
      <c r="F802">
        <v>5</v>
      </c>
      <c r="G802" t="s">
        <v>44</v>
      </c>
      <c r="H802" t="s">
        <v>413</v>
      </c>
      <c r="I802">
        <v>0</v>
      </c>
      <c r="J802">
        <v>365</v>
      </c>
      <c r="K802" t="s">
        <v>1147</v>
      </c>
    </row>
    <row r="803" spans="1:11" x14ac:dyDescent="0.25">
      <c r="A803" t="s">
        <v>1976</v>
      </c>
      <c r="B803" t="s">
        <v>394</v>
      </c>
      <c r="C803">
        <v>0</v>
      </c>
      <c r="D803">
        <v>73</v>
      </c>
      <c r="E803">
        <v>3</v>
      </c>
      <c r="F803">
        <v>5</v>
      </c>
      <c r="G803" t="s">
        <v>44</v>
      </c>
      <c r="H803" t="s">
        <v>413</v>
      </c>
      <c r="I803">
        <v>0</v>
      </c>
      <c r="J803">
        <v>365</v>
      </c>
      <c r="K803" t="s">
        <v>1372</v>
      </c>
    </row>
    <row r="804" spans="1:11" x14ac:dyDescent="0.25">
      <c r="A804" t="s">
        <v>1977</v>
      </c>
      <c r="B804" t="s">
        <v>395</v>
      </c>
      <c r="C804">
        <v>0</v>
      </c>
      <c r="D804">
        <v>65</v>
      </c>
      <c r="E804">
        <v>20</v>
      </c>
      <c r="F804">
        <v>5</v>
      </c>
      <c r="G804" t="s">
        <v>44</v>
      </c>
      <c r="H804" t="s">
        <v>413</v>
      </c>
      <c r="I804">
        <v>0</v>
      </c>
      <c r="J804">
        <v>325</v>
      </c>
      <c r="K804" t="s">
        <v>1371</v>
      </c>
    </row>
    <row r="805" spans="1:11" x14ac:dyDescent="0.25">
      <c r="A805" t="s">
        <v>487</v>
      </c>
      <c r="B805" t="s">
        <v>395</v>
      </c>
      <c r="C805">
        <v>0</v>
      </c>
      <c r="D805">
        <v>65</v>
      </c>
      <c r="E805">
        <v>20</v>
      </c>
      <c r="F805">
        <v>5</v>
      </c>
      <c r="G805" t="s">
        <v>44</v>
      </c>
      <c r="H805" t="s">
        <v>413</v>
      </c>
      <c r="I805">
        <v>0</v>
      </c>
      <c r="J805">
        <v>325</v>
      </c>
      <c r="K805" t="s">
        <v>488</v>
      </c>
    </row>
    <row r="806" spans="1:11" x14ac:dyDescent="0.25">
      <c r="A806" t="s">
        <v>1783</v>
      </c>
      <c r="B806" t="s">
        <v>398</v>
      </c>
      <c r="C806">
        <v>0</v>
      </c>
      <c r="D806">
        <v>245</v>
      </c>
      <c r="E806">
        <v>88</v>
      </c>
      <c r="F806">
        <v>5</v>
      </c>
      <c r="G806" t="s">
        <v>44</v>
      </c>
      <c r="H806" t="s">
        <v>413</v>
      </c>
      <c r="I806">
        <v>0</v>
      </c>
      <c r="J806">
        <v>1225</v>
      </c>
      <c r="K806" t="s">
        <v>1116</v>
      </c>
    </row>
    <row r="807" spans="1:11" x14ac:dyDescent="0.25">
      <c r="A807" t="s">
        <v>1978</v>
      </c>
      <c r="B807" t="s">
        <v>398</v>
      </c>
      <c r="C807">
        <v>0</v>
      </c>
      <c r="D807">
        <v>245</v>
      </c>
      <c r="E807">
        <v>88</v>
      </c>
      <c r="F807">
        <v>5</v>
      </c>
      <c r="G807" t="s">
        <v>44</v>
      </c>
      <c r="H807" t="s">
        <v>413</v>
      </c>
      <c r="I807">
        <v>0</v>
      </c>
      <c r="J807">
        <v>1225</v>
      </c>
      <c r="K807" t="s">
        <v>1110</v>
      </c>
    </row>
    <row r="808" spans="1:11" x14ac:dyDescent="0.25">
      <c r="A808" t="s">
        <v>1979</v>
      </c>
      <c r="B808" t="s">
        <v>404</v>
      </c>
      <c r="C808">
        <v>0</v>
      </c>
      <c r="D808">
        <v>32</v>
      </c>
      <c r="E808">
        <v>8</v>
      </c>
      <c r="F808">
        <v>5</v>
      </c>
      <c r="G808" t="s">
        <v>44</v>
      </c>
      <c r="H808" t="s">
        <v>413</v>
      </c>
      <c r="I808">
        <v>0</v>
      </c>
      <c r="J808">
        <v>160</v>
      </c>
      <c r="K808" t="s">
        <v>1129</v>
      </c>
    </row>
    <row r="809" spans="1:11" x14ac:dyDescent="0.25">
      <c r="A809" t="s">
        <v>1980</v>
      </c>
      <c r="B809" t="s">
        <v>404</v>
      </c>
      <c r="C809">
        <v>0</v>
      </c>
      <c r="D809">
        <v>32</v>
      </c>
      <c r="E809">
        <v>8</v>
      </c>
      <c r="F809">
        <v>5</v>
      </c>
      <c r="G809" t="s">
        <v>44</v>
      </c>
      <c r="H809" t="s">
        <v>413</v>
      </c>
      <c r="I809">
        <v>0</v>
      </c>
      <c r="J809">
        <v>160</v>
      </c>
      <c r="K809" t="s">
        <v>819</v>
      </c>
    </row>
    <row r="810" spans="1:11" x14ac:dyDescent="0.25">
      <c r="A810" t="s">
        <v>1981</v>
      </c>
      <c r="B810" t="s">
        <v>404</v>
      </c>
      <c r="C810">
        <v>0</v>
      </c>
      <c r="D810">
        <v>32</v>
      </c>
      <c r="E810">
        <v>8</v>
      </c>
      <c r="F810">
        <v>5</v>
      </c>
      <c r="G810" t="s">
        <v>44</v>
      </c>
      <c r="H810" t="s">
        <v>413</v>
      </c>
      <c r="I810">
        <v>0</v>
      </c>
      <c r="J810">
        <v>160</v>
      </c>
      <c r="K810" t="s">
        <v>1257</v>
      </c>
    </row>
    <row r="811" spans="1:11" x14ac:dyDescent="0.25">
      <c r="A811" t="s">
        <v>1982</v>
      </c>
      <c r="B811" t="s">
        <v>404</v>
      </c>
      <c r="C811">
        <v>0</v>
      </c>
      <c r="D811">
        <v>32</v>
      </c>
      <c r="E811">
        <v>8</v>
      </c>
      <c r="F811">
        <v>5</v>
      </c>
      <c r="G811" t="s">
        <v>44</v>
      </c>
      <c r="H811" t="s">
        <v>413</v>
      </c>
      <c r="I811">
        <v>0</v>
      </c>
      <c r="J811">
        <v>160</v>
      </c>
      <c r="K811" t="s">
        <v>1213</v>
      </c>
    </row>
    <row r="812" spans="1:11" x14ac:dyDescent="0.25">
      <c r="A812" t="s">
        <v>1983</v>
      </c>
      <c r="B812" t="s">
        <v>404</v>
      </c>
      <c r="C812">
        <v>0</v>
      </c>
      <c r="D812">
        <v>32</v>
      </c>
      <c r="E812">
        <v>8</v>
      </c>
      <c r="F812">
        <v>5</v>
      </c>
      <c r="G812" t="s">
        <v>44</v>
      </c>
      <c r="H812" t="s">
        <v>413</v>
      </c>
      <c r="I812">
        <v>0</v>
      </c>
      <c r="J812">
        <v>160</v>
      </c>
      <c r="K812" t="s">
        <v>1310</v>
      </c>
    </row>
    <row r="813" spans="1:11" x14ac:dyDescent="0.25">
      <c r="A813" t="s">
        <v>1984</v>
      </c>
      <c r="B813" t="s">
        <v>48</v>
      </c>
      <c r="C813">
        <v>0</v>
      </c>
      <c r="D813">
        <v>89</v>
      </c>
      <c r="E813">
        <v>15</v>
      </c>
      <c r="F813">
        <v>3</v>
      </c>
      <c r="G813" t="s">
        <v>44</v>
      </c>
      <c r="H813" t="s">
        <v>413</v>
      </c>
      <c r="I813">
        <v>0</v>
      </c>
      <c r="J813">
        <v>267</v>
      </c>
      <c r="K813" t="s">
        <v>1199</v>
      </c>
    </row>
    <row r="814" spans="1:11" x14ac:dyDescent="0.25">
      <c r="A814" t="s">
        <v>1985</v>
      </c>
      <c r="B814" t="s">
        <v>50</v>
      </c>
      <c r="C814">
        <v>0</v>
      </c>
      <c r="D814">
        <v>90</v>
      </c>
      <c r="E814">
        <v>17</v>
      </c>
      <c r="F814">
        <v>3</v>
      </c>
      <c r="G814" t="s">
        <v>44</v>
      </c>
      <c r="H814" t="s">
        <v>413</v>
      </c>
      <c r="I814">
        <v>0</v>
      </c>
      <c r="J814">
        <v>270</v>
      </c>
      <c r="K814" t="s">
        <v>1111</v>
      </c>
    </row>
    <row r="815" spans="1:11" x14ac:dyDescent="0.25">
      <c r="A815" t="s">
        <v>569</v>
      </c>
      <c r="B815" t="s">
        <v>53</v>
      </c>
      <c r="C815">
        <v>0</v>
      </c>
      <c r="D815">
        <v>44</v>
      </c>
      <c r="E815">
        <v>20</v>
      </c>
      <c r="F815">
        <v>3</v>
      </c>
      <c r="G815" t="s">
        <v>44</v>
      </c>
      <c r="H815" t="s">
        <v>413</v>
      </c>
      <c r="I815">
        <v>0</v>
      </c>
      <c r="J815">
        <v>132</v>
      </c>
      <c r="K815" t="s">
        <v>570</v>
      </c>
    </row>
    <row r="816" spans="1:11" x14ac:dyDescent="0.25">
      <c r="A816" t="s">
        <v>1986</v>
      </c>
      <c r="B816" t="s">
        <v>54</v>
      </c>
      <c r="C816">
        <v>0</v>
      </c>
      <c r="D816">
        <v>40</v>
      </c>
      <c r="E816">
        <v>16</v>
      </c>
      <c r="F816">
        <v>3</v>
      </c>
      <c r="G816" t="s">
        <v>44</v>
      </c>
      <c r="H816" t="s">
        <v>413</v>
      </c>
      <c r="I816">
        <v>0</v>
      </c>
      <c r="J816">
        <v>120</v>
      </c>
      <c r="K816" t="s">
        <v>715</v>
      </c>
    </row>
    <row r="817" spans="1:11" x14ac:dyDescent="0.25">
      <c r="A817" t="s">
        <v>1987</v>
      </c>
      <c r="B817" t="s">
        <v>54</v>
      </c>
      <c r="C817">
        <v>0</v>
      </c>
      <c r="D817">
        <v>40</v>
      </c>
      <c r="E817">
        <v>16</v>
      </c>
      <c r="F817">
        <v>3</v>
      </c>
      <c r="G817" t="s">
        <v>44</v>
      </c>
      <c r="H817" t="s">
        <v>413</v>
      </c>
      <c r="I817">
        <v>0</v>
      </c>
      <c r="J817">
        <v>120</v>
      </c>
      <c r="K817" t="s">
        <v>599</v>
      </c>
    </row>
    <row r="818" spans="1:11" x14ac:dyDescent="0.25">
      <c r="A818" t="s">
        <v>1943</v>
      </c>
      <c r="B818" t="s">
        <v>55</v>
      </c>
      <c r="C818">
        <v>0</v>
      </c>
      <c r="D818">
        <v>41</v>
      </c>
      <c r="E818">
        <v>12</v>
      </c>
      <c r="F818">
        <v>3</v>
      </c>
      <c r="G818" t="s">
        <v>44</v>
      </c>
      <c r="H818" t="s">
        <v>413</v>
      </c>
      <c r="I818">
        <v>0</v>
      </c>
      <c r="J818">
        <v>123</v>
      </c>
      <c r="K818" t="s">
        <v>1121</v>
      </c>
    </row>
    <row r="819" spans="1:11" x14ac:dyDescent="0.25">
      <c r="A819" t="s">
        <v>1988</v>
      </c>
      <c r="B819" t="s">
        <v>55</v>
      </c>
      <c r="C819">
        <v>0</v>
      </c>
      <c r="D819">
        <v>41</v>
      </c>
      <c r="E819">
        <v>12</v>
      </c>
      <c r="F819">
        <v>3</v>
      </c>
      <c r="G819" t="s">
        <v>44</v>
      </c>
      <c r="H819" t="s">
        <v>413</v>
      </c>
      <c r="I819">
        <v>0</v>
      </c>
      <c r="J819">
        <v>123</v>
      </c>
      <c r="K819" t="s">
        <v>1264</v>
      </c>
    </row>
    <row r="820" spans="1:11" x14ac:dyDescent="0.25">
      <c r="A820" t="s">
        <v>1989</v>
      </c>
      <c r="B820" t="s">
        <v>56</v>
      </c>
      <c r="C820">
        <v>0</v>
      </c>
      <c r="D820">
        <v>44</v>
      </c>
      <c r="E820">
        <v>14</v>
      </c>
      <c r="F820">
        <v>3</v>
      </c>
      <c r="G820" t="s">
        <v>44</v>
      </c>
      <c r="H820" t="s">
        <v>413</v>
      </c>
      <c r="I820">
        <v>0</v>
      </c>
      <c r="J820">
        <v>132</v>
      </c>
      <c r="K820" t="s">
        <v>1155</v>
      </c>
    </row>
    <row r="821" spans="1:11" x14ac:dyDescent="0.25">
      <c r="A821" t="s">
        <v>1990</v>
      </c>
      <c r="B821" t="s">
        <v>56</v>
      </c>
      <c r="C821">
        <v>0</v>
      </c>
      <c r="D821">
        <v>44</v>
      </c>
      <c r="E821">
        <v>14</v>
      </c>
      <c r="F821">
        <v>3</v>
      </c>
      <c r="G821" t="s">
        <v>44</v>
      </c>
      <c r="H821" t="s">
        <v>413</v>
      </c>
      <c r="I821">
        <v>0</v>
      </c>
      <c r="J821">
        <v>132</v>
      </c>
      <c r="K821" t="s">
        <v>1105</v>
      </c>
    </row>
    <row r="822" spans="1:11" x14ac:dyDescent="0.25">
      <c r="A822" t="s">
        <v>1991</v>
      </c>
      <c r="B822" t="s">
        <v>57</v>
      </c>
      <c r="C822">
        <v>0</v>
      </c>
      <c r="D822">
        <v>50</v>
      </c>
      <c r="E822">
        <v>14</v>
      </c>
      <c r="F822">
        <v>3</v>
      </c>
      <c r="G822" t="s">
        <v>44</v>
      </c>
      <c r="H822" t="s">
        <v>413</v>
      </c>
      <c r="I822">
        <v>0</v>
      </c>
      <c r="J822">
        <v>150</v>
      </c>
      <c r="K822" t="s">
        <v>1139</v>
      </c>
    </row>
    <row r="823" spans="1:11" x14ac:dyDescent="0.25">
      <c r="A823" t="s">
        <v>1992</v>
      </c>
      <c r="B823" t="s">
        <v>57</v>
      </c>
      <c r="C823">
        <v>0</v>
      </c>
      <c r="D823">
        <v>50</v>
      </c>
      <c r="E823">
        <v>14</v>
      </c>
      <c r="F823">
        <v>3</v>
      </c>
      <c r="G823" t="s">
        <v>44</v>
      </c>
      <c r="H823" t="s">
        <v>413</v>
      </c>
      <c r="I823">
        <v>0</v>
      </c>
      <c r="J823">
        <v>150</v>
      </c>
      <c r="K823" t="s">
        <v>1281</v>
      </c>
    </row>
    <row r="824" spans="1:11" x14ac:dyDescent="0.25">
      <c r="A824" t="s">
        <v>1993</v>
      </c>
      <c r="B824" t="s">
        <v>57</v>
      </c>
      <c r="C824">
        <v>0</v>
      </c>
      <c r="D824">
        <v>50</v>
      </c>
      <c r="E824">
        <v>14</v>
      </c>
      <c r="F824">
        <v>3</v>
      </c>
      <c r="G824" t="s">
        <v>44</v>
      </c>
      <c r="H824" t="s">
        <v>413</v>
      </c>
      <c r="I824">
        <v>0</v>
      </c>
      <c r="J824">
        <v>150</v>
      </c>
      <c r="K824" t="s">
        <v>1274</v>
      </c>
    </row>
    <row r="825" spans="1:11" x14ac:dyDescent="0.25">
      <c r="A825" t="s">
        <v>1677</v>
      </c>
      <c r="B825" t="s">
        <v>58</v>
      </c>
      <c r="C825">
        <v>0</v>
      </c>
      <c r="D825">
        <v>45</v>
      </c>
      <c r="E825">
        <v>6</v>
      </c>
      <c r="F825">
        <v>3</v>
      </c>
      <c r="G825" t="s">
        <v>44</v>
      </c>
      <c r="H825" t="s">
        <v>413</v>
      </c>
      <c r="I825">
        <v>0</v>
      </c>
      <c r="J825">
        <v>135</v>
      </c>
      <c r="K825" t="s">
        <v>770</v>
      </c>
    </row>
    <row r="826" spans="1:11" x14ac:dyDescent="0.25">
      <c r="A826" t="s">
        <v>1994</v>
      </c>
      <c r="B826" t="s">
        <v>58</v>
      </c>
      <c r="C826">
        <v>0</v>
      </c>
      <c r="D826">
        <v>45</v>
      </c>
      <c r="E826">
        <v>6</v>
      </c>
      <c r="F826">
        <v>3</v>
      </c>
      <c r="G826" t="s">
        <v>44</v>
      </c>
      <c r="H826" t="s">
        <v>413</v>
      </c>
      <c r="I826">
        <v>0</v>
      </c>
      <c r="J826">
        <v>135</v>
      </c>
      <c r="K826" t="s">
        <v>1168</v>
      </c>
    </row>
    <row r="827" spans="1:11" x14ac:dyDescent="0.25">
      <c r="A827" t="s">
        <v>1995</v>
      </c>
      <c r="B827" t="s">
        <v>60</v>
      </c>
      <c r="C827">
        <v>0</v>
      </c>
      <c r="D827">
        <v>152</v>
      </c>
      <c r="E827">
        <v>17</v>
      </c>
      <c r="F827">
        <v>3</v>
      </c>
      <c r="G827" t="s">
        <v>44</v>
      </c>
      <c r="H827" t="s">
        <v>413</v>
      </c>
      <c r="I827">
        <v>0</v>
      </c>
      <c r="J827">
        <v>456</v>
      </c>
      <c r="K827" t="s">
        <v>1278</v>
      </c>
    </row>
    <row r="828" spans="1:11" x14ac:dyDescent="0.25">
      <c r="A828" t="s">
        <v>1855</v>
      </c>
      <c r="B828" t="s">
        <v>61</v>
      </c>
      <c r="C828">
        <v>0</v>
      </c>
      <c r="D828">
        <v>158</v>
      </c>
      <c r="E828">
        <v>38</v>
      </c>
      <c r="F828">
        <v>3</v>
      </c>
      <c r="G828" t="s">
        <v>44</v>
      </c>
      <c r="H828" t="s">
        <v>413</v>
      </c>
      <c r="I828">
        <v>0</v>
      </c>
      <c r="J828">
        <v>474</v>
      </c>
      <c r="K828" t="s">
        <v>1341</v>
      </c>
    </row>
    <row r="829" spans="1:11" x14ac:dyDescent="0.25">
      <c r="A829" t="s">
        <v>1996</v>
      </c>
      <c r="B829" t="s">
        <v>61</v>
      </c>
      <c r="C829">
        <v>0</v>
      </c>
      <c r="D829">
        <v>158</v>
      </c>
      <c r="E829">
        <v>38</v>
      </c>
      <c r="F829">
        <v>3</v>
      </c>
      <c r="G829" t="s">
        <v>44</v>
      </c>
      <c r="H829" t="s">
        <v>413</v>
      </c>
      <c r="I829">
        <v>0</v>
      </c>
      <c r="J829">
        <v>474</v>
      </c>
      <c r="K829" t="s">
        <v>1324</v>
      </c>
    </row>
    <row r="830" spans="1:11" x14ac:dyDescent="0.25">
      <c r="A830" t="s">
        <v>1997</v>
      </c>
      <c r="B830" t="s">
        <v>62</v>
      </c>
      <c r="C830">
        <v>0</v>
      </c>
      <c r="D830">
        <v>153</v>
      </c>
      <c r="E830">
        <v>44</v>
      </c>
      <c r="F830">
        <v>3</v>
      </c>
      <c r="G830" t="s">
        <v>44</v>
      </c>
      <c r="H830" t="s">
        <v>413</v>
      </c>
      <c r="I830">
        <v>0</v>
      </c>
      <c r="J830">
        <v>459</v>
      </c>
      <c r="K830" t="s">
        <v>1023</v>
      </c>
    </row>
    <row r="831" spans="1:11" x14ac:dyDescent="0.25">
      <c r="A831" t="s">
        <v>1998</v>
      </c>
      <c r="B831" t="s">
        <v>63</v>
      </c>
      <c r="C831">
        <v>0</v>
      </c>
      <c r="D831">
        <v>154</v>
      </c>
      <c r="E831">
        <v>39</v>
      </c>
      <c r="F831">
        <v>3</v>
      </c>
      <c r="G831" t="s">
        <v>44</v>
      </c>
      <c r="H831" t="s">
        <v>413</v>
      </c>
      <c r="I831">
        <v>0</v>
      </c>
      <c r="J831">
        <v>462</v>
      </c>
      <c r="K831" t="s">
        <v>1117</v>
      </c>
    </row>
    <row r="832" spans="1:11" x14ac:dyDescent="0.25">
      <c r="A832" t="s">
        <v>1767</v>
      </c>
      <c r="B832" t="s">
        <v>64</v>
      </c>
      <c r="C832">
        <v>0</v>
      </c>
      <c r="D832">
        <v>18</v>
      </c>
      <c r="E832">
        <v>1</v>
      </c>
      <c r="F832">
        <v>3</v>
      </c>
      <c r="G832" t="s">
        <v>44</v>
      </c>
      <c r="H832" t="s">
        <v>413</v>
      </c>
      <c r="I832">
        <v>0</v>
      </c>
      <c r="J832">
        <v>54</v>
      </c>
      <c r="K832" t="s">
        <v>586</v>
      </c>
    </row>
    <row r="833" spans="1:11" x14ac:dyDescent="0.25">
      <c r="A833" t="s">
        <v>649</v>
      </c>
      <c r="B833" t="s">
        <v>64</v>
      </c>
      <c r="C833">
        <v>0</v>
      </c>
      <c r="D833">
        <v>18</v>
      </c>
      <c r="E833">
        <v>1</v>
      </c>
      <c r="F833">
        <v>3</v>
      </c>
      <c r="G833" t="s">
        <v>44</v>
      </c>
      <c r="H833" t="s">
        <v>413</v>
      </c>
      <c r="I833">
        <v>0</v>
      </c>
      <c r="J833">
        <v>54</v>
      </c>
      <c r="K833" t="s">
        <v>650</v>
      </c>
    </row>
    <row r="834" spans="1:11" x14ac:dyDescent="0.25">
      <c r="A834" t="s">
        <v>513</v>
      </c>
      <c r="B834" t="s">
        <v>65</v>
      </c>
      <c r="C834">
        <v>0</v>
      </c>
      <c r="D834">
        <v>24</v>
      </c>
      <c r="E834">
        <v>11</v>
      </c>
      <c r="F834">
        <v>3</v>
      </c>
      <c r="G834" t="s">
        <v>44</v>
      </c>
      <c r="H834" t="s">
        <v>413</v>
      </c>
      <c r="I834">
        <v>0</v>
      </c>
      <c r="J834">
        <v>72</v>
      </c>
      <c r="K834" t="s">
        <v>514</v>
      </c>
    </row>
    <row r="835" spans="1:11" x14ac:dyDescent="0.25">
      <c r="A835" t="s">
        <v>1626</v>
      </c>
      <c r="B835" t="s">
        <v>65</v>
      </c>
      <c r="C835">
        <v>0</v>
      </c>
      <c r="D835">
        <v>24</v>
      </c>
      <c r="E835">
        <v>11</v>
      </c>
      <c r="F835">
        <v>3</v>
      </c>
      <c r="G835" t="s">
        <v>44</v>
      </c>
      <c r="H835" t="s">
        <v>413</v>
      </c>
      <c r="I835">
        <v>0</v>
      </c>
      <c r="J835">
        <v>72</v>
      </c>
      <c r="K835" t="s">
        <v>606</v>
      </c>
    </row>
    <row r="836" spans="1:11" x14ac:dyDescent="0.25">
      <c r="A836" t="s">
        <v>1999</v>
      </c>
      <c r="B836" t="s">
        <v>65</v>
      </c>
      <c r="C836">
        <v>0</v>
      </c>
      <c r="D836">
        <v>24</v>
      </c>
      <c r="E836">
        <v>11</v>
      </c>
      <c r="F836">
        <v>3</v>
      </c>
      <c r="G836" t="s">
        <v>44</v>
      </c>
      <c r="H836" t="s">
        <v>413</v>
      </c>
      <c r="I836">
        <v>0</v>
      </c>
      <c r="J836">
        <v>72</v>
      </c>
      <c r="K836" t="s">
        <v>584</v>
      </c>
    </row>
    <row r="837" spans="1:11" x14ac:dyDescent="0.25">
      <c r="A837" t="s">
        <v>2000</v>
      </c>
      <c r="B837" t="s">
        <v>67</v>
      </c>
      <c r="C837">
        <v>0</v>
      </c>
      <c r="D837">
        <v>21</v>
      </c>
      <c r="E837">
        <v>11</v>
      </c>
      <c r="F837">
        <v>3</v>
      </c>
      <c r="G837" t="s">
        <v>44</v>
      </c>
      <c r="H837" t="s">
        <v>413</v>
      </c>
      <c r="I837">
        <v>0</v>
      </c>
      <c r="J837">
        <v>63</v>
      </c>
      <c r="K837" t="s">
        <v>1185</v>
      </c>
    </row>
    <row r="838" spans="1:11" x14ac:dyDescent="0.25">
      <c r="A838" t="s">
        <v>2001</v>
      </c>
      <c r="B838" t="s">
        <v>67</v>
      </c>
      <c r="C838">
        <v>0</v>
      </c>
      <c r="D838">
        <v>21</v>
      </c>
      <c r="E838">
        <v>11</v>
      </c>
      <c r="F838">
        <v>3</v>
      </c>
      <c r="G838" t="s">
        <v>44</v>
      </c>
      <c r="H838" t="s">
        <v>413</v>
      </c>
      <c r="I838">
        <v>0</v>
      </c>
      <c r="J838">
        <v>63</v>
      </c>
      <c r="K838" t="s">
        <v>1363</v>
      </c>
    </row>
    <row r="839" spans="1:11" x14ac:dyDescent="0.25">
      <c r="A839" t="s">
        <v>2002</v>
      </c>
      <c r="B839" t="s">
        <v>67</v>
      </c>
      <c r="C839">
        <v>0</v>
      </c>
      <c r="D839">
        <v>21</v>
      </c>
      <c r="E839">
        <v>11</v>
      </c>
      <c r="F839">
        <v>3</v>
      </c>
      <c r="G839" t="s">
        <v>44</v>
      </c>
      <c r="H839" t="s">
        <v>413</v>
      </c>
      <c r="I839">
        <v>0</v>
      </c>
      <c r="J839">
        <v>63</v>
      </c>
      <c r="K839" t="s">
        <v>1272</v>
      </c>
    </row>
    <row r="840" spans="1:11" x14ac:dyDescent="0.25">
      <c r="A840" t="s">
        <v>1762</v>
      </c>
      <c r="B840" t="s">
        <v>68</v>
      </c>
      <c r="C840">
        <v>0</v>
      </c>
      <c r="D840">
        <v>24</v>
      </c>
      <c r="E840">
        <v>10</v>
      </c>
      <c r="F840">
        <v>3</v>
      </c>
      <c r="G840" t="s">
        <v>44</v>
      </c>
      <c r="H840" t="s">
        <v>413</v>
      </c>
      <c r="I840">
        <v>0</v>
      </c>
      <c r="J840">
        <v>72</v>
      </c>
      <c r="K840" t="s">
        <v>1132</v>
      </c>
    </row>
    <row r="841" spans="1:11" x14ac:dyDescent="0.25">
      <c r="A841" t="s">
        <v>1972</v>
      </c>
      <c r="B841" t="s">
        <v>69</v>
      </c>
      <c r="C841">
        <v>0</v>
      </c>
      <c r="D841">
        <v>27</v>
      </c>
      <c r="E841">
        <v>6</v>
      </c>
      <c r="F841">
        <v>3</v>
      </c>
      <c r="G841" t="s">
        <v>44</v>
      </c>
      <c r="H841" t="s">
        <v>413</v>
      </c>
      <c r="I841">
        <v>0</v>
      </c>
      <c r="J841">
        <v>81</v>
      </c>
      <c r="K841" t="s">
        <v>942</v>
      </c>
    </row>
    <row r="842" spans="1:11" x14ac:dyDescent="0.25">
      <c r="A842" t="s">
        <v>2003</v>
      </c>
      <c r="B842" t="s">
        <v>69</v>
      </c>
      <c r="C842">
        <v>0</v>
      </c>
      <c r="D842">
        <v>27</v>
      </c>
      <c r="E842">
        <v>6</v>
      </c>
      <c r="F842">
        <v>3</v>
      </c>
      <c r="G842" t="s">
        <v>44</v>
      </c>
      <c r="H842" t="s">
        <v>413</v>
      </c>
      <c r="I842">
        <v>0</v>
      </c>
      <c r="J842">
        <v>81</v>
      </c>
      <c r="K842" t="s">
        <v>1233</v>
      </c>
    </row>
    <row r="843" spans="1:11" x14ac:dyDescent="0.25">
      <c r="A843" t="s">
        <v>1557</v>
      </c>
      <c r="B843" t="s">
        <v>69</v>
      </c>
      <c r="C843">
        <v>0</v>
      </c>
      <c r="D843">
        <v>27</v>
      </c>
      <c r="E843">
        <v>6</v>
      </c>
      <c r="F843">
        <v>3</v>
      </c>
      <c r="G843" t="s">
        <v>44</v>
      </c>
      <c r="H843" t="s">
        <v>413</v>
      </c>
      <c r="I843">
        <v>0</v>
      </c>
      <c r="J843">
        <v>81</v>
      </c>
      <c r="K843" t="s">
        <v>446</v>
      </c>
    </row>
    <row r="844" spans="1:11" x14ac:dyDescent="0.25">
      <c r="A844" t="s">
        <v>2004</v>
      </c>
      <c r="B844" t="s">
        <v>69</v>
      </c>
      <c r="C844">
        <v>0</v>
      </c>
      <c r="D844">
        <v>27</v>
      </c>
      <c r="E844">
        <v>6</v>
      </c>
      <c r="F844">
        <v>3</v>
      </c>
      <c r="G844" t="s">
        <v>44</v>
      </c>
      <c r="H844" t="s">
        <v>413</v>
      </c>
      <c r="I844">
        <v>0</v>
      </c>
      <c r="J844">
        <v>81</v>
      </c>
      <c r="K844" t="s">
        <v>498</v>
      </c>
    </row>
    <row r="845" spans="1:11" x14ac:dyDescent="0.25">
      <c r="A845" t="s">
        <v>1645</v>
      </c>
      <c r="B845" t="s">
        <v>69</v>
      </c>
      <c r="C845">
        <v>0</v>
      </c>
      <c r="D845">
        <v>27</v>
      </c>
      <c r="E845">
        <v>6</v>
      </c>
      <c r="F845">
        <v>3</v>
      </c>
      <c r="G845" t="s">
        <v>44</v>
      </c>
      <c r="H845" t="s">
        <v>413</v>
      </c>
      <c r="I845">
        <v>0</v>
      </c>
      <c r="J845">
        <v>81</v>
      </c>
      <c r="K845" t="s">
        <v>1174</v>
      </c>
    </row>
    <row r="846" spans="1:11" x14ac:dyDescent="0.25">
      <c r="A846" t="s">
        <v>2005</v>
      </c>
      <c r="B846" t="s">
        <v>70</v>
      </c>
      <c r="C846">
        <v>0</v>
      </c>
      <c r="D846">
        <v>30</v>
      </c>
      <c r="E846">
        <v>14</v>
      </c>
      <c r="F846">
        <v>3</v>
      </c>
      <c r="G846" t="s">
        <v>44</v>
      </c>
      <c r="H846" t="s">
        <v>413</v>
      </c>
      <c r="I846">
        <v>0</v>
      </c>
      <c r="J846">
        <v>90</v>
      </c>
      <c r="K846" t="s">
        <v>1203</v>
      </c>
    </row>
    <row r="847" spans="1:11" x14ac:dyDescent="0.25">
      <c r="A847" t="s">
        <v>2006</v>
      </c>
      <c r="B847" t="s">
        <v>77</v>
      </c>
      <c r="C847">
        <v>0</v>
      </c>
      <c r="D847">
        <v>85</v>
      </c>
      <c r="E847">
        <v>0</v>
      </c>
      <c r="F847">
        <v>3</v>
      </c>
      <c r="G847" t="s">
        <v>44</v>
      </c>
      <c r="H847" t="s">
        <v>413</v>
      </c>
      <c r="I847">
        <v>0</v>
      </c>
      <c r="J847">
        <v>255</v>
      </c>
      <c r="K847" t="s">
        <v>948</v>
      </c>
    </row>
    <row r="848" spans="1:11" x14ac:dyDescent="0.25">
      <c r="A848" t="s">
        <v>2007</v>
      </c>
      <c r="B848" t="s">
        <v>77</v>
      </c>
      <c r="C848">
        <v>0</v>
      </c>
      <c r="D848">
        <v>85</v>
      </c>
      <c r="E848">
        <v>0</v>
      </c>
      <c r="F848">
        <v>3</v>
      </c>
      <c r="G848" t="s">
        <v>44</v>
      </c>
      <c r="H848" t="s">
        <v>413</v>
      </c>
      <c r="I848">
        <v>0</v>
      </c>
      <c r="J848">
        <v>255</v>
      </c>
      <c r="K848" t="s">
        <v>1048</v>
      </c>
    </row>
    <row r="849" spans="1:11" x14ac:dyDescent="0.25">
      <c r="A849" t="s">
        <v>601</v>
      </c>
      <c r="B849" t="s">
        <v>78</v>
      </c>
      <c r="C849">
        <v>0</v>
      </c>
      <c r="D849">
        <v>32</v>
      </c>
      <c r="E849">
        <v>7</v>
      </c>
      <c r="F849">
        <v>3</v>
      </c>
      <c r="G849" t="s">
        <v>44</v>
      </c>
      <c r="H849" t="s">
        <v>413</v>
      </c>
      <c r="I849">
        <v>0</v>
      </c>
      <c r="J849">
        <v>96</v>
      </c>
      <c r="K849" t="s">
        <v>602</v>
      </c>
    </row>
    <row r="850" spans="1:11" x14ac:dyDescent="0.25">
      <c r="A850" t="s">
        <v>2008</v>
      </c>
      <c r="B850" t="s">
        <v>78</v>
      </c>
      <c r="C850">
        <v>0</v>
      </c>
      <c r="D850">
        <v>32</v>
      </c>
      <c r="E850">
        <v>7</v>
      </c>
      <c r="F850">
        <v>3</v>
      </c>
      <c r="G850" t="s">
        <v>44</v>
      </c>
      <c r="H850" t="s">
        <v>413</v>
      </c>
      <c r="I850">
        <v>0</v>
      </c>
      <c r="J850">
        <v>96</v>
      </c>
      <c r="K850" t="s">
        <v>969</v>
      </c>
    </row>
    <row r="851" spans="1:11" x14ac:dyDescent="0.25">
      <c r="A851" t="s">
        <v>2009</v>
      </c>
      <c r="B851" t="s">
        <v>78</v>
      </c>
      <c r="C851">
        <v>0</v>
      </c>
      <c r="D851">
        <v>32</v>
      </c>
      <c r="E851">
        <v>7</v>
      </c>
      <c r="F851">
        <v>3</v>
      </c>
      <c r="G851" t="s">
        <v>44</v>
      </c>
      <c r="H851" t="s">
        <v>413</v>
      </c>
      <c r="I851">
        <v>0</v>
      </c>
      <c r="J851">
        <v>96</v>
      </c>
      <c r="K851" t="s">
        <v>678</v>
      </c>
    </row>
    <row r="852" spans="1:11" x14ac:dyDescent="0.25">
      <c r="A852" t="s">
        <v>2010</v>
      </c>
      <c r="B852" t="s">
        <v>78</v>
      </c>
      <c r="C852">
        <v>0</v>
      </c>
      <c r="D852">
        <v>32</v>
      </c>
      <c r="E852">
        <v>7</v>
      </c>
      <c r="F852">
        <v>3</v>
      </c>
      <c r="G852" t="s">
        <v>44</v>
      </c>
      <c r="H852" t="s">
        <v>413</v>
      </c>
      <c r="I852">
        <v>0</v>
      </c>
      <c r="J852">
        <v>96</v>
      </c>
      <c r="K852" t="s">
        <v>1229</v>
      </c>
    </row>
    <row r="853" spans="1:11" x14ac:dyDescent="0.25">
      <c r="A853" t="s">
        <v>2011</v>
      </c>
      <c r="B853" t="s">
        <v>79</v>
      </c>
      <c r="C853">
        <v>0</v>
      </c>
      <c r="D853">
        <v>38</v>
      </c>
      <c r="E853">
        <v>5</v>
      </c>
      <c r="F853">
        <v>3</v>
      </c>
      <c r="G853" t="s">
        <v>44</v>
      </c>
      <c r="H853" t="s">
        <v>413</v>
      </c>
      <c r="I853">
        <v>0</v>
      </c>
      <c r="J853">
        <v>114</v>
      </c>
      <c r="K853" t="s">
        <v>1195</v>
      </c>
    </row>
    <row r="854" spans="1:11" x14ac:dyDescent="0.25">
      <c r="A854" t="s">
        <v>2012</v>
      </c>
      <c r="B854" t="s">
        <v>80</v>
      </c>
      <c r="C854">
        <v>0</v>
      </c>
      <c r="D854">
        <v>33</v>
      </c>
      <c r="E854">
        <v>10</v>
      </c>
      <c r="F854">
        <v>3</v>
      </c>
      <c r="G854" t="s">
        <v>44</v>
      </c>
      <c r="H854" t="s">
        <v>413</v>
      </c>
      <c r="I854">
        <v>0</v>
      </c>
      <c r="J854">
        <v>99</v>
      </c>
      <c r="K854" t="s">
        <v>1322</v>
      </c>
    </row>
    <row r="855" spans="1:11" x14ac:dyDescent="0.25">
      <c r="A855" t="s">
        <v>583</v>
      </c>
      <c r="B855" t="s">
        <v>80</v>
      </c>
      <c r="C855">
        <v>0</v>
      </c>
      <c r="D855">
        <v>33</v>
      </c>
      <c r="E855">
        <v>10</v>
      </c>
      <c r="F855">
        <v>3</v>
      </c>
      <c r="G855" t="s">
        <v>44</v>
      </c>
      <c r="H855" t="s">
        <v>413</v>
      </c>
      <c r="I855">
        <v>0</v>
      </c>
      <c r="J855">
        <v>99</v>
      </c>
      <c r="K855" t="s">
        <v>584</v>
      </c>
    </row>
    <row r="856" spans="1:11" x14ac:dyDescent="0.25">
      <c r="A856" t="s">
        <v>2013</v>
      </c>
      <c r="B856" t="s">
        <v>80</v>
      </c>
      <c r="C856">
        <v>0</v>
      </c>
      <c r="D856">
        <v>33</v>
      </c>
      <c r="E856">
        <v>10</v>
      </c>
      <c r="F856">
        <v>3</v>
      </c>
      <c r="G856" t="s">
        <v>44</v>
      </c>
      <c r="H856" t="s">
        <v>413</v>
      </c>
      <c r="I856">
        <v>0</v>
      </c>
      <c r="J856">
        <v>99</v>
      </c>
      <c r="K856" t="s">
        <v>1129</v>
      </c>
    </row>
    <row r="857" spans="1:11" x14ac:dyDescent="0.25">
      <c r="A857" t="s">
        <v>1398</v>
      </c>
      <c r="B857" t="s">
        <v>80</v>
      </c>
      <c r="C857">
        <v>0</v>
      </c>
      <c r="D857">
        <v>33</v>
      </c>
      <c r="E857">
        <v>10</v>
      </c>
      <c r="F857">
        <v>3</v>
      </c>
      <c r="G857" t="s">
        <v>44</v>
      </c>
      <c r="H857" t="s">
        <v>413</v>
      </c>
      <c r="I857">
        <v>0</v>
      </c>
      <c r="J857">
        <v>99</v>
      </c>
      <c r="K857" t="s">
        <v>730</v>
      </c>
    </row>
    <row r="858" spans="1:11" x14ac:dyDescent="0.25">
      <c r="A858" t="s">
        <v>2014</v>
      </c>
      <c r="B858" t="s">
        <v>80</v>
      </c>
      <c r="C858">
        <v>0</v>
      </c>
      <c r="D858">
        <v>33</v>
      </c>
      <c r="E858">
        <v>10</v>
      </c>
      <c r="F858">
        <v>3</v>
      </c>
      <c r="G858" t="s">
        <v>44</v>
      </c>
      <c r="H858" t="s">
        <v>413</v>
      </c>
      <c r="I858">
        <v>0</v>
      </c>
      <c r="J858">
        <v>99</v>
      </c>
      <c r="K858" t="s">
        <v>1191</v>
      </c>
    </row>
    <row r="859" spans="1:11" x14ac:dyDescent="0.25">
      <c r="A859" t="s">
        <v>2015</v>
      </c>
      <c r="B859" t="s">
        <v>81</v>
      </c>
      <c r="C859">
        <v>0</v>
      </c>
      <c r="D859">
        <v>34</v>
      </c>
      <c r="E859">
        <v>12</v>
      </c>
      <c r="F859">
        <v>3</v>
      </c>
      <c r="G859" t="s">
        <v>44</v>
      </c>
      <c r="H859" t="s">
        <v>413</v>
      </c>
      <c r="I859">
        <v>0</v>
      </c>
      <c r="J859">
        <v>102</v>
      </c>
      <c r="K859" t="s">
        <v>1240</v>
      </c>
    </row>
    <row r="860" spans="1:11" x14ac:dyDescent="0.25">
      <c r="A860" t="s">
        <v>2016</v>
      </c>
      <c r="B860" t="s">
        <v>83</v>
      </c>
      <c r="C860">
        <v>0</v>
      </c>
      <c r="D860">
        <v>43</v>
      </c>
      <c r="E860">
        <v>2</v>
      </c>
      <c r="F860">
        <v>3</v>
      </c>
      <c r="G860" t="s">
        <v>44</v>
      </c>
      <c r="H860" t="s">
        <v>413</v>
      </c>
      <c r="I860">
        <v>0</v>
      </c>
      <c r="J860">
        <v>129</v>
      </c>
      <c r="K860" t="s">
        <v>1363</v>
      </c>
    </row>
    <row r="861" spans="1:11" x14ac:dyDescent="0.25">
      <c r="A861" t="s">
        <v>1420</v>
      </c>
      <c r="B861" t="s">
        <v>83</v>
      </c>
      <c r="C861">
        <v>0</v>
      </c>
      <c r="D861">
        <v>43</v>
      </c>
      <c r="E861">
        <v>2</v>
      </c>
      <c r="F861">
        <v>3</v>
      </c>
      <c r="G861" t="s">
        <v>44</v>
      </c>
      <c r="H861" t="s">
        <v>413</v>
      </c>
      <c r="I861">
        <v>0</v>
      </c>
      <c r="J861">
        <v>129</v>
      </c>
      <c r="K861" t="s">
        <v>1080</v>
      </c>
    </row>
    <row r="862" spans="1:11" x14ac:dyDescent="0.25">
      <c r="A862" t="s">
        <v>1786</v>
      </c>
      <c r="B862" t="s">
        <v>85</v>
      </c>
      <c r="C862">
        <v>0</v>
      </c>
      <c r="D862">
        <v>40</v>
      </c>
      <c r="E862">
        <v>18</v>
      </c>
      <c r="F862">
        <v>3</v>
      </c>
      <c r="G862" t="s">
        <v>44</v>
      </c>
      <c r="H862" t="s">
        <v>413</v>
      </c>
      <c r="I862">
        <v>0</v>
      </c>
      <c r="J862">
        <v>120</v>
      </c>
      <c r="K862" t="s">
        <v>1175</v>
      </c>
    </row>
    <row r="863" spans="1:11" x14ac:dyDescent="0.25">
      <c r="A863" t="s">
        <v>2017</v>
      </c>
      <c r="B863" t="s">
        <v>86</v>
      </c>
      <c r="C863">
        <v>0</v>
      </c>
      <c r="D863">
        <v>145</v>
      </c>
      <c r="E863">
        <v>17</v>
      </c>
      <c r="F863">
        <v>3</v>
      </c>
      <c r="G863" t="s">
        <v>44</v>
      </c>
      <c r="H863" t="s">
        <v>413</v>
      </c>
      <c r="I863">
        <v>0</v>
      </c>
      <c r="J863">
        <v>435</v>
      </c>
      <c r="K863" t="s">
        <v>1109</v>
      </c>
    </row>
    <row r="864" spans="1:11" x14ac:dyDescent="0.25">
      <c r="A864" t="s">
        <v>2018</v>
      </c>
      <c r="B864" t="s">
        <v>87</v>
      </c>
      <c r="C864">
        <v>0</v>
      </c>
      <c r="D864">
        <v>151</v>
      </c>
      <c r="E864">
        <v>9</v>
      </c>
      <c r="F864">
        <v>3</v>
      </c>
      <c r="G864" t="s">
        <v>44</v>
      </c>
      <c r="H864" t="s">
        <v>413</v>
      </c>
      <c r="I864">
        <v>0</v>
      </c>
      <c r="J864">
        <v>453</v>
      </c>
      <c r="K864" t="s">
        <v>1340</v>
      </c>
    </row>
    <row r="865" spans="1:11" x14ac:dyDescent="0.25">
      <c r="A865" t="s">
        <v>1450</v>
      </c>
      <c r="B865" t="s">
        <v>87</v>
      </c>
      <c r="C865">
        <v>0</v>
      </c>
      <c r="D865">
        <v>151</v>
      </c>
      <c r="E865">
        <v>9</v>
      </c>
      <c r="F865">
        <v>3</v>
      </c>
      <c r="G865" t="s">
        <v>44</v>
      </c>
      <c r="H865" t="s">
        <v>413</v>
      </c>
      <c r="I865">
        <v>0</v>
      </c>
      <c r="J865">
        <v>453</v>
      </c>
      <c r="K865" t="s">
        <v>696</v>
      </c>
    </row>
    <row r="866" spans="1:11" x14ac:dyDescent="0.25">
      <c r="A866" t="s">
        <v>2019</v>
      </c>
      <c r="B866" t="s">
        <v>87</v>
      </c>
      <c r="C866">
        <v>0</v>
      </c>
      <c r="D866">
        <v>151</v>
      </c>
      <c r="E866">
        <v>9</v>
      </c>
      <c r="F866">
        <v>3</v>
      </c>
      <c r="G866" t="s">
        <v>44</v>
      </c>
      <c r="H866" t="s">
        <v>413</v>
      </c>
      <c r="I866">
        <v>0</v>
      </c>
      <c r="J866">
        <v>453</v>
      </c>
      <c r="K866" t="s">
        <v>1254</v>
      </c>
    </row>
    <row r="867" spans="1:11" x14ac:dyDescent="0.25">
      <c r="A867" t="s">
        <v>2020</v>
      </c>
      <c r="B867" t="s">
        <v>91</v>
      </c>
      <c r="C867">
        <v>0</v>
      </c>
      <c r="D867">
        <v>14</v>
      </c>
      <c r="E867">
        <v>6</v>
      </c>
      <c r="F867">
        <v>3</v>
      </c>
      <c r="G867" t="s">
        <v>44</v>
      </c>
      <c r="H867" t="s">
        <v>413</v>
      </c>
      <c r="I867">
        <v>0</v>
      </c>
      <c r="J867">
        <v>42</v>
      </c>
      <c r="K867" t="s">
        <v>1348</v>
      </c>
    </row>
    <row r="868" spans="1:11" x14ac:dyDescent="0.25">
      <c r="A868" t="s">
        <v>955</v>
      </c>
      <c r="B868" t="s">
        <v>91</v>
      </c>
      <c r="C868">
        <v>0</v>
      </c>
      <c r="D868">
        <v>14</v>
      </c>
      <c r="E868">
        <v>6</v>
      </c>
      <c r="F868">
        <v>3</v>
      </c>
      <c r="G868" t="s">
        <v>44</v>
      </c>
      <c r="H868" t="s">
        <v>413</v>
      </c>
      <c r="I868">
        <v>0</v>
      </c>
      <c r="J868">
        <v>42</v>
      </c>
      <c r="K868" t="s">
        <v>956</v>
      </c>
    </row>
    <row r="869" spans="1:11" x14ac:dyDescent="0.25">
      <c r="A869" t="s">
        <v>1855</v>
      </c>
      <c r="B869" t="s">
        <v>92</v>
      </c>
      <c r="C869">
        <v>0</v>
      </c>
      <c r="D869">
        <v>19</v>
      </c>
      <c r="E869">
        <v>1</v>
      </c>
      <c r="F869">
        <v>3</v>
      </c>
      <c r="G869" t="s">
        <v>44</v>
      </c>
      <c r="H869" t="s">
        <v>413</v>
      </c>
      <c r="I869">
        <v>0</v>
      </c>
      <c r="J869">
        <v>57</v>
      </c>
      <c r="K869" t="s">
        <v>1341</v>
      </c>
    </row>
    <row r="870" spans="1:11" x14ac:dyDescent="0.25">
      <c r="A870" t="s">
        <v>1910</v>
      </c>
      <c r="B870" t="s">
        <v>92</v>
      </c>
      <c r="C870">
        <v>0</v>
      </c>
      <c r="D870">
        <v>19</v>
      </c>
      <c r="E870">
        <v>1</v>
      </c>
      <c r="F870">
        <v>3</v>
      </c>
      <c r="G870" t="s">
        <v>44</v>
      </c>
      <c r="H870" t="s">
        <v>413</v>
      </c>
      <c r="I870">
        <v>0</v>
      </c>
      <c r="J870">
        <v>57</v>
      </c>
      <c r="K870" t="s">
        <v>606</v>
      </c>
    </row>
    <row r="871" spans="1:11" x14ac:dyDescent="0.25">
      <c r="A871" t="s">
        <v>2021</v>
      </c>
      <c r="B871" t="s">
        <v>92</v>
      </c>
      <c r="C871">
        <v>0</v>
      </c>
      <c r="D871">
        <v>19</v>
      </c>
      <c r="E871">
        <v>1</v>
      </c>
      <c r="F871">
        <v>3</v>
      </c>
      <c r="G871" t="s">
        <v>44</v>
      </c>
      <c r="H871" t="s">
        <v>413</v>
      </c>
      <c r="I871">
        <v>0</v>
      </c>
      <c r="J871">
        <v>57</v>
      </c>
      <c r="K871" t="s">
        <v>1276</v>
      </c>
    </row>
    <row r="872" spans="1:11" x14ac:dyDescent="0.25">
      <c r="A872" t="s">
        <v>1542</v>
      </c>
      <c r="B872" t="s">
        <v>191</v>
      </c>
      <c r="C872">
        <v>0</v>
      </c>
      <c r="D872">
        <v>85</v>
      </c>
      <c r="E872">
        <v>18</v>
      </c>
      <c r="F872">
        <v>3</v>
      </c>
      <c r="G872" t="s">
        <v>44</v>
      </c>
      <c r="H872" t="s">
        <v>413</v>
      </c>
      <c r="I872">
        <v>0</v>
      </c>
      <c r="J872">
        <v>255</v>
      </c>
      <c r="K872" t="s">
        <v>1150</v>
      </c>
    </row>
    <row r="873" spans="1:11" x14ac:dyDescent="0.25">
      <c r="A873" t="s">
        <v>2022</v>
      </c>
      <c r="B873" t="s">
        <v>191</v>
      </c>
      <c r="C873">
        <v>0</v>
      </c>
      <c r="D873">
        <v>85</v>
      </c>
      <c r="E873">
        <v>18</v>
      </c>
      <c r="F873">
        <v>3</v>
      </c>
      <c r="G873" t="s">
        <v>44</v>
      </c>
      <c r="H873" t="s">
        <v>413</v>
      </c>
      <c r="I873">
        <v>0</v>
      </c>
      <c r="J873">
        <v>255</v>
      </c>
      <c r="K873" t="s">
        <v>702</v>
      </c>
    </row>
    <row r="874" spans="1:11" x14ac:dyDescent="0.25">
      <c r="A874" t="s">
        <v>1855</v>
      </c>
      <c r="B874" t="s">
        <v>191</v>
      </c>
      <c r="C874">
        <v>0</v>
      </c>
      <c r="D874">
        <v>85</v>
      </c>
      <c r="E874">
        <v>18</v>
      </c>
      <c r="F874">
        <v>3</v>
      </c>
      <c r="G874" t="s">
        <v>44</v>
      </c>
      <c r="H874" t="s">
        <v>413</v>
      </c>
      <c r="I874">
        <v>0</v>
      </c>
      <c r="J874">
        <v>255</v>
      </c>
      <c r="K874" t="s">
        <v>1341</v>
      </c>
    </row>
    <row r="875" spans="1:11" x14ac:dyDescent="0.25">
      <c r="A875" t="s">
        <v>2023</v>
      </c>
      <c r="B875" t="s">
        <v>191</v>
      </c>
      <c r="C875">
        <v>0</v>
      </c>
      <c r="D875">
        <v>85</v>
      </c>
      <c r="E875">
        <v>18</v>
      </c>
      <c r="F875">
        <v>3</v>
      </c>
      <c r="G875" t="s">
        <v>44</v>
      </c>
      <c r="H875" t="s">
        <v>413</v>
      </c>
      <c r="I875">
        <v>0</v>
      </c>
      <c r="J875">
        <v>255</v>
      </c>
      <c r="K875" t="s">
        <v>834</v>
      </c>
    </row>
    <row r="876" spans="1:11" x14ac:dyDescent="0.25">
      <c r="A876" t="s">
        <v>1537</v>
      </c>
      <c r="B876" t="s">
        <v>192</v>
      </c>
      <c r="C876">
        <v>0</v>
      </c>
      <c r="D876">
        <v>91</v>
      </c>
      <c r="E876">
        <v>42</v>
      </c>
      <c r="F876">
        <v>3</v>
      </c>
      <c r="G876" t="s">
        <v>44</v>
      </c>
      <c r="H876" t="s">
        <v>413</v>
      </c>
      <c r="I876">
        <v>0</v>
      </c>
      <c r="J876">
        <v>273</v>
      </c>
      <c r="K876" t="s">
        <v>1190</v>
      </c>
    </row>
    <row r="877" spans="1:11" x14ac:dyDescent="0.25">
      <c r="A877" t="s">
        <v>1968</v>
      </c>
      <c r="B877" t="s">
        <v>194</v>
      </c>
      <c r="C877">
        <v>0</v>
      </c>
      <c r="D877">
        <v>87</v>
      </c>
      <c r="E877">
        <v>25</v>
      </c>
      <c r="F877">
        <v>3</v>
      </c>
      <c r="G877" t="s">
        <v>44</v>
      </c>
      <c r="H877" t="s">
        <v>413</v>
      </c>
      <c r="I877">
        <v>0</v>
      </c>
      <c r="J877">
        <v>261</v>
      </c>
      <c r="K877" t="s">
        <v>1106</v>
      </c>
    </row>
    <row r="878" spans="1:11" x14ac:dyDescent="0.25">
      <c r="A878" t="s">
        <v>2024</v>
      </c>
      <c r="B878" t="s">
        <v>194</v>
      </c>
      <c r="C878">
        <v>0</v>
      </c>
      <c r="D878">
        <v>87</v>
      </c>
      <c r="E878">
        <v>25</v>
      </c>
      <c r="F878">
        <v>3</v>
      </c>
      <c r="G878" t="s">
        <v>44</v>
      </c>
      <c r="H878" t="s">
        <v>413</v>
      </c>
      <c r="I878">
        <v>0</v>
      </c>
      <c r="J878">
        <v>261</v>
      </c>
      <c r="K878" t="s">
        <v>1140</v>
      </c>
    </row>
    <row r="879" spans="1:11" x14ac:dyDescent="0.25">
      <c r="A879" t="s">
        <v>2025</v>
      </c>
      <c r="B879" t="s">
        <v>194</v>
      </c>
      <c r="C879">
        <v>0</v>
      </c>
      <c r="D879">
        <v>87</v>
      </c>
      <c r="E879">
        <v>25</v>
      </c>
      <c r="F879">
        <v>3</v>
      </c>
      <c r="G879" t="s">
        <v>44</v>
      </c>
      <c r="H879" t="s">
        <v>413</v>
      </c>
      <c r="I879">
        <v>0</v>
      </c>
      <c r="J879">
        <v>261</v>
      </c>
      <c r="K879" t="s">
        <v>1359</v>
      </c>
    </row>
    <row r="880" spans="1:11" x14ac:dyDescent="0.25">
      <c r="A880" t="s">
        <v>2026</v>
      </c>
      <c r="B880" t="s">
        <v>195</v>
      </c>
      <c r="C880">
        <v>0</v>
      </c>
      <c r="D880">
        <v>34</v>
      </c>
      <c r="E880">
        <v>9</v>
      </c>
      <c r="F880">
        <v>3</v>
      </c>
      <c r="G880" t="s">
        <v>44</v>
      </c>
      <c r="H880" t="s">
        <v>413</v>
      </c>
      <c r="I880">
        <v>0</v>
      </c>
      <c r="J880">
        <v>102</v>
      </c>
      <c r="K880" t="s">
        <v>1184</v>
      </c>
    </row>
    <row r="881" spans="1:11" x14ac:dyDescent="0.25">
      <c r="A881" t="s">
        <v>2027</v>
      </c>
      <c r="B881" t="s">
        <v>195</v>
      </c>
      <c r="C881">
        <v>0</v>
      </c>
      <c r="D881">
        <v>34</v>
      </c>
      <c r="E881">
        <v>9</v>
      </c>
      <c r="F881">
        <v>3</v>
      </c>
      <c r="G881" t="s">
        <v>44</v>
      </c>
      <c r="H881" t="s">
        <v>413</v>
      </c>
      <c r="I881">
        <v>0</v>
      </c>
      <c r="J881">
        <v>102</v>
      </c>
      <c r="K881" t="s">
        <v>506</v>
      </c>
    </row>
    <row r="882" spans="1:11" x14ac:dyDescent="0.25">
      <c r="A882" t="s">
        <v>1773</v>
      </c>
      <c r="B882" t="s">
        <v>195</v>
      </c>
      <c r="C882">
        <v>0</v>
      </c>
      <c r="D882">
        <v>34</v>
      </c>
      <c r="E882">
        <v>9</v>
      </c>
      <c r="F882">
        <v>3</v>
      </c>
      <c r="G882" t="s">
        <v>44</v>
      </c>
      <c r="H882" t="s">
        <v>413</v>
      </c>
      <c r="I882">
        <v>0</v>
      </c>
      <c r="J882">
        <v>102</v>
      </c>
      <c r="K882" t="s">
        <v>1138</v>
      </c>
    </row>
    <row r="883" spans="1:11" x14ac:dyDescent="0.25">
      <c r="A883" t="s">
        <v>2028</v>
      </c>
      <c r="B883" t="s">
        <v>197</v>
      </c>
      <c r="C883">
        <v>0</v>
      </c>
      <c r="D883">
        <v>37</v>
      </c>
      <c r="E883">
        <v>17</v>
      </c>
      <c r="F883">
        <v>3</v>
      </c>
      <c r="G883" t="s">
        <v>44</v>
      </c>
      <c r="H883" t="s">
        <v>413</v>
      </c>
      <c r="I883">
        <v>0</v>
      </c>
      <c r="J883">
        <v>111</v>
      </c>
      <c r="K883" t="s">
        <v>1252</v>
      </c>
    </row>
    <row r="884" spans="1:11" x14ac:dyDescent="0.25">
      <c r="A884" t="s">
        <v>2029</v>
      </c>
      <c r="B884" t="s">
        <v>197</v>
      </c>
      <c r="C884">
        <v>0</v>
      </c>
      <c r="D884">
        <v>37</v>
      </c>
      <c r="E884">
        <v>17</v>
      </c>
      <c r="F884">
        <v>3</v>
      </c>
      <c r="G884" t="s">
        <v>44</v>
      </c>
      <c r="H884" t="s">
        <v>413</v>
      </c>
      <c r="I884">
        <v>0</v>
      </c>
      <c r="J884">
        <v>111</v>
      </c>
      <c r="K884" t="s">
        <v>1229</v>
      </c>
    </row>
    <row r="885" spans="1:11" x14ac:dyDescent="0.25">
      <c r="A885" t="s">
        <v>1942</v>
      </c>
      <c r="B885" t="s">
        <v>199</v>
      </c>
      <c r="C885">
        <v>0</v>
      </c>
      <c r="D885">
        <v>46</v>
      </c>
      <c r="E885">
        <v>2</v>
      </c>
      <c r="F885">
        <v>3</v>
      </c>
      <c r="G885" t="s">
        <v>44</v>
      </c>
      <c r="H885" t="s">
        <v>413</v>
      </c>
      <c r="I885">
        <v>0</v>
      </c>
      <c r="J885">
        <v>138</v>
      </c>
      <c r="K885" t="s">
        <v>534</v>
      </c>
    </row>
    <row r="886" spans="1:11" x14ac:dyDescent="0.25">
      <c r="A886" t="s">
        <v>1509</v>
      </c>
      <c r="B886" t="s">
        <v>201</v>
      </c>
      <c r="C886">
        <v>0</v>
      </c>
      <c r="D886">
        <v>43</v>
      </c>
      <c r="E886">
        <v>9</v>
      </c>
      <c r="F886">
        <v>3</v>
      </c>
      <c r="G886" t="s">
        <v>44</v>
      </c>
      <c r="H886" t="s">
        <v>413</v>
      </c>
      <c r="I886">
        <v>0</v>
      </c>
      <c r="J886">
        <v>129</v>
      </c>
      <c r="K886" t="s">
        <v>1250</v>
      </c>
    </row>
    <row r="887" spans="1:11" x14ac:dyDescent="0.25">
      <c r="A887" t="s">
        <v>2030</v>
      </c>
      <c r="B887" t="s">
        <v>201</v>
      </c>
      <c r="C887">
        <v>0</v>
      </c>
      <c r="D887">
        <v>43</v>
      </c>
      <c r="E887">
        <v>9</v>
      </c>
      <c r="F887">
        <v>3</v>
      </c>
      <c r="G887" t="s">
        <v>44</v>
      </c>
      <c r="H887" t="s">
        <v>413</v>
      </c>
      <c r="I887">
        <v>0</v>
      </c>
      <c r="J887">
        <v>129</v>
      </c>
      <c r="K887" t="s">
        <v>1312</v>
      </c>
    </row>
    <row r="888" spans="1:11" x14ac:dyDescent="0.25">
      <c r="A888" t="s">
        <v>2031</v>
      </c>
      <c r="B888" t="s">
        <v>202</v>
      </c>
      <c r="C888">
        <v>0</v>
      </c>
      <c r="D888">
        <v>148</v>
      </c>
      <c r="E888">
        <v>59</v>
      </c>
      <c r="F888">
        <v>3</v>
      </c>
      <c r="G888" t="s">
        <v>44</v>
      </c>
      <c r="H888" t="s">
        <v>413</v>
      </c>
      <c r="I888">
        <v>0</v>
      </c>
      <c r="J888">
        <v>444</v>
      </c>
      <c r="K888" t="s">
        <v>781</v>
      </c>
    </row>
    <row r="889" spans="1:11" x14ac:dyDescent="0.25">
      <c r="A889" t="s">
        <v>932</v>
      </c>
      <c r="B889" t="s">
        <v>203</v>
      </c>
      <c r="C889">
        <v>0</v>
      </c>
      <c r="D889">
        <v>154</v>
      </c>
      <c r="E889">
        <v>54</v>
      </c>
      <c r="F889">
        <v>3</v>
      </c>
      <c r="G889" t="s">
        <v>44</v>
      </c>
      <c r="H889" t="s">
        <v>413</v>
      </c>
      <c r="I889">
        <v>0</v>
      </c>
      <c r="J889">
        <v>462</v>
      </c>
      <c r="K889" t="s">
        <v>933</v>
      </c>
    </row>
    <row r="890" spans="1:11" x14ac:dyDescent="0.25">
      <c r="A890" t="s">
        <v>2032</v>
      </c>
      <c r="B890" t="s">
        <v>205</v>
      </c>
      <c r="C890">
        <v>0</v>
      </c>
      <c r="D890">
        <v>14</v>
      </c>
      <c r="E890">
        <v>7</v>
      </c>
      <c r="F890">
        <v>3</v>
      </c>
      <c r="G890" t="s">
        <v>44</v>
      </c>
      <c r="H890" t="s">
        <v>413</v>
      </c>
      <c r="I890">
        <v>0</v>
      </c>
      <c r="J890">
        <v>42</v>
      </c>
      <c r="K890" t="s">
        <v>550</v>
      </c>
    </row>
    <row r="891" spans="1:11" x14ac:dyDescent="0.25">
      <c r="A891" t="s">
        <v>2033</v>
      </c>
      <c r="B891" t="s">
        <v>205</v>
      </c>
      <c r="C891">
        <v>0</v>
      </c>
      <c r="D891">
        <v>14</v>
      </c>
      <c r="E891">
        <v>7</v>
      </c>
      <c r="F891">
        <v>3</v>
      </c>
      <c r="G891" t="s">
        <v>44</v>
      </c>
      <c r="H891" t="s">
        <v>413</v>
      </c>
      <c r="I891">
        <v>0</v>
      </c>
      <c r="J891">
        <v>42</v>
      </c>
      <c r="K891" t="s">
        <v>1322</v>
      </c>
    </row>
    <row r="892" spans="1:11" x14ac:dyDescent="0.25">
      <c r="A892" t="s">
        <v>662</v>
      </c>
      <c r="B892" t="s">
        <v>206</v>
      </c>
      <c r="C892">
        <v>0</v>
      </c>
      <c r="D892">
        <v>21</v>
      </c>
      <c r="E892">
        <v>4</v>
      </c>
      <c r="F892">
        <v>3</v>
      </c>
      <c r="G892" t="s">
        <v>44</v>
      </c>
      <c r="H892" t="s">
        <v>413</v>
      </c>
      <c r="I892">
        <v>0</v>
      </c>
      <c r="J892">
        <v>63</v>
      </c>
      <c r="K892" t="s">
        <v>663</v>
      </c>
    </row>
    <row r="893" spans="1:11" x14ac:dyDescent="0.25">
      <c r="A893" t="s">
        <v>2034</v>
      </c>
      <c r="B893" t="s">
        <v>206</v>
      </c>
      <c r="C893">
        <v>0</v>
      </c>
      <c r="D893">
        <v>21</v>
      </c>
      <c r="E893">
        <v>4</v>
      </c>
      <c r="F893">
        <v>3</v>
      </c>
      <c r="G893" t="s">
        <v>44</v>
      </c>
      <c r="H893" t="s">
        <v>413</v>
      </c>
      <c r="I893">
        <v>0</v>
      </c>
      <c r="J893">
        <v>63</v>
      </c>
      <c r="K893" t="s">
        <v>1103</v>
      </c>
    </row>
    <row r="894" spans="1:11" x14ac:dyDescent="0.25">
      <c r="A894" t="s">
        <v>2035</v>
      </c>
      <c r="B894" t="s">
        <v>207</v>
      </c>
      <c r="C894">
        <v>0</v>
      </c>
      <c r="D894">
        <v>16</v>
      </c>
      <c r="E894">
        <v>6</v>
      </c>
      <c r="F894">
        <v>3</v>
      </c>
      <c r="G894" t="s">
        <v>44</v>
      </c>
      <c r="H894" t="s">
        <v>413</v>
      </c>
      <c r="I894">
        <v>0</v>
      </c>
      <c r="J894">
        <v>48</v>
      </c>
      <c r="K894" t="s">
        <v>1171</v>
      </c>
    </row>
    <row r="895" spans="1:11" x14ac:dyDescent="0.25">
      <c r="A895" t="s">
        <v>1712</v>
      </c>
      <c r="B895" t="s">
        <v>208</v>
      </c>
      <c r="C895">
        <v>0</v>
      </c>
      <c r="D895">
        <v>17</v>
      </c>
      <c r="E895">
        <v>7</v>
      </c>
      <c r="F895">
        <v>3</v>
      </c>
      <c r="G895" t="s">
        <v>44</v>
      </c>
      <c r="H895" t="s">
        <v>413</v>
      </c>
      <c r="I895">
        <v>0</v>
      </c>
      <c r="J895">
        <v>51</v>
      </c>
      <c r="K895" t="s">
        <v>1124</v>
      </c>
    </row>
    <row r="896" spans="1:11" x14ac:dyDescent="0.25">
      <c r="A896" t="s">
        <v>2036</v>
      </c>
      <c r="B896" t="s">
        <v>208</v>
      </c>
      <c r="C896">
        <v>0</v>
      </c>
      <c r="D896">
        <v>17</v>
      </c>
      <c r="E896">
        <v>7</v>
      </c>
      <c r="F896">
        <v>3</v>
      </c>
      <c r="G896" t="s">
        <v>44</v>
      </c>
      <c r="H896" t="s">
        <v>413</v>
      </c>
      <c r="I896">
        <v>0</v>
      </c>
      <c r="J896">
        <v>51</v>
      </c>
      <c r="K896" t="s">
        <v>1306</v>
      </c>
    </row>
    <row r="897" spans="1:11" x14ac:dyDescent="0.25">
      <c r="A897" t="s">
        <v>1433</v>
      </c>
      <c r="B897" t="s">
        <v>208</v>
      </c>
      <c r="C897">
        <v>0</v>
      </c>
      <c r="D897">
        <v>17</v>
      </c>
      <c r="E897">
        <v>7</v>
      </c>
      <c r="F897">
        <v>3</v>
      </c>
      <c r="G897" t="s">
        <v>44</v>
      </c>
      <c r="H897" t="s">
        <v>413</v>
      </c>
      <c r="I897">
        <v>0</v>
      </c>
      <c r="J897">
        <v>51</v>
      </c>
      <c r="K897" t="s">
        <v>1267</v>
      </c>
    </row>
    <row r="898" spans="1:11" x14ac:dyDescent="0.25">
      <c r="A898" t="s">
        <v>2037</v>
      </c>
      <c r="B898" t="s">
        <v>209</v>
      </c>
      <c r="C898">
        <v>0</v>
      </c>
      <c r="D898">
        <v>22</v>
      </c>
      <c r="E898">
        <v>8</v>
      </c>
      <c r="F898">
        <v>3</v>
      </c>
      <c r="G898" t="s">
        <v>44</v>
      </c>
      <c r="H898" t="s">
        <v>413</v>
      </c>
      <c r="I898">
        <v>0</v>
      </c>
      <c r="J898">
        <v>66</v>
      </c>
      <c r="K898" t="s">
        <v>1115</v>
      </c>
    </row>
    <row r="899" spans="1:11" x14ac:dyDescent="0.25">
      <c r="A899" t="s">
        <v>1529</v>
      </c>
      <c r="B899" t="s">
        <v>211</v>
      </c>
      <c r="C899">
        <v>0</v>
      </c>
      <c r="D899">
        <v>26</v>
      </c>
      <c r="E899">
        <v>12</v>
      </c>
      <c r="F899">
        <v>3</v>
      </c>
      <c r="G899" t="s">
        <v>44</v>
      </c>
      <c r="H899" t="s">
        <v>413</v>
      </c>
      <c r="I899">
        <v>0</v>
      </c>
      <c r="J899">
        <v>78</v>
      </c>
      <c r="K899" t="s">
        <v>1031</v>
      </c>
    </row>
    <row r="900" spans="1:11" x14ac:dyDescent="0.25">
      <c r="A900" t="s">
        <v>2038</v>
      </c>
      <c r="B900" t="s">
        <v>241</v>
      </c>
      <c r="C900">
        <v>0</v>
      </c>
      <c r="D900">
        <v>90</v>
      </c>
      <c r="E900">
        <v>36</v>
      </c>
      <c r="F900">
        <v>3</v>
      </c>
      <c r="G900" t="s">
        <v>44</v>
      </c>
      <c r="H900" t="s">
        <v>413</v>
      </c>
      <c r="I900">
        <v>0</v>
      </c>
      <c r="J900">
        <v>270</v>
      </c>
      <c r="K900" t="s">
        <v>1234</v>
      </c>
    </row>
    <row r="901" spans="1:11" x14ac:dyDescent="0.25">
      <c r="A901" t="s">
        <v>501</v>
      </c>
      <c r="B901" t="s">
        <v>242</v>
      </c>
      <c r="C901">
        <v>0</v>
      </c>
      <c r="D901">
        <v>96</v>
      </c>
      <c r="E901">
        <v>35</v>
      </c>
      <c r="F901">
        <v>3</v>
      </c>
      <c r="G901" t="s">
        <v>44</v>
      </c>
      <c r="H901" t="s">
        <v>413</v>
      </c>
      <c r="I901">
        <v>0</v>
      </c>
      <c r="J901">
        <v>288</v>
      </c>
      <c r="K901" t="s">
        <v>502</v>
      </c>
    </row>
    <row r="902" spans="1:11" x14ac:dyDescent="0.25">
      <c r="A902" t="s">
        <v>2039</v>
      </c>
      <c r="B902" t="s">
        <v>243</v>
      </c>
      <c r="C902">
        <v>0</v>
      </c>
      <c r="D902">
        <v>91</v>
      </c>
      <c r="E902">
        <v>46</v>
      </c>
      <c r="F902">
        <v>3</v>
      </c>
      <c r="G902" t="s">
        <v>44</v>
      </c>
      <c r="H902" t="s">
        <v>413</v>
      </c>
      <c r="I902">
        <v>0</v>
      </c>
      <c r="J902">
        <v>273</v>
      </c>
      <c r="K902" t="s">
        <v>1236</v>
      </c>
    </row>
    <row r="903" spans="1:11" x14ac:dyDescent="0.25">
      <c r="A903" t="s">
        <v>2040</v>
      </c>
      <c r="B903" t="s">
        <v>244</v>
      </c>
      <c r="C903">
        <v>0</v>
      </c>
      <c r="D903">
        <v>92</v>
      </c>
      <c r="E903">
        <v>26</v>
      </c>
      <c r="F903">
        <v>3</v>
      </c>
      <c r="G903" t="s">
        <v>44</v>
      </c>
      <c r="H903" t="s">
        <v>413</v>
      </c>
      <c r="I903">
        <v>0</v>
      </c>
      <c r="J903">
        <v>276</v>
      </c>
      <c r="K903" t="s">
        <v>1098</v>
      </c>
    </row>
    <row r="904" spans="1:11" x14ac:dyDescent="0.25">
      <c r="A904" t="s">
        <v>2041</v>
      </c>
      <c r="B904" t="s">
        <v>245</v>
      </c>
      <c r="C904">
        <v>0</v>
      </c>
      <c r="D904">
        <v>39</v>
      </c>
      <c r="E904">
        <v>3</v>
      </c>
      <c r="F904">
        <v>3</v>
      </c>
      <c r="G904" t="s">
        <v>44</v>
      </c>
      <c r="H904" t="s">
        <v>413</v>
      </c>
      <c r="I904">
        <v>0</v>
      </c>
      <c r="J904">
        <v>117</v>
      </c>
      <c r="K904" t="s">
        <v>1151</v>
      </c>
    </row>
    <row r="905" spans="1:11" x14ac:dyDescent="0.25">
      <c r="A905" t="s">
        <v>2042</v>
      </c>
      <c r="B905" t="s">
        <v>245</v>
      </c>
      <c r="C905">
        <v>0</v>
      </c>
      <c r="D905">
        <v>39</v>
      </c>
      <c r="E905">
        <v>3</v>
      </c>
      <c r="F905">
        <v>3</v>
      </c>
      <c r="G905" t="s">
        <v>44</v>
      </c>
      <c r="H905" t="s">
        <v>413</v>
      </c>
      <c r="I905">
        <v>0</v>
      </c>
      <c r="J905">
        <v>117</v>
      </c>
      <c r="K905" t="s">
        <v>616</v>
      </c>
    </row>
    <row r="906" spans="1:11" x14ac:dyDescent="0.25">
      <c r="A906" t="s">
        <v>1902</v>
      </c>
      <c r="B906" t="s">
        <v>246</v>
      </c>
      <c r="C906">
        <v>0</v>
      </c>
      <c r="D906">
        <v>45</v>
      </c>
      <c r="E906">
        <v>5</v>
      </c>
      <c r="F906">
        <v>3</v>
      </c>
      <c r="G906" t="s">
        <v>44</v>
      </c>
      <c r="H906" t="s">
        <v>413</v>
      </c>
      <c r="I906">
        <v>0</v>
      </c>
      <c r="J906">
        <v>135</v>
      </c>
      <c r="K906" t="s">
        <v>1070</v>
      </c>
    </row>
    <row r="907" spans="1:11" x14ac:dyDescent="0.25">
      <c r="A907" t="s">
        <v>2043</v>
      </c>
      <c r="B907" t="s">
        <v>246</v>
      </c>
      <c r="C907">
        <v>0</v>
      </c>
      <c r="D907">
        <v>45</v>
      </c>
      <c r="E907">
        <v>5</v>
      </c>
      <c r="F907">
        <v>3</v>
      </c>
      <c r="G907" t="s">
        <v>44</v>
      </c>
      <c r="H907" t="s">
        <v>413</v>
      </c>
      <c r="I907">
        <v>0</v>
      </c>
      <c r="J907">
        <v>135</v>
      </c>
      <c r="K907" t="s">
        <v>910</v>
      </c>
    </row>
    <row r="908" spans="1:11" x14ac:dyDescent="0.25">
      <c r="A908" t="s">
        <v>2044</v>
      </c>
      <c r="B908" t="s">
        <v>247</v>
      </c>
      <c r="C908">
        <v>0</v>
      </c>
      <c r="D908">
        <v>41</v>
      </c>
      <c r="E908">
        <v>6</v>
      </c>
      <c r="F908">
        <v>3</v>
      </c>
      <c r="G908" t="s">
        <v>44</v>
      </c>
      <c r="H908" t="s">
        <v>413</v>
      </c>
      <c r="I908">
        <v>0</v>
      </c>
      <c r="J908">
        <v>123</v>
      </c>
      <c r="K908" t="s">
        <v>1367</v>
      </c>
    </row>
    <row r="909" spans="1:11" x14ac:dyDescent="0.25">
      <c r="A909" t="s">
        <v>2045</v>
      </c>
      <c r="B909" t="s">
        <v>248</v>
      </c>
      <c r="C909">
        <v>0</v>
      </c>
      <c r="D909">
        <v>42</v>
      </c>
      <c r="E909">
        <v>15</v>
      </c>
      <c r="F909">
        <v>3</v>
      </c>
      <c r="G909" t="s">
        <v>44</v>
      </c>
      <c r="H909" t="s">
        <v>413</v>
      </c>
      <c r="I909">
        <v>0</v>
      </c>
      <c r="J909">
        <v>126</v>
      </c>
      <c r="K909" t="s">
        <v>1031</v>
      </c>
    </row>
    <row r="910" spans="1:11" x14ac:dyDescent="0.25">
      <c r="A910" t="s">
        <v>2046</v>
      </c>
      <c r="B910" t="s">
        <v>251</v>
      </c>
      <c r="C910">
        <v>0</v>
      </c>
      <c r="D910">
        <v>46</v>
      </c>
      <c r="E910">
        <v>13</v>
      </c>
      <c r="F910">
        <v>3</v>
      </c>
      <c r="G910" t="s">
        <v>44</v>
      </c>
      <c r="H910" t="s">
        <v>413</v>
      </c>
      <c r="I910">
        <v>0</v>
      </c>
      <c r="J910">
        <v>138</v>
      </c>
      <c r="K910" t="s">
        <v>1283</v>
      </c>
    </row>
    <row r="911" spans="1:11" x14ac:dyDescent="0.25">
      <c r="A911" t="s">
        <v>2047</v>
      </c>
      <c r="B911" t="s">
        <v>251</v>
      </c>
      <c r="C911">
        <v>0</v>
      </c>
      <c r="D911">
        <v>46</v>
      </c>
      <c r="E911">
        <v>13</v>
      </c>
      <c r="F911">
        <v>3</v>
      </c>
      <c r="G911" t="s">
        <v>44</v>
      </c>
      <c r="H911" t="s">
        <v>413</v>
      </c>
      <c r="I911">
        <v>0</v>
      </c>
      <c r="J911">
        <v>138</v>
      </c>
      <c r="K911" t="s">
        <v>1321</v>
      </c>
    </row>
    <row r="912" spans="1:11" x14ac:dyDescent="0.25">
      <c r="A912" t="s">
        <v>2048</v>
      </c>
      <c r="B912" t="s">
        <v>253</v>
      </c>
      <c r="C912">
        <v>0</v>
      </c>
      <c r="D912">
        <v>153</v>
      </c>
      <c r="E912">
        <v>70</v>
      </c>
      <c r="F912">
        <v>3</v>
      </c>
      <c r="G912" t="s">
        <v>44</v>
      </c>
      <c r="H912" t="s">
        <v>413</v>
      </c>
      <c r="I912">
        <v>0</v>
      </c>
      <c r="J912">
        <v>459</v>
      </c>
      <c r="K912" t="s">
        <v>560</v>
      </c>
    </row>
    <row r="913" spans="1:11" x14ac:dyDescent="0.25">
      <c r="A913" t="s">
        <v>2049</v>
      </c>
      <c r="B913" t="s">
        <v>254</v>
      </c>
      <c r="C913">
        <v>0</v>
      </c>
      <c r="D913">
        <v>159</v>
      </c>
      <c r="E913">
        <v>73</v>
      </c>
      <c r="F913">
        <v>3</v>
      </c>
      <c r="G913" t="s">
        <v>44</v>
      </c>
      <c r="H913" t="s">
        <v>413</v>
      </c>
      <c r="I913">
        <v>0</v>
      </c>
      <c r="J913">
        <v>477</v>
      </c>
      <c r="K913" t="s">
        <v>962</v>
      </c>
    </row>
    <row r="914" spans="1:11" x14ac:dyDescent="0.25">
      <c r="A914" t="s">
        <v>2050</v>
      </c>
      <c r="B914" t="s">
        <v>254</v>
      </c>
      <c r="C914">
        <v>0</v>
      </c>
      <c r="D914">
        <v>159</v>
      </c>
      <c r="E914">
        <v>73</v>
      </c>
      <c r="F914">
        <v>3</v>
      </c>
      <c r="G914" t="s">
        <v>44</v>
      </c>
      <c r="H914" t="s">
        <v>413</v>
      </c>
      <c r="I914">
        <v>0</v>
      </c>
      <c r="J914">
        <v>477</v>
      </c>
      <c r="K914" t="s">
        <v>768</v>
      </c>
    </row>
    <row r="915" spans="1:11" x14ac:dyDescent="0.25">
      <c r="A915" t="s">
        <v>2051</v>
      </c>
      <c r="B915" t="s">
        <v>255</v>
      </c>
      <c r="C915">
        <v>0</v>
      </c>
      <c r="D915">
        <v>154</v>
      </c>
      <c r="E915">
        <v>14</v>
      </c>
      <c r="F915">
        <v>3</v>
      </c>
      <c r="G915" t="s">
        <v>44</v>
      </c>
      <c r="H915" t="s">
        <v>413</v>
      </c>
      <c r="I915">
        <v>0</v>
      </c>
      <c r="J915">
        <v>462</v>
      </c>
      <c r="K915" t="s">
        <v>1132</v>
      </c>
    </row>
    <row r="916" spans="1:11" x14ac:dyDescent="0.25">
      <c r="A916" t="s">
        <v>1965</v>
      </c>
      <c r="B916" t="s">
        <v>259</v>
      </c>
      <c r="C916">
        <v>0</v>
      </c>
      <c r="D916">
        <v>21</v>
      </c>
      <c r="E916">
        <v>10</v>
      </c>
      <c r="F916">
        <v>3</v>
      </c>
      <c r="G916" t="s">
        <v>44</v>
      </c>
      <c r="H916" t="s">
        <v>413</v>
      </c>
      <c r="I916">
        <v>0</v>
      </c>
      <c r="J916">
        <v>63</v>
      </c>
      <c r="K916" t="s">
        <v>1271</v>
      </c>
    </row>
    <row r="917" spans="1:11" x14ac:dyDescent="0.25">
      <c r="A917" t="s">
        <v>1930</v>
      </c>
      <c r="B917" t="s">
        <v>259</v>
      </c>
      <c r="C917">
        <v>0</v>
      </c>
      <c r="D917">
        <v>21</v>
      </c>
      <c r="E917">
        <v>10</v>
      </c>
      <c r="F917">
        <v>3</v>
      </c>
      <c r="G917" t="s">
        <v>44</v>
      </c>
      <c r="H917" t="s">
        <v>413</v>
      </c>
      <c r="I917">
        <v>0</v>
      </c>
      <c r="J917">
        <v>63</v>
      </c>
      <c r="K917" t="s">
        <v>1145</v>
      </c>
    </row>
    <row r="918" spans="1:11" x14ac:dyDescent="0.25">
      <c r="A918" t="s">
        <v>2052</v>
      </c>
      <c r="B918" t="s">
        <v>260</v>
      </c>
      <c r="C918">
        <v>0</v>
      </c>
      <c r="D918">
        <v>22</v>
      </c>
      <c r="E918">
        <v>7</v>
      </c>
      <c r="F918">
        <v>3</v>
      </c>
      <c r="G918" t="s">
        <v>44</v>
      </c>
      <c r="H918" t="s">
        <v>413</v>
      </c>
      <c r="I918">
        <v>0</v>
      </c>
      <c r="J918">
        <v>66</v>
      </c>
      <c r="K918" t="s">
        <v>1057</v>
      </c>
    </row>
    <row r="919" spans="1:11" x14ac:dyDescent="0.25">
      <c r="A919" t="s">
        <v>2053</v>
      </c>
      <c r="B919" t="s">
        <v>260</v>
      </c>
      <c r="C919">
        <v>0</v>
      </c>
      <c r="D919">
        <v>22</v>
      </c>
      <c r="E919">
        <v>7</v>
      </c>
      <c r="F919">
        <v>3</v>
      </c>
      <c r="G919" t="s">
        <v>44</v>
      </c>
      <c r="H919" t="s">
        <v>413</v>
      </c>
      <c r="I919">
        <v>0</v>
      </c>
      <c r="J919">
        <v>66</v>
      </c>
      <c r="K919" t="s">
        <v>1163</v>
      </c>
    </row>
    <row r="920" spans="1:11" x14ac:dyDescent="0.25">
      <c r="A920" t="s">
        <v>2054</v>
      </c>
      <c r="B920" t="s">
        <v>261</v>
      </c>
      <c r="C920">
        <v>0</v>
      </c>
      <c r="D920">
        <v>25</v>
      </c>
      <c r="E920">
        <v>9</v>
      </c>
      <c r="F920">
        <v>3</v>
      </c>
      <c r="G920" t="s">
        <v>44</v>
      </c>
      <c r="H920" t="s">
        <v>413</v>
      </c>
      <c r="I920">
        <v>0</v>
      </c>
      <c r="J920">
        <v>75</v>
      </c>
      <c r="K920" t="s">
        <v>1214</v>
      </c>
    </row>
    <row r="921" spans="1:11" x14ac:dyDescent="0.25">
      <c r="A921" t="s">
        <v>1647</v>
      </c>
      <c r="B921" t="s">
        <v>262</v>
      </c>
      <c r="C921">
        <v>0</v>
      </c>
      <c r="D921">
        <v>28</v>
      </c>
      <c r="E921">
        <v>12</v>
      </c>
      <c r="F921">
        <v>3</v>
      </c>
      <c r="G921" t="s">
        <v>44</v>
      </c>
      <c r="H921" t="s">
        <v>413</v>
      </c>
      <c r="I921">
        <v>0</v>
      </c>
      <c r="J921">
        <v>84</v>
      </c>
      <c r="K921" t="s">
        <v>1042</v>
      </c>
    </row>
    <row r="922" spans="1:11" x14ac:dyDescent="0.25">
      <c r="A922" t="s">
        <v>2055</v>
      </c>
      <c r="B922" t="s">
        <v>385</v>
      </c>
      <c r="C922">
        <v>0</v>
      </c>
      <c r="D922">
        <v>82</v>
      </c>
      <c r="E922">
        <v>23</v>
      </c>
      <c r="F922">
        <v>3</v>
      </c>
      <c r="G922" t="s">
        <v>44</v>
      </c>
      <c r="H922" t="s">
        <v>413</v>
      </c>
      <c r="I922">
        <v>0</v>
      </c>
      <c r="J922">
        <v>246</v>
      </c>
      <c r="K922" t="s">
        <v>1282</v>
      </c>
    </row>
    <row r="923" spans="1:11" x14ac:dyDescent="0.25">
      <c r="A923" t="s">
        <v>2056</v>
      </c>
      <c r="B923" t="s">
        <v>385</v>
      </c>
      <c r="C923">
        <v>0</v>
      </c>
      <c r="D923">
        <v>82</v>
      </c>
      <c r="E923">
        <v>23</v>
      </c>
      <c r="F923">
        <v>3</v>
      </c>
      <c r="G923" t="s">
        <v>44</v>
      </c>
      <c r="H923" t="s">
        <v>413</v>
      </c>
      <c r="I923">
        <v>0</v>
      </c>
      <c r="J923">
        <v>246</v>
      </c>
      <c r="K923" t="s">
        <v>1180</v>
      </c>
    </row>
    <row r="924" spans="1:11" x14ac:dyDescent="0.25">
      <c r="A924" t="s">
        <v>1419</v>
      </c>
      <c r="B924" t="s">
        <v>386</v>
      </c>
      <c r="C924">
        <v>0</v>
      </c>
      <c r="D924">
        <v>88</v>
      </c>
      <c r="E924">
        <v>19</v>
      </c>
      <c r="F924">
        <v>3</v>
      </c>
      <c r="G924" t="s">
        <v>44</v>
      </c>
      <c r="H924" t="s">
        <v>413</v>
      </c>
      <c r="I924">
        <v>0</v>
      </c>
      <c r="J924">
        <v>264</v>
      </c>
      <c r="K924" t="s">
        <v>1357</v>
      </c>
    </row>
    <row r="925" spans="1:11" x14ac:dyDescent="0.25">
      <c r="A925" t="s">
        <v>718</v>
      </c>
      <c r="B925" t="s">
        <v>386</v>
      </c>
      <c r="C925">
        <v>0</v>
      </c>
      <c r="D925">
        <v>88</v>
      </c>
      <c r="E925">
        <v>19</v>
      </c>
      <c r="F925">
        <v>3</v>
      </c>
      <c r="G925" t="s">
        <v>44</v>
      </c>
      <c r="H925" t="s">
        <v>413</v>
      </c>
      <c r="I925">
        <v>0</v>
      </c>
      <c r="J925">
        <v>264</v>
      </c>
      <c r="K925" t="s">
        <v>719</v>
      </c>
    </row>
    <row r="926" spans="1:11" x14ac:dyDescent="0.25">
      <c r="A926" t="s">
        <v>2057</v>
      </c>
      <c r="B926" t="s">
        <v>386</v>
      </c>
      <c r="C926">
        <v>0</v>
      </c>
      <c r="D926">
        <v>88</v>
      </c>
      <c r="E926">
        <v>19</v>
      </c>
      <c r="F926">
        <v>3</v>
      </c>
      <c r="G926" t="s">
        <v>44</v>
      </c>
      <c r="H926" t="s">
        <v>413</v>
      </c>
      <c r="I926">
        <v>0</v>
      </c>
      <c r="J926">
        <v>264</v>
      </c>
      <c r="K926" t="s">
        <v>1308</v>
      </c>
    </row>
    <row r="927" spans="1:11" x14ac:dyDescent="0.25">
      <c r="A927" t="s">
        <v>2058</v>
      </c>
      <c r="B927" t="s">
        <v>387</v>
      </c>
      <c r="C927">
        <v>0</v>
      </c>
      <c r="D927">
        <v>84</v>
      </c>
      <c r="E927">
        <v>28</v>
      </c>
      <c r="F927">
        <v>3</v>
      </c>
      <c r="G927" t="s">
        <v>44</v>
      </c>
      <c r="H927" t="s">
        <v>413</v>
      </c>
      <c r="I927">
        <v>0</v>
      </c>
      <c r="J927">
        <v>252</v>
      </c>
      <c r="K927" t="s">
        <v>572</v>
      </c>
    </row>
    <row r="928" spans="1:11" x14ac:dyDescent="0.25">
      <c r="A928" t="s">
        <v>569</v>
      </c>
      <c r="B928" t="s">
        <v>387</v>
      </c>
      <c r="C928">
        <v>0</v>
      </c>
      <c r="D928">
        <v>84</v>
      </c>
      <c r="E928">
        <v>28</v>
      </c>
      <c r="F928">
        <v>3</v>
      </c>
      <c r="G928" t="s">
        <v>44</v>
      </c>
      <c r="H928" t="s">
        <v>413</v>
      </c>
      <c r="I928">
        <v>0</v>
      </c>
      <c r="J928">
        <v>252</v>
      </c>
      <c r="K928" t="s">
        <v>570</v>
      </c>
    </row>
    <row r="929" spans="1:11" x14ac:dyDescent="0.25">
      <c r="A929" t="s">
        <v>569</v>
      </c>
      <c r="B929" t="s">
        <v>387</v>
      </c>
      <c r="C929">
        <v>0</v>
      </c>
      <c r="D929">
        <v>84</v>
      </c>
      <c r="E929">
        <v>28</v>
      </c>
      <c r="F929">
        <v>3</v>
      </c>
      <c r="G929" t="s">
        <v>44</v>
      </c>
      <c r="H929" t="s">
        <v>413</v>
      </c>
      <c r="I929">
        <v>0</v>
      </c>
      <c r="J929">
        <v>252</v>
      </c>
      <c r="K929" t="s">
        <v>570</v>
      </c>
    </row>
    <row r="930" spans="1:11" x14ac:dyDescent="0.25">
      <c r="A930" t="s">
        <v>2059</v>
      </c>
      <c r="B930" t="s">
        <v>387</v>
      </c>
      <c r="C930">
        <v>0</v>
      </c>
      <c r="D930">
        <v>84</v>
      </c>
      <c r="E930">
        <v>28</v>
      </c>
      <c r="F930">
        <v>3</v>
      </c>
      <c r="G930" t="s">
        <v>44</v>
      </c>
      <c r="H930" t="s">
        <v>413</v>
      </c>
      <c r="I930">
        <v>0</v>
      </c>
      <c r="J930">
        <v>252</v>
      </c>
      <c r="K930" t="s">
        <v>659</v>
      </c>
    </row>
    <row r="931" spans="1:11" x14ac:dyDescent="0.25">
      <c r="A931" t="s">
        <v>2030</v>
      </c>
      <c r="B931" t="s">
        <v>388</v>
      </c>
      <c r="C931">
        <v>0</v>
      </c>
      <c r="D931">
        <v>85</v>
      </c>
      <c r="E931">
        <v>25</v>
      </c>
      <c r="F931">
        <v>3</v>
      </c>
      <c r="G931" t="s">
        <v>44</v>
      </c>
      <c r="H931" t="s">
        <v>413</v>
      </c>
      <c r="I931">
        <v>0</v>
      </c>
      <c r="J931">
        <v>255</v>
      </c>
      <c r="K931" t="s">
        <v>1312</v>
      </c>
    </row>
    <row r="932" spans="1:11" x14ac:dyDescent="0.25">
      <c r="A932" t="s">
        <v>1616</v>
      </c>
      <c r="B932" t="s">
        <v>389</v>
      </c>
      <c r="C932">
        <v>0</v>
      </c>
      <c r="D932">
        <v>32</v>
      </c>
      <c r="E932">
        <v>8</v>
      </c>
      <c r="F932">
        <v>3</v>
      </c>
      <c r="G932" t="s">
        <v>44</v>
      </c>
      <c r="H932" t="s">
        <v>413</v>
      </c>
      <c r="I932">
        <v>0</v>
      </c>
      <c r="J932">
        <v>96</v>
      </c>
      <c r="K932" t="s">
        <v>1333</v>
      </c>
    </row>
    <row r="933" spans="1:11" x14ac:dyDescent="0.25">
      <c r="A933" t="s">
        <v>1595</v>
      </c>
      <c r="B933" t="s">
        <v>390</v>
      </c>
      <c r="C933">
        <v>0</v>
      </c>
      <c r="D933">
        <v>38</v>
      </c>
      <c r="E933">
        <v>17</v>
      </c>
      <c r="F933">
        <v>3</v>
      </c>
      <c r="G933" t="s">
        <v>44</v>
      </c>
      <c r="H933" t="s">
        <v>413</v>
      </c>
      <c r="I933">
        <v>0</v>
      </c>
      <c r="J933">
        <v>114</v>
      </c>
      <c r="K933" t="s">
        <v>1085</v>
      </c>
    </row>
    <row r="934" spans="1:11" x14ac:dyDescent="0.25">
      <c r="A934" t="s">
        <v>507</v>
      </c>
      <c r="B934" t="s">
        <v>391</v>
      </c>
      <c r="C934">
        <v>0</v>
      </c>
      <c r="D934">
        <v>34</v>
      </c>
      <c r="E934">
        <v>9</v>
      </c>
      <c r="F934">
        <v>3</v>
      </c>
      <c r="G934" t="s">
        <v>44</v>
      </c>
      <c r="H934" t="s">
        <v>413</v>
      </c>
      <c r="I934">
        <v>0</v>
      </c>
      <c r="J934">
        <v>102</v>
      </c>
      <c r="K934" t="s">
        <v>508</v>
      </c>
    </row>
    <row r="935" spans="1:11" x14ac:dyDescent="0.25">
      <c r="A935" t="s">
        <v>2060</v>
      </c>
      <c r="B935" t="s">
        <v>392</v>
      </c>
      <c r="C935">
        <v>0</v>
      </c>
      <c r="D935">
        <v>35</v>
      </c>
      <c r="E935">
        <v>8</v>
      </c>
      <c r="F935">
        <v>3</v>
      </c>
      <c r="G935" t="s">
        <v>44</v>
      </c>
      <c r="H935" t="s">
        <v>413</v>
      </c>
      <c r="I935">
        <v>0</v>
      </c>
      <c r="J935">
        <v>105</v>
      </c>
      <c r="K935" t="s">
        <v>1354</v>
      </c>
    </row>
    <row r="936" spans="1:11" x14ac:dyDescent="0.25">
      <c r="A936" t="s">
        <v>2061</v>
      </c>
      <c r="B936" t="s">
        <v>392</v>
      </c>
      <c r="C936">
        <v>0</v>
      </c>
      <c r="D936">
        <v>35</v>
      </c>
      <c r="E936">
        <v>8</v>
      </c>
      <c r="F936">
        <v>3</v>
      </c>
      <c r="G936" t="s">
        <v>44</v>
      </c>
      <c r="H936" t="s">
        <v>413</v>
      </c>
      <c r="I936">
        <v>0</v>
      </c>
      <c r="J936">
        <v>105</v>
      </c>
      <c r="K936" t="s">
        <v>548</v>
      </c>
    </row>
    <row r="937" spans="1:11" x14ac:dyDescent="0.25">
      <c r="A937" t="s">
        <v>1504</v>
      </c>
      <c r="B937" t="s">
        <v>393</v>
      </c>
      <c r="C937">
        <v>0</v>
      </c>
      <c r="D937">
        <v>37</v>
      </c>
      <c r="E937">
        <v>3</v>
      </c>
      <c r="F937">
        <v>3</v>
      </c>
      <c r="G937" t="s">
        <v>44</v>
      </c>
      <c r="H937" t="s">
        <v>413</v>
      </c>
      <c r="I937">
        <v>0</v>
      </c>
      <c r="J937">
        <v>111</v>
      </c>
      <c r="K937" t="s">
        <v>1111</v>
      </c>
    </row>
    <row r="938" spans="1:11" x14ac:dyDescent="0.25">
      <c r="A938" t="s">
        <v>539</v>
      </c>
      <c r="B938" t="s">
        <v>394</v>
      </c>
      <c r="C938">
        <v>0</v>
      </c>
      <c r="D938">
        <v>44</v>
      </c>
      <c r="E938">
        <v>2</v>
      </c>
      <c r="F938">
        <v>3</v>
      </c>
      <c r="G938" t="s">
        <v>44</v>
      </c>
      <c r="H938" t="s">
        <v>413</v>
      </c>
      <c r="I938">
        <v>0</v>
      </c>
      <c r="J938">
        <v>132</v>
      </c>
      <c r="K938" t="s">
        <v>540</v>
      </c>
    </row>
    <row r="939" spans="1:11" x14ac:dyDescent="0.25">
      <c r="A939" t="s">
        <v>2062</v>
      </c>
      <c r="B939" t="s">
        <v>395</v>
      </c>
      <c r="C939">
        <v>0</v>
      </c>
      <c r="D939">
        <v>39</v>
      </c>
      <c r="E939">
        <v>12</v>
      </c>
      <c r="F939">
        <v>3</v>
      </c>
      <c r="G939" t="s">
        <v>44</v>
      </c>
      <c r="H939" t="s">
        <v>413</v>
      </c>
      <c r="I939">
        <v>0</v>
      </c>
      <c r="J939">
        <v>117</v>
      </c>
      <c r="K939" t="s">
        <v>1179</v>
      </c>
    </row>
    <row r="940" spans="1:11" x14ac:dyDescent="0.25">
      <c r="A940" t="s">
        <v>2063</v>
      </c>
      <c r="B940" t="s">
        <v>396</v>
      </c>
      <c r="C940">
        <v>0</v>
      </c>
      <c r="D940">
        <v>145</v>
      </c>
      <c r="E940">
        <v>44</v>
      </c>
      <c r="F940">
        <v>3</v>
      </c>
      <c r="G940" t="s">
        <v>44</v>
      </c>
      <c r="H940" t="s">
        <v>413</v>
      </c>
      <c r="I940">
        <v>0</v>
      </c>
      <c r="J940">
        <v>435</v>
      </c>
      <c r="K940" t="s">
        <v>768</v>
      </c>
    </row>
    <row r="941" spans="1:11" x14ac:dyDescent="0.25">
      <c r="A941" t="s">
        <v>1870</v>
      </c>
      <c r="B941" t="s">
        <v>397</v>
      </c>
      <c r="C941">
        <v>0</v>
      </c>
      <c r="D941">
        <v>151</v>
      </c>
      <c r="E941">
        <v>3</v>
      </c>
      <c r="F941">
        <v>3</v>
      </c>
      <c r="G941" t="s">
        <v>44</v>
      </c>
      <c r="H941" t="s">
        <v>413</v>
      </c>
      <c r="I941">
        <v>0</v>
      </c>
      <c r="J941">
        <v>453</v>
      </c>
      <c r="K941" t="s">
        <v>1322</v>
      </c>
    </row>
    <row r="942" spans="1:11" x14ac:dyDescent="0.25">
      <c r="A942" t="s">
        <v>2064</v>
      </c>
      <c r="B942" t="s">
        <v>398</v>
      </c>
      <c r="C942">
        <v>0</v>
      </c>
      <c r="D942">
        <v>147</v>
      </c>
      <c r="E942">
        <v>53</v>
      </c>
      <c r="F942">
        <v>3</v>
      </c>
      <c r="G942" t="s">
        <v>44</v>
      </c>
      <c r="H942" t="s">
        <v>413</v>
      </c>
      <c r="I942">
        <v>0</v>
      </c>
      <c r="J942">
        <v>441</v>
      </c>
      <c r="K942" t="s">
        <v>969</v>
      </c>
    </row>
    <row r="943" spans="1:11" x14ac:dyDescent="0.25">
      <c r="A943" t="s">
        <v>2065</v>
      </c>
      <c r="B943" t="s">
        <v>400</v>
      </c>
      <c r="C943">
        <v>0</v>
      </c>
      <c r="D943">
        <v>12</v>
      </c>
      <c r="E943">
        <v>1</v>
      </c>
      <c r="F943">
        <v>3</v>
      </c>
      <c r="G943" t="s">
        <v>44</v>
      </c>
      <c r="H943" t="s">
        <v>413</v>
      </c>
      <c r="I943">
        <v>0</v>
      </c>
      <c r="J943">
        <v>36</v>
      </c>
      <c r="K943" t="s">
        <v>1273</v>
      </c>
    </row>
    <row r="944" spans="1:11" x14ac:dyDescent="0.25">
      <c r="A944" t="s">
        <v>2066</v>
      </c>
      <c r="B944" t="s">
        <v>403</v>
      </c>
      <c r="C944">
        <v>0</v>
      </c>
      <c r="D944">
        <v>18</v>
      </c>
      <c r="E944">
        <v>2</v>
      </c>
      <c r="F944">
        <v>3</v>
      </c>
      <c r="G944" t="s">
        <v>44</v>
      </c>
      <c r="H944" t="s">
        <v>413</v>
      </c>
      <c r="I944">
        <v>0</v>
      </c>
      <c r="J944">
        <v>54</v>
      </c>
      <c r="K944" t="s">
        <v>1355</v>
      </c>
    </row>
    <row r="945" spans="1:11" x14ac:dyDescent="0.25">
      <c r="A945" t="s">
        <v>463</v>
      </c>
      <c r="B945" t="s">
        <v>403</v>
      </c>
      <c r="C945">
        <v>0</v>
      </c>
      <c r="D945">
        <v>18</v>
      </c>
      <c r="E945">
        <v>2</v>
      </c>
      <c r="F945">
        <v>3</v>
      </c>
      <c r="G945" t="s">
        <v>44</v>
      </c>
      <c r="H945" t="s">
        <v>413</v>
      </c>
      <c r="I945">
        <v>0</v>
      </c>
      <c r="J945">
        <v>54</v>
      </c>
      <c r="K945" t="s">
        <v>464</v>
      </c>
    </row>
    <row r="946" spans="1:11" x14ac:dyDescent="0.25">
      <c r="A946" t="s">
        <v>2067</v>
      </c>
      <c r="B946" t="s">
        <v>403</v>
      </c>
      <c r="C946">
        <v>0</v>
      </c>
      <c r="D946">
        <v>18</v>
      </c>
      <c r="E946">
        <v>2</v>
      </c>
      <c r="F946">
        <v>3</v>
      </c>
      <c r="G946" t="s">
        <v>44</v>
      </c>
      <c r="H946" t="s">
        <v>413</v>
      </c>
      <c r="I946">
        <v>0</v>
      </c>
      <c r="J946">
        <v>54</v>
      </c>
      <c r="K946" t="s">
        <v>1078</v>
      </c>
    </row>
    <row r="947" spans="1:11" x14ac:dyDescent="0.25">
      <c r="A947" t="s">
        <v>2014</v>
      </c>
      <c r="B947" t="s">
        <v>48</v>
      </c>
      <c r="C947">
        <v>0</v>
      </c>
      <c r="D947">
        <v>59</v>
      </c>
      <c r="E947">
        <v>10</v>
      </c>
      <c r="F947">
        <v>2</v>
      </c>
      <c r="G947" t="s">
        <v>44</v>
      </c>
      <c r="H947" t="s">
        <v>413</v>
      </c>
      <c r="I947">
        <v>0</v>
      </c>
      <c r="J947">
        <v>118</v>
      </c>
      <c r="K947" t="s">
        <v>1191</v>
      </c>
    </row>
    <row r="948" spans="1:11" x14ac:dyDescent="0.25">
      <c r="A948" t="s">
        <v>2068</v>
      </c>
      <c r="B948" t="s">
        <v>49</v>
      </c>
      <c r="C948">
        <v>0</v>
      </c>
      <c r="D948">
        <v>63</v>
      </c>
      <c r="E948">
        <v>26</v>
      </c>
      <c r="F948">
        <v>2</v>
      </c>
      <c r="G948" t="s">
        <v>44</v>
      </c>
      <c r="H948" t="s">
        <v>413</v>
      </c>
      <c r="I948">
        <v>0</v>
      </c>
      <c r="J948">
        <v>126</v>
      </c>
      <c r="K948" t="s">
        <v>1342</v>
      </c>
    </row>
    <row r="949" spans="1:11" x14ac:dyDescent="0.25">
      <c r="A949" t="s">
        <v>2069</v>
      </c>
      <c r="B949" t="s">
        <v>50</v>
      </c>
      <c r="C949">
        <v>0</v>
      </c>
      <c r="D949">
        <v>60</v>
      </c>
      <c r="E949">
        <v>11</v>
      </c>
      <c r="F949">
        <v>2</v>
      </c>
      <c r="G949" t="s">
        <v>44</v>
      </c>
      <c r="H949" t="s">
        <v>413</v>
      </c>
      <c r="I949">
        <v>0</v>
      </c>
      <c r="J949">
        <v>120</v>
      </c>
      <c r="K949" t="s">
        <v>582</v>
      </c>
    </row>
    <row r="950" spans="1:11" x14ac:dyDescent="0.25">
      <c r="A950" t="s">
        <v>2070</v>
      </c>
      <c r="B950" t="s">
        <v>52</v>
      </c>
      <c r="C950">
        <v>0</v>
      </c>
      <c r="D950">
        <v>26</v>
      </c>
      <c r="E950">
        <v>11</v>
      </c>
      <c r="F950">
        <v>2</v>
      </c>
      <c r="G950" t="s">
        <v>44</v>
      </c>
      <c r="H950" t="s">
        <v>413</v>
      </c>
      <c r="I950">
        <v>0</v>
      </c>
      <c r="J950">
        <v>52</v>
      </c>
      <c r="K950" t="s">
        <v>1140</v>
      </c>
    </row>
    <row r="951" spans="1:11" x14ac:dyDescent="0.25">
      <c r="A951" t="s">
        <v>2071</v>
      </c>
      <c r="B951" t="s">
        <v>52</v>
      </c>
      <c r="C951">
        <v>0</v>
      </c>
      <c r="D951">
        <v>26</v>
      </c>
      <c r="E951">
        <v>11</v>
      </c>
      <c r="F951">
        <v>2</v>
      </c>
      <c r="G951" t="s">
        <v>44</v>
      </c>
      <c r="H951" t="s">
        <v>413</v>
      </c>
      <c r="I951">
        <v>0</v>
      </c>
      <c r="J951">
        <v>52</v>
      </c>
      <c r="K951" t="s">
        <v>953</v>
      </c>
    </row>
    <row r="952" spans="1:11" x14ac:dyDescent="0.25">
      <c r="A952" t="s">
        <v>1532</v>
      </c>
      <c r="B952" t="s">
        <v>54</v>
      </c>
      <c r="C952">
        <v>0</v>
      </c>
      <c r="D952">
        <v>27</v>
      </c>
      <c r="E952">
        <v>11</v>
      </c>
      <c r="F952">
        <v>2</v>
      </c>
      <c r="G952" t="s">
        <v>44</v>
      </c>
      <c r="H952" t="s">
        <v>413</v>
      </c>
      <c r="I952">
        <v>0</v>
      </c>
      <c r="J952">
        <v>54</v>
      </c>
      <c r="K952" t="s">
        <v>854</v>
      </c>
    </row>
    <row r="953" spans="1:11" x14ac:dyDescent="0.25">
      <c r="A953" t="s">
        <v>2072</v>
      </c>
      <c r="B953" t="s">
        <v>55</v>
      </c>
      <c r="C953">
        <v>0</v>
      </c>
      <c r="D953">
        <v>27</v>
      </c>
      <c r="E953">
        <v>8</v>
      </c>
      <c r="F953">
        <v>2</v>
      </c>
      <c r="G953" t="s">
        <v>44</v>
      </c>
      <c r="H953" t="s">
        <v>413</v>
      </c>
      <c r="I953">
        <v>0</v>
      </c>
      <c r="J953">
        <v>54</v>
      </c>
      <c r="K953" t="s">
        <v>766</v>
      </c>
    </row>
    <row r="954" spans="1:11" x14ac:dyDescent="0.25">
      <c r="A954" t="s">
        <v>1752</v>
      </c>
      <c r="B954" t="s">
        <v>56</v>
      </c>
      <c r="C954">
        <v>0</v>
      </c>
      <c r="D954">
        <v>29</v>
      </c>
      <c r="E954">
        <v>10</v>
      </c>
      <c r="F954">
        <v>2</v>
      </c>
      <c r="G954" t="s">
        <v>44</v>
      </c>
      <c r="H954" t="s">
        <v>413</v>
      </c>
      <c r="I954">
        <v>0</v>
      </c>
      <c r="J954">
        <v>58</v>
      </c>
      <c r="K954" t="s">
        <v>1108</v>
      </c>
    </row>
    <row r="955" spans="1:11" x14ac:dyDescent="0.25">
      <c r="A955" t="s">
        <v>2073</v>
      </c>
      <c r="B955" t="s">
        <v>56</v>
      </c>
      <c r="C955">
        <v>0</v>
      </c>
      <c r="D955">
        <v>29</v>
      </c>
      <c r="E955">
        <v>10</v>
      </c>
      <c r="F955">
        <v>2</v>
      </c>
      <c r="G955" t="s">
        <v>44</v>
      </c>
      <c r="H955" t="s">
        <v>413</v>
      </c>
      <c r="I955">
        <v>0</v>
      </c>
      <c r="J955">
        <v>58</v>
      </c>
      <c r="K955" t="s">
        <v>468</v>
      </c>
    </row>
    <row r="956" spans="1:11" x14ac:dyDescent="0.25">
      <c r="A956" t="s">
        <v>2074</v>
      </c>
      <c r="B956" t="s">
        <v>56</v>
      </c>
      <c r="C956">
        <v>0</v>
      </c>
      <c r="D956">
        <v>29</v>
      </c>
      <c r="E956">
        <v>10</v>
      </c>
      <c r="F956">
        <v>2</v>
      </c>
      <c r="G956" t="s">
        <v>44</v>
      </c>
      <c r="H956" t="s">
        <v>413</v>
      </c>
      <c r="I956">
        <v>0</v>
      </c>
      <c r="J956">
        <v>58</v>
      </c>
      <c r="K956" t="s">
        <v>1092</v>
      </c>
    </row>
    <row r="957" spans="1:11" x14ac:dyDescent="0.25">
      <c r="A957" t="s">
        <v>2075</v>
      </c>
      <c r="B957" t="s">
        <v>57</v>
      </c>
      <c r="C957">
        <v>0</v>
      </c>
      <c r="D957">
        <v>33</v>
      </c>
      <c r="E957">
        <v>9</v>
      </c>
      <c r="F957">
        <v>2</v>
      </c>
      <c r="G957" t="s">
        <v>44</v>
      </c>
      <c r="H957" t="s">
        <v>413</v>
      </c>
      <c r="I957">
        <v>0</v>
      </c>
      <c r="J957">
        <v>66</v>
      </c>
      <c r="K957" t="s">
        <v>508</v>
      </c>
    </row>
    <row r="958" spans="1:11" x14ac:dyDescent="0.25">
      <c r="A958" t="s">
        <v>2076</v>
      </c>
      <c r="B958" t="s">
        <v>57</v>
      </c>
      <c r="C958">
        <v>0</v>
      </c>
      <c r="D958">
        <v>33</v>
      </c>
      <c r="E958">
        <v>9</v>
      </c>
      <c r="F958">
        <v>2</v>
      </c>
      <c r="G958" t="s">
        <v>44</v>
      </c>
      <c r="H958" t="s">
        <v>413</v>
      </c>
      <c r="I958">
        <v>0</v>
      </c>
      <c r="J958">
        <v>66</v>
      </c>
      <c r="K958" t="s">
        <v>1141</v>
      </c>
    </row>
    <row r="959" spans="1:11" x14ac:dyDescent="0.25">
      <c r="A959" t="s">
        <v>2077</v>
      </c>
      <c r="B959" t="s">
        <v>57</v>
      </c>
      <c r="C959">
        <v>0</v>
      </c>
      <c r="D959">
        <v>33</v>
      </c>
      <c r="E959">
        <v>9</v>
      </c>
      <c r="F959">
        <v>2</v>
      </c>
      <c r="G959" t="s">
        <v>44</v>
      </c>
      <c r="H959" t="s">
        <v>413</v>
      </c>
      <c r="I959">
        <v>0</v>
      </c>
      <c r="J959">
        <v>66</v>
      </c>
      <c r="K959" t="s">
        <v>1192</v>
      </c>
    </row>
    <row r="960" spans="1:11" x14ac:dyDescent="0.25">
      <c r="A960" t="s">
        <v>2078</v>
      </c>
      <c r="B960" t="s">
        <v>58</v>
      </c>
      <c r="C960">
        <v>0</v>
      </c>
      <c r="D960">
        <v>30</v>
      </c>
      <c r="E960">
        <v>4</v>
      </c>
      <c r="F960">
        <v>2</v>
      </c>
      <c r="G960" t="s">
        <v>44</v>
      </c>
      <c r="H960" t="s">
        <v>413</v>
      </c>
      <c r="I960">
        <v>0</v>
      </c>
      <c r="J960">
        <v>60</v>
      </c>
      <c r="K960" t="s">
        <v>534</v>
      </c>
    </row>
    <row r="961" spans="1:11" x14ac:dyDescent="0.25">
      <c r="A961" t="s">
        <v>2079</v>
      </c>
      <c r="B961" t="s">
        <v>58</v>
      </c>
      <c r="C961">
        <v>0</v>
      </c>
      <c r="D961">
        <v>30</v>
      </c>
      <c r="E961">
        <v>4</v>
      </c>
      <c r="F961">
        <v>2</v>
      </c>
      <c r="G961" t="s">
        <v>44</v>
      </c>
      <c r="H961" t="s">
        <v>413</v>
      </c>
      <c r="I961">
        <v>0</v>
      </c>
      <c r="J961">
        <v>60</v>
      </c>
      <c r="K961" t="s">
        <v>1199</v>
      </c>
    </row>
    <row r="962" spans="1:11" x14ac:dyDescent="0.25">
      <c r="A962" t="s">
        <v>1762</v>
      </c>
      <c r="B962" t="s">
        <v>60</v>
      </c>
      <c r="C962">
        <v>0</v>
      </c>
      <c r="D962">
        <v>101</v>
      </c>
      <c r="E962">
        <v>11</v>
      </c>
      <c r="F962">
        <v>2</v>
      </c>
      <c r="G962" t="s">
        <v>44</v>
      </c>
      <c r="H962" t="s">
        <v>413</v>
      </c>
      <c r="I962">
        <v>0</v>
      </c>
      <c r="J962">
        <v>202</v>
      </c>
      <c r="K962" t="s">
        <v>1132</v>
      </c>
    </row>
    <row r="963" spans="1:11" x14ac:dyDescent="0.25">
      <c r="A963" t="s">
        <v>833</v>
      </c>
      <c r="B963" t="s">
        <v>60</v>
      </c>
      <c r="C963">
        <v>0</v>
      </c>
      <c r="D963">
        <v>101</v>
      </c>
      <c r="E963">
        <v>11</v>
      </c>
      <c r="F963">
        <v>2</v>
      </c>
      <c r="G963" t="s">
        <v>44</v>
      </c>
      <c r="H963" t="s">
        <v>413</v>
      </c>
      <c r="I963">
        <v>0</v>
      </c>
      <c r="J963">
        <v>202</v>
      </c>
      <c r="K963" t="s">
        <v>834</v>
      </c>
    </row>
    <row r="964" spans="1:11" x14ac:dyDescent="0.25">
      <c r="A964" t="s">
        <v>2080</v>
      </c>
      <c r="B964" t="s">
        <v>61</v>
      </c>
      <c r="C964">
        <v>0</v>
      </c>
      <c r="D964">
        <v>105</v>
      </c>
      <c r="E964">
        <v>25</v>
      </c>
      <c r="F964">
        <v>2</v>
      </c>
      <c r="G964" t="s">
        <v>44</v>
      </c>
      <c r="H964" t="s">
        <v>413</v>
      </c>
      <c r="I964">
        <v>0</v>
      </c>
      <c r="J964">
        <v>210</v>
      </c>
      <c r="K964" t="s">
        <v>1324</v>
      </c>
    </row>
    <row r="965" spans="1:11" x14ac:dyDescent="0.25">
      <c r="A965" t="s">
        <v>2081</v>
      </c>
      <c r="B965" t="s">
        <v>62</v>
      </c>
      <c r="C965">
        <v>0</v>
      </c>
      <c r="D965">
        <v>102</v>
      </c>
      <c r="E965">
        <v>30</v>
      </c>
      <c r="F965">
        <v>2</v>
      </c>
      <c r="G965" t="s">
        <v>44</v>
      </c>
      <c r="H965" t="s">
        <v>413</v>
      </c>
      <c r="I965">
        <v>0</v>
      </c>
      <c r="J965">
        <v>204</v>
      </c>
      <c r="K965" t="s">
        <v>1316</v>
      </c>
    </row>
    <row r="966" spans="1:11" x14ac:dyDescent="0.25">
      <c r="A966" t="s">
        <v>1639</v>
      </c>
      <c r="B966" t="s">
        <v>62</v>
      </c>
      <c r="C966">
        <v>0</v>
      </c>
      <c r="D966">
        <v>102</v>
      </c>
      <c r="E966">
        <v>30</v>
      </c>
      <c r="F966">
        <v>2</v>
      </c>
      <c r="G966" t="s">
        <v>44</v>
      </c>
      <c r="H966" t="s">
        <v>413</v>
      </c>
      <c r="I966">
        <v>0</v>
      </c>
      <c r="J966">
        <v>204</v>
      </c>
      <c r="K966" t="s">
        <v>792</v>
      </c>
    </row>
    <row r="967" spans="1:11" x14ac:dyDescent="0.25">
      <c r="A967" t="s">
        <v>1673</v>
      </c>
      <c r="B967" t="s">
        <v>64</v>
      </c>
      <c r="C967">
        <v>0</v>
      </c>
      <c r="D967">
        <v>12</v>
      </c>
      <c r="E967">
        <v>0</v>
      </c>
      <c r="F967">
        <v>2</v>
      </c>
      <c r="G967" t="s">
        <v>44</v>
      </c>
      <c r="H967" t="s">
        <v>413</v>
      </c>
      <c r="I967">
        <v>0</v>
      </c>
      <c r="J967">
        <v>24</v>
      </c>
      <c r="K967" t="s">
        <v>1142</v>
      </c>
    </row>
    <row r="968" spans="1:11" x14ac:dyDescent="0.25">
      <c r="A968" t="s">
        <v>2082</v>
      </c>
      <c r="B968" t="s">
        <v>64</v>
      </c>
      <c r="C968">
        <v>0</v>
      </c>
      <c r="D968">
        <v>12</v>
      </c>
      <c r="E968">
        <v>0</v>
      </c>
      <c r="F968">
        <v>2</v>
      </c>
      <c r="G968" t="s">
        <v>44</v>
      </c>
      <c r="H968" t="s">
        <v>413</v>
      </c>
      <c r="I968">
        <v>0</v>
      </c>
      <c r="J968">
        <v>24</v>
      </c>
      <c r="K968" t="s">
        <v>1287</v>
      </c>
    </row>
    <row r="969" spans="1:11" x14ac:dyDescent="0.25">
      <c r="A969" t="s">
        <v>2083</v>
      </c>
      <c r="B969" t="s">
        <v>65</v>
      </c>
      <c r="C969">
        <v>0</v>
      </c>
      <c r="D969">
        <v>16</v>
      </c>
      <c r="E969">
        <v>8</v>
      </c>
      <c r="F969">
        <v>2</v>
      </c>
      <c r="G969" t="s">
        <v>44</v>
      </c>
      <c r="H969" t="s">
        <v>413</v>
      </c>
      <c r="I969">
        <v>0</v>
      </c>
      <c r="J969">
        <v>32</v>
      </c>
      <c r="K969" t="s">
        <v>708</v>
      </c>
    </row>
    <row r="970" spans="1:11" x14ac:dyDescent="0.25">
      <c r="A970" t="s">
        <v>2034</v>
      </c>
      <c r="B970" t="s">
        <v>67</v>
      </c>
      <c r="C970">
        <v>0</v>
      </c>
      <c r="D970">
        <v>14</v>
      </c>
      <c r="E970">
        <v>7</v>
      </c>
      <c r="F970">
        <v>2</v>
      </c>
      <c r="G970" t="s">
        <v>44</v>
      </c>
      <c r="H970" t="s">
        <v>413</v>
      </c>
      <c r="I970">
        <v>0</v>
      </c>
      <c r="J970">
        <v>28</v>
      </c>
      <c r="K970" t="s">
        <v>1103</v>
      </c>
    </row>
    <row r="971" spans="1:11" x14ac:dyDescent="0.25">
      <c r="A971" t="s">
        <v>2084</v>
      </c>
      <c r="B971" t="s">
        <v>68</v>
      </c>
      <c r="C971">
        <v>0</v>
      </c>
      <c r="D971">
        <v>17</v>
      </c>
      <c r="E971">
        <v>3</v>
      </c>
      <c r="F971">
        <v>2</v>
      </c>
      <c r="G971" t="s">
        <v>44</v>
      </c>
      <c r="H971" t="s">
        <v>413</v>
      </c>
      <c r="I971">
        <v>0</v>
      </c>
      <c r="J971">
        <v>34</v>
      </c>
      <c r="K971" t="s">
        <v>1120</v>
      </c>
    </row>
    <row r="972" spans="1:11" x14ac:dyDescent="0.25">
      <c r="A972" t="s">
        <v>2085</v>
      </c>
      <c r="B972" t="s">
        <v>68</v>
      </c>
      <c r="C972">
        <v>0</v>
      </c>
      <c r="D972">
        <v>16</v>
      </c>
      <c r="E972">
        <v>7</v>
      </c>
      <c r="F972">
        <v>2</v>
      </c>
      <c r="G972" t="s">
        <v>44</v>
      </c>
      <c r="H972" t="s">
        <v>413</v>
      </c>
      <c r="I972">
        <v>0</v>
      </c>
      <c r="J972">
        <v>32</v>
      </c>
      <c r="K972" t="s">
        <v>1021</v>
      </c>
    </row>
    <row r="973" spans="1:11" x14ac:dyDescent="0.25">
      <c r="A973" t="s">
        <v>2086</v>
      </c>
      <c r="B973" t="s">
        <v>68</v>
      </c>
      <c r="C973">
        <v>0</v>
      </c>
      <c r="D973">
        <v>16</v>
      </c>
      <c r="E973">
        <v>7</v>
      </c>
      <c r="F973">
        <v>2</v>
      </c>
      <c r="G973" t="s">
        <v>44</v>
      </c>
      <c r="H973" t="s">
        <v>413</v>
      </c>
      <c r="I973">
        <v>0</v>
      </c>
      <c r="J973">
        <v>32</v>
      </c>
      <c r="K973" t="s">
        <v>1154</v>
      </c>
    </row>
    <row r="974" spans="1:11" x14ac:dyDescent="0.25">
      <c r="A974" t="s">
        <v>1775</v>
      </c>
      <c r="B974" t="s">
        <v>69</v>
      </c>
      <c r="C974">
        <v>0</v>
      </c>
      <c r="D974">
        <v>18</v>
      </c>
      <c r="E974">
        <v>4</v>
      </c>
      <c r="F974">
        <v>2</v>
      </c>
      <c r="G974" t="s">
        <v>44</v>
      </c>
      <c r="H974" t="s">
        <v>413</v>
      </c>
      <c r="I974">
        <v>0</v>
      </c>
      <c r="J974">
        <v>36</v>
      </c>
      <c r="K974" t="s">
        <v>1127</v>
      </c>
    </row>
    <row r="975" spans="1:11" x14ac:dyDescent="0.25">
      <c r="A975" t="s">
        <v>1407</v>
      </c>
      <c r="B975" t="s">
        <v>69</v>
      </c>
      <c r="C975">
        <v>0</v>
      </c>
      <c r="D975">
        <v>18</v>
      </c>
      <c r="E975">
        <v>4</v>
      </c>
      <c r="F975">
        <v>2</v>
      </c>
      <c r="G975" t="s">
        <v>44</v>
      </c>
      <c r="H975" t="s">
        <v>413</v>
      </c>
      <c r="I975">
        <v>0</v>
      </c>
      <c r="J975">
        <v>36</v>
      </c>
      <c r="K975" t="s">
        <v>1277</v>
      </c>
    </row>
    <row r="976" spans="1:11" x14ac:dyDescent="0.25">
      <c r="A976" t="s">
        <v>1432</v>
      </c>
      <c r="B976" t="s">
        <v>75</v>
      </c>
      <c r="C976">
        <v>0</v>
      </c>
      <c r="D976">
        <v>59</v>
      </c>
      <c r="E976">
        <v>21</v>
      </c>
      <c r="F976">
        <v>2</v>
      </c>
      <c r="G976" t="s">
        <v>44</v>
      </c>
      <c r="H976" t="s">
        <v>413</v>
      </c>
      <c r="I976">
        <v>0</v>
      </c>
      <c r="J976">
        <v>118</v>
      </c>
      <c r="K976" t="s">
        <v>1303</v>
      </c>
    </row>
    <row r="977" spans="1:11" x14ac:dyDescent="0.25">
      <c r="A977" t="s">
        <v>1893</v>
      </c>
      <c r="B977" t="s">
        <v>76</v>
      </c>
      <c r="C977">
        <v>0</v>
      </c>
      <c r="D977">
        <v>56</v>
      </c>
      <c r="E977">
        <v>28</v>
      </c>
      <c r="F977">
        <v>2</v>
      </c>
      <c r="G977" t="s">
        <v>44</v>
      </c>
      <c r="H977" t="s">
        <v>413</v>
      </c>
      <c r="I977">
        <v>0</v>
      </c>
      <c r="J977">
        <v>112</v>
      </c>
      <c r="K977" t="s">
        <v>1070</v>
      </c>
    </row>
    <row r="978" spans="1:11" x14ac:dyDescent="0.25">
      <c r="A978" t="s">
        <v>2087</v>
      </c>
      <c r="B978" t="s">
        <v>77</v>
      </c>
      <c r="C978">
        <v>0</v>
      </c>
      <c r="D978">
        <v>56</v>
      </c>
      <c r="E978">
        <v>0</v>
      </c>
      <c r="F978">
        <v>2</v>
      </c>
      <c r="G978" t="s">
        <v>44</v>
      </c>
      <c r="H978" t="s">
        <v>413</v>
      </c>
      <c r="I978">
        <v>0</v>
      </c>
      <c r="J978">
        <v>112</v>
      </c>
      <c r="K978" t="s">
        <v>1320</v>
      </c>
    </row>
    <row r="979" spans="1:11" x14ac:dyDescent="0.25">
      <c r="A979" t="s">
        <v>1976</v>
      </c>
      <c r="B979" t="s">
        <v>79</v>
      </c>
      <c r="C979">
        <v>0</v>
      </c>
      <c r="D979">
        <v>25</v>
      </c>
      <c r="E979">
        <v>3</v>
      </c>
      <c r="F979">
        <v>2</v>
      </c>
      <c r="G979" t="s">
        <v>44</v>
      </c>
      <c r="H979" t="s">
        <v>413</v>
      </c>
      <c r="I979">
        <v>0</v>
      </c>
      <c r="J979">
        <v>50</v>
      </c>
      <c r="K979" t="s">
        <v>1372</v>
      </c>
    </row>
    <row r="980" spans="1:11" x14ac:dyDescent="0.25">
      <c r="A980" t="s">
        <v>1943</v>
      </c>
      <c r="B980" t="s">
        <v>81</v>
      </c>
      <c r="C980">
        <v>0</v>
      </c>
      <c r="D980">
        <v>23</v>
      </c>
      <c r="E980">
        <v>8</v>
      </c>
      <c r="F980">
        <v>2</v>
      </c>
      <c r="G980" t="s">
        <v>44</v>
      </c>
      <c r="H980" t="s">
        <v>413</v>
      </c>
      <c r="I980">
        <v>0</v>
      </c>
      <c r="J980">
        <v>46</v>
      </c>
      <c r="K980" t="s">
        <v>1121</v>
      </c>
    </row>
    <row r="981" spans="1:11" x14ac:dyDescent="0.25">
      <c r="A981" t="s">
        <v>1976</v>
      </c>
      <c r="B981" t="s">
        <v>82</v>
      </c>
      <c r="C981">
        <v>0</v>
      </c>
      <c r="D981">
        <v>25</v>
      </c>
      <c r="E981">
        <v>2</v>
      </c>
      <c r="F981">
        <v>2</v>
      </c>
      <c r="G981" t="s">
        <v>44</v>
      </c>
      <c r="H981" t="s">
        <v>413</v>
      </c>
      <c r="I981">
        <v>0</v>
      </c>
      <c r="J981">
        <v>50</v>
      </c>
      <c r="K981" t="s">
        <v>1372</v>
      </c>
    </row>
    <row r="982" spans="1:11" x14ac:dyDescent="0.25">
      <c r="A982" t="s">
        <v>2088</v>
      </c>
      <c r="B982" t="s">
        <v>82</v>
      </c>
      <c r="C982">
        <v>0</v>
      </c>
      <c r="D982">
        <v>25</v>
      </c>
      <c r="E982">
        <v>2</v>
      </c>
      <c r="F982">
        <v>2</v>
      </c>
      <c r="G982" t="s">
        <v>44</v>
      </c>
      <c r="H982" t="s">
        <v>413</v>
      </c>
      <c r="I982">
        <v>0</v>
      </c>
      <c r="J982">
        <v>50</v>
      </c>
      <c r="K982" t="s">
        <v>1077</v>
      </c>
    </row>
    <row r="983" spans="1:11" x14ac:dyDescent="0.25">
      <c r="A983" t="s">
        <v>1857</v>
      </c>
      <c r="B983" t="s">
        <v>82</v>
      </c>
      <c r="C983">
        <v>0</v>
      </c>
      <c r="D983">
        <v>25</v>
      </c>
      <c r="E983">
        <v>2</v>
      </c>
      <c r="F983">
        <v>2</v>
      </c>
      <c r="G983" t="s">
        <v>44</v>
      </c>
      <c r="H983" t="s">
        <v>413</v>
      </c>
      <c r="I983">
        <v>0</v>
      </c>
      <c r="J983">
        <v>50</v>
      </c>
      <c r="K983" t="s">
        <v>985</v>
      </c>
    </row>
    <row r="984" spans="1:11" x14ac:dyDescent="0.25">
      <c r="A984" t="s">
        <v>2089</v>
      </c>
      <c r="B984" t="s">
        <v>84</v>
      </c>
      <c r="C984">
        <v>0</v>
      </c>
      <c r="D984">
        <v>26</v>
      </c>
      <c r="E984">
        <v>10</v>
      </c>
      <c r="F984">
        <v>2</v>
      </c>
      <c r="G984" t="s">
        <v>44</v>
      </c>
      <c r="H984" t="s">
        <v>413</v>
      </c>
      <c r="I984">
        <v>0</v>
      </c>
      <c r="J984">
        <v>52</v>
      </c>
      <c r="K984" t="s">
        <v>1270</v>
      </c>
    </row>
    <row r="985" spans="1:11" x14ac:dyDescent="0.25">
      <c r="A985" t="s">
        <v>2090</v>
      </c>
      <c r="B985" t="s">
        <v>84</v>
      </c>
      <c r="C985">
        <v>0</v>
      </c>
      <c r="D985">
        <v>26</v>
      </c>
      <c r="E985">
        <v>10</v>
      </c>
      <c r="F985">
        <v>2</v>
      </c>
      <c r="G985" t="s">
        <v>44</v>
      </c>
      <c r="H985" t="s">
        <v>413</v>
      </c>
      <c r="I985">
        <v>0</v>
      </c>
      <c r="J985">
        <v>52</v>
      </c>
      <c r="K985" t="s">
        <v>1196</v>
      </c>
    </row>
    <row r="986" spans="1:11" x14ac:dyDescent="0.25">
      <c r="A986" t="s">
        <v>2091</v>
      </c>
      <c r="B986" t="s">
        <v>84</v>
      </c>
      <c r="C986">
        <v>0</v>
      </c>
      <c r="D986">
        <v>26</v>
      </c>
      <c r="E986">
        <v>10</v>
      </c>
      <c r="F986">
        <v>2</v>
      </c>
      <c r="G986" t="s">
        <v>44</v>
      </c>
      <c r="H986" t="s">
        <v>413</v>
      </c>
      <c r="I986">
        <v>0</v>
      </c>
      <c r="J986">
        <v>52</v>
      </c>
      <c r="K986" t="s">
        <v>856</v>
      </c>
    </row>
    <row r="987" spans="1:11" x14ac:dyDescent="0.25">
      <c r="A987" t="s">
        <v>2092</v>
      </c>
      <c r="B987" t="s">
        <v>85</v>
      </c>
      <c r="C987">
        <v>0</v>
      </c>
      <c r="D987">
        <v>27</v>
      </c>
      <c r="E987">
        <v>12</v>
      </c>
      <c r="F987">
        <v>2</v>
      </c>
      <c r="G987" t="s">
        <v>44</v>
      </c>
      <c r="H987" t="s">
        <v>413</v>
      </c>
      <c r="I987">
        <v>0</v>
      </c>
      <c r="J987">
        <v>54</v>
      </c>
      <c r="K987" t="s">
        <v>817</v>
      </c>
    </row>
    <row r="988" spans="1:11" x14ac:dyDescent="0.25">
      <c r="A988" t="s">
        <v>2093</v>
      </c>
      <c r="B988" t="s">
        <v>85</v>
      </c>
      <c r="C988">
        <v>0</v>
      </c>
      <c r="D988">
        <v>27</v>
      </c>
      <c r="E988">
        <v>12</v>
      </c>
      <c r="F988">
        <v>2</v>
      </c>
      <c r="G988" t="s">
        <v>44</v>
      </c>
      <c r="H988" t="s">
        <v>413</v>
      </c>
      <c r="I988">
        <v>0</v>
      </c>
      <c r="J988">
        <v>54</v>
      </c>
      <c r="K988" t="s">
        <v>1038</v>
      </c>
    </row>
    <row r="989" spans="1:11" x14ac:dyDescent="0.25">
      <c r="A989" t="s">
        <v>1856</v>
      </c>
      <c r="B989" t="s">
        <v>86</v>
      </c>
      <c r="C989">
        <v>0</v>
      </c>
      <c r="D989">
        <v>97</v>
      </c>
      <c r="E989">
        <v>12</v>
      </c>
      <c r="F989">
        <v>2</v>
      </c>
      <c r="G989" t="s">
        <v>44</v>
      </c>
      <c r="H989" t="s">
        <v>413</v>
      </c>
      <c r="I989">
        <v>0</v>
      </c>
      <c r="J989">
        <v>194</v>
      </c>
      <c r="K989" t="s">
        <v>1181</v>
      </c>
    </row>
    <row r="990" spans="1:11" x14ac:dyDescent="0.25">
      <c r="A990" t="s">
        <v>1921</v>
      </c>
      <c r="B990" t="s">
        <v>87</v>
      </c>
      <c r="C990">
        <v>0</v>
      </c>
      <c r="D990">
        <v>101</v>
      </c>
      <c r="E990">
        <v>6</v>
      </c>
      <c r="F990">
        <v>2</v>
      </c>
      <c r="G990" t="s">
        <v>44</v>
      </c>
      <c r="H990" t="s">
        <v>413</v>
      </c>
      <c r="I990">
        <v>0</v>
      </c>
      <c r="J990">
        <v>202</v>
      </c>
      <c r="K990" t="s">
        <v>1280</v>
      </c>
    </row>
    <row r="991" spans="1:11" x14ac:dyDescent="0.25">
      <c r="A991" t="s">
        <v>1858</v>
      </c>
      <c r="B991" t="s">
        <v>87</v>
      </c>
      <c r="C991">
        <v>0</v>
      </c>
      <c r="D991">
        <v>101</v>
      </c>
      <c r="E991">
        <v>6</v>
      </c>
      <c r="F991">
        <v>2</v>
      </c>
      <c r="G991" t="s">
        <v>44</v>
      </c>
      <c r="H991" t="s">
        <v>413</v>
      </c>
      <c r="I991">
        <v>0</v>
      </c>
      <c r="J991">
        <v>202</v>
      </c>
      <c r="K991" t="s">
        <v>1262</v>
      </c>
    </row>
    <row r="992" spans="1:11" x14ac:dyDescent="0.25">
      <c r="A992" t="s">
        <v>2094</v>
      </c>
      <c r="B992" t="s">
        <v>88</v>
      </c>
      <c r="C992">
        <v>0</v>
      </c>
      <c r="D992">
        <v>98</v>
      </c>
      <c r="E992">
        <v>42</v>
      </c>
      <c r="F992">
        <v>2</v>
      </c>
      <c r="G992" t="s">
        <v>44</v>
      </c>
      <c r="H992" t="s">
        <v>413</v>
      </c>
      <c r="I992">
        <v>0</v>
      </c>
      <c r="J992">
        <v>196</v>
      </c>
      <c r="K992" t="s">
        <v>938</v>
      </c>
    </row>
    <row r="993" spans="1:11" x14ac:dyDescent="0.25">
      <c r="A993" t="s">
        <v>2000</v>
      </c>
      <c r="B993" t="s">
        <v>90</v>
      </c>
      <c r="C993">
        <v>0</v>
      </c>
      <c r="D993">
        <v>12</v>
      </c>
      <c r="E993">
        <v>4</v>
      </c>
      <c r="F993">
        <v>2</v>
      </c>
      <c r="G993" t="s">
        <v>44</v>
      </c>
      <c r="H993" t="s">
        <v>413</v>
      </c>
      <c r="I993">
        <v>0</v>
      </c>
      <c r="J993">
        <v>24</v>
      </c>
      <c r="K993" t="s">
        <v>1185</v>
      </c>
    </row>
    <row r="994" spans="1:11" x14ac:dyDescent="0.25">
      <c r="A994" t="s">
        <v>1771</v>
      </c>
      <c r="B994" t="s">
        <v>90</v>
      </c>
      <c r="C994">
        <v>0</v>
      </c>
      <c r="D994">
        <v>12</v>
      </c>
      <c r="E994">
        <v>4</v>
      </c>
      <c r="F994">
        <v>2</v>
      </c>
      <c r="G994" t="s">
        <v>44</v>
      </c>
      <c r="H994" t="s">
        <v>413</v>
      </c>
      <c r="I994">
        <v>0</v>
      </c>
      <c r="J994">
        <v>24</v>
      </c>
      <c r="K994" t="s">
        <v>929</v>
      </c>
    </row>
    <row r="995" spans="1:11" x14ac:dyDescent="0.25">
      <c r="A995" t="s">
        <v>2095</v>
      </c>
      <c r="B995" t="s">
        <v>90</v>
      </c>
      <c r="C995">
        <v>0</v>
      </c>
      <c r="D995">
        <v>12</v>
      </c>
      <c r="E995">
        <v>4</v>
      </c>
      <c r="F995">
        <v>2</v>
      </c>
      <c r="G995" t="s">
        <v>44</v>
      </c>
      <c r="H995" t="s">
        <v>413</v>
      </c>
      <c r="I995">
        <v>0</v>
      </c>
      <c r="J995">
        <v>24</v>
      </c>
      <c r="K995" t="s">
        <v>1367</v>
      </c>
    </row>
    <row r="996" spans="1:11" x14ac:dyDescent="0.25">
      <c r="A996" t="s">
        <v>2096</v>
      </c>
      <c r="B996" t="s">
        <v>91</v>
      </c>
      <c r="C996">
        <v>0</v>
      </c>
      <c r="D996">
        <v>10</v>
      </c>
      <c r="E996">
        <v>4</v>
      </c>
      <c r="F996">
        <v>2</v>
      </c>
      <c r="G996" t="s">
        <v>44</v>
      </c>
      <c r="H996" t="s">
        <v>413</v>
      </c>
      <c r="I996">
        <v>0</v>
      </c>
      <c r="J996">
        <v>20</v>
      </c>
      <c r="K996" t="s">
        <v>530</v>
      </c>
    </row>
    <row r="997" spans="1:11" x14ac:dyDescent="0.25">
      <c r="A997" t="s">
        <v>2097</v>
      </c>
      <c r="B997" t="s">
        <v>92</v>
      </c>
      <c r="C997">
        <v>0</v>
      </c>
      <c r="D997">
        <v>12</v>
      </c>
      <c r="E997">
        <v>3</v>
      </c>
      <c r="F997">
        <v>2</v>
      </c>
      <c r="G997" t="s">
        <v>44</v>
      </c>
      <c r="H997" t="s">
        <v>413</v>
      </c>
      <c r="I997">
        <v>0</v>
      </c>
      <c r="J997">
        <v>24</v>
      </c>
      <c r="K997" t="s">
        <v>653</v>
      </c>
    </row>
    <row r="998" spans="1:11" x14ac:dyDescent="0.25">
      <c r="A998" t="s">
        <v>2098</v>
      </c>
      <c r="B998" t="s">
        <v>93</v>
      </c>
      <c r="C998">
        <v>0</v>
      </c>
      <c r="D998">
        <v>13</v>
      </c>
      <c r="E998">
        <v>3</v>
      </c>
      <c r="F998">
        <v>2</v>
      </c>
      <c r="G998" t="s">
        <v>44</v>
      </c>
      <c r="H998" t="s">
        <v>413</v>
      </c>
      <c r="I998">
        <v>0</v>
      </c>
      <c r="J998">
        <v>26</v>
      </c>
      <c r="K998" t="s">
        <v>1128</v>
      </c>
    </row>
    <row r="999" spans="1:11" x14ac:dyDescent="0.25">
      <c r="A999" t="s">
        <v>2063</v>
      </c>
      <c r="B999" t="s">
        <v>93</v>
      </c>
      <c r="C999">
        <v>0</v>
      </c>
      <c r="D999">
        <v>13</v>
      </c>
      <c r="E999">
        <v>3</v>
      </c>
      <c r="F999">
        <v>2</v>
      </c>
      <c r="G999" t="s">
        <v>44</v>
      </c>
      <c r="H999" t="s">
        <v>413</v>
      </c>
      <c r="I999">
        <v>0</v>
      </c>
      <c r="J999">
        <v>26</v>
      </c>
      <c r="K999" t="s">
        <v>768</v>
      </c>
    </row>
    <row r="1000" spans="1:11" x14ac:dyDescent="0.25">
      <c r="A1000" t="s">
        <v>1517</v>
      </c>
      <c r="B1000" t="s">
        <v>93</v>
      </c>
      <c r="C1000">
        <v>0</v>
      </c>
      <c r="D1000">
        <v>13</v>
      </c>
      <c r="E1000">
        <v>3</v>
      </c>
      <c r="F1000">
        <v>2</v>
      </c>
      <c r="G1000" t="s">
        <v>44</v>
      </c>
      <c r="H1000" t="s">
        <v>413</v>
      </c>
      <c r="I1000">
        <v>0</v>
      </c>
      <c r="J1000">
        <v>26</v>
      </c>
      <c r="K1000" t="s">
        <v>719</v>
      </c>
    </row>
    <row r="1001" spans="1:11" x14ac:dyDescent="0.25">
      <c r="A1001" t="s">
        <v>2099</v>
      </c>
      <c r="B1001" t="s">
        <v>191</v>
      </c>
      <c r="C1001">
        <v>0</v>
      </c>
      <c r="D1001">
        <v>57</v>
      </c>
      <c r="E1001">
        <v>12</v>
      </c>
      <c r="F1001">
        <v>2</v>
      </c>
      <c r="G1001" t="s">
        <v>44</v>
      </c>
      <c r="H1001" t="s">
        <v>413</v>
      </c>
      <c r="I1001">
        <v>0</v>
      </c>
      <c r="J1001">
        <v>114</v>
      </c>
      <c r="K1001" t="s">
        <v>962</v>
      </c>
    </row>
    <row r="1002" spans="1:11" x14ac:dyDescent="0.25">
      <c r="A1002" t="s">
        <v>1500</v>
      </c>
      <c r="B1002" t="s">
        <v>191</v>
      </c>
      <c r="C1002">
        <v>0</v>
      </c>
      <c r="D1002">
        <v>57</v>
      </c>
      <c r="E1002">
        <v>12</v>
      </c>
      <c r="F1002">
        <v>2</v>
      </c>
      <c r="G1002" t="s">
        <v>44</v>
      </c>
      <c r="H1002" t="s">
        <v>413</v>
      </c>
      <c r="I1002">
        <v>0</v>
      </c>
      <c r="J1002">
        <v>114</v>
      </c>
      <c r="K1002" t="s">
        <v>1072</v>
      </c>
    </row>
    <row r="1003" spans="1:11" x14ac:dyDescent="0.25">
      <c r="A1003" t="s">
        <v>2100</v>
      </c>
      <c r="B1003" t="s">
        <v>192</v>
      </c>
      <c r="C1003">
        <v>0</v>
      </c>
      <c r="D1003">
        <v>61</v>
      </c>
      <c r="E1003">
        <v>28</v>
      </c>
      <c r="F1003">
        <v>2</v>
      </c>
      <c r="G1003" t="s">
        <v>44</v>
      </c>
      <c r="H1003" t="s">
        <v>413</v>
      </c>
      <c r="I1003">
        <v>0</v>
      </c>
      <c r="J1003">
        <v>122</v>
      </c>
      <c r="K1003" t="s">
        <v>1337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E59B4-6D3D-46DB-AD87-7BC8A25022F9}">
  <dimension ref="A1:K73"/>
  <sheetViews>
    <sheetView workbookViewId="0"/>
  </sheetViews>
  <sheetFormatPr defaultRowHeight="15" x14ac:dyDescent="0.25"/>
  <cols>
    <col min="1" max="1" width="27.85546875" bestFit="1" customWidth="1"/>
    <col min="2" max="2" width="40.5703125" bestFit="1" customWidth="1"/>
    <col min="3" max="3" width="28.140625" bestFit="1" customWidth="1"/>
    <col min="4" max="4" width="29.140625" bestFit="1" customWidth="1"/>
    <col min="5" max="5" width="25.28515625" bestFit="1" customWidth="1"/>
    <col min="6" max="6" width="28.140625" bestFit="1" customWidth="1"/>
    <col min="7" max="7" width="28.28515625" bestFit="1" customWidth="1"/>
    <col min="8" max="8" width="32.42578125" bestFit="1" customWidth="1"/>
    <col min="9" max="9" width="33.85546875" bestFit="1" customWidth="1"/>
    <col min="10" max="10" width="24.85546875" bestFit="1" customWidth="1"/>
    <col min="11" max="11" width="29.85546875" bestFit="1" customWidth="1"/>
  </cols>
  <sheetData>
    <row r="1" spans="1:11" x14ac:dyDescent="0.25">
      <c r="A1" s="9" t="s">
        <v>2191</v>
      </c>
    </row>
    <row r="3" spans="1:11" x14ac:dyDescent="0.25">
      <c r="A3" t="s">
        <v>424</v>
      </c>
      <c r="B3" t="s">
        <v>425</v>
      </c>
      <c r="C3" t="s">
        <v>426</v>
      </c>
      <c r="D3" t="s">
        <v>427</v>
      </c>
      <c r="E3" t="s">
        <v>428</v>
      </c>
      <c r="F3" t="s">
        <v>429</v>
      </c>
      <c r="G3" t="s">
        <v>430</v>
      </c>
      <c r="H3" t="s">
        <v>431</v>
      </c>
      <c r="I3" t="s">
        <v>432</v>
      </c>
      <c r="J3" t="s">
        <v>433</v>
      </c>
      <c r="K3" t="s">
        <v>434</v>
      </c>
    </row>
    <row r="4" spans="1:11" x14ac:dyDescent="0.25">
      <c r="A4" t="s">
        <v>1001</v>
      </c>
      <c r="B4" t="s">
        <v>107</v>
      </c>
      <c r="C4">
        <v>0.5</v>
      </c>
      <c r="D4">
        <v>174</v>
      </c>
      <c r="E4">
        <v>-70</v>
      </c>
      <c r="F4">
        <v>3</v>
      </c>
      <c r="G4" t="s">
        <v>45</v>
      </c>
      <c r="H4" t="s">
        <v>420</v>
      </c>
      <c r="I4">
        <v>261</v>
      </c>
      <c r="J4">
        <v>261</v>
      </c>
      <c r="K4" t="s">
        <v>1002</v>
      </c>
    </row>
    <row r="5" spans="1:11" x14ac:dyDescent="0.25">
      <c r="A5" t="s">
        <v>2108</v>
      </c>
      <c r="B5" t="s">
        <v>2109</v>
      </c>
      <c r="C5">
        <v>0.5</v>
      </c>
      <c r="D5">
        <v>773</v>
      </c>
      <c r="E5">
        <v>-681</v>
      </c>
      <c r="F5">
        <v>10</v>
      </c>
      <c r="G5" t="s">
        <v>45</v>
      </c>
      <c r="H5" t="s">
        <v>423</v>
      </c>
      <c r="I5">
        <v>3865</v>
      </c>
      <c r="J5">
        <v>3865</v>
      </c>
      <c r="K5" t="s">
        <v>1226</v>
      </c>
    </row>
    <row r="6" spans="1:11" x14ac:dyDescent="0.25">
      <c r="A6" t="s">
        <v>2110</v>
      </c>
      <c r="B6" t="s">
        <v>2111</v>
      </c>
      <c r="C6">
        <v>0.5</v>
      </c>
      <c r="D6">
        <v>191</v>
      </c>
      <c r="E6">
        <v>-114</v>
      </c>
      <c r="F6">
        <v>1</v>
      </c>
      <c r="G6" t="s">
        <v>45</v>
      </c>
      <c r="H6" t="s">
        <v>421</v>
      </c>
      <c r="I6">
        <v>95.5</v>
      </c>
      <c r="J6">
        <v>95.5</v>
      </c>
      <c r="K6" t="s">
        <v>1057</v>
      </c>
    </row>
    <row r="7" spans="1:11" x14ac:dyDescent="0.25">
      <c r="A7" t="s">
        <v>2112</v>
      </c>
      <c r="B7" t="s">
        <v>2113</v>
      </c>
      <c r="C7">
        <v>0.5</v>
      </c>
      <c r="D7">
        <v>570</v>
      </c>
      <c r="E7">
        <v>-217</v>
      </c>
      <c r="F7">
        <v>3</v>
      </c>
      <c r="G7" t="s">
        <v>45</v>
      </c>
      <c r="H7" t="s">
        <v>421</v>
      </c>
      <c r="I7">
        <v>855</v>
      </c>
      <c r="J7">
        <v>855</v>
      </c>
      <c r="K7" t="s">
        <v>971</v>
      </c>
    </row>
    <row r="8" spans="1:11" x14ac:dyDescent="0.25">
      <c r="A8" t="s">
        <v>2114</v>
      </c>
      <c r="B8" t="s">
        <v>2106</v>
      </c>
      <c r="C8">
        <v>0.5</v>
      </c>
      <c r="D8">
        <v>322</v>
      </c>
      <c r="E8">
        <v>-193</v>
      </c>
      <c r="F8">
        <v>5</v>
      </c>
      <c r="G8" t="s">
        <v>45</v>
      </c>
      <c r="H8" t="s">
        <v>421</v>
      </c>
      <c r="I8">
        <v>805</v>
      </c>
      <c r="J8">
        <v>805</v>
      </c>
      <c r="K8" t="s">
        <v>490</v>
      </c>
    </row>
    <row r="9" spans="1:11" x14ac:dyDescent="0.25">
      <c r="A9" t="s">
        <v>1028</v>
      </c>
      <c r="B9" t="s">
        <v>278</v>
      </c>
      <c r="C9">
        <v>0.5</v>
      </c>
      <c r="D9">
        <v>122</v>
      </c>
      <c r="E9">
        <v>-66</v>
      </c>
      <c r="F9">
        <v>9</v>
      </c>
      <c r="G9" t="s">
        <v>45</v>
      </c>
      <c r="H9" t="s">
        <v>420</v>
      </c>
      <c r="I9">
        <v>549</v>
      </c>
      <c r="J9">
        <v>549</v>
      </c>
      <c r="K9" t="s">
        <v>694</v>
      </c>
    </row>
    <row r="10" spans="1:11" x14ac:dyDescent="0.25">
      <c r="A10" t="s">
        <v>2115</v>
      </c>
      <c r="B10" t="s">
        <v>2116</v>
      </c>
      <c r="C10">
        <v>0.5</v>
      </c>
      <c r="D10">
        <v>183</v>
      </c>
      <c r="E10">
        <v>-66</v>
      </c>
      <c r="F10">
        <v>5</v>
      </c>
      <c r="G10" t="s">
        <v>45</v>
      </c>
      <c r="H10" t="s">
        <v>423</v>
      </c>
      <c r="I10">
        <v>457.5</v>
      </c>
      <c r="J10">
        <v>457.5</v>
      </c>
      <c r="K10" t="s">
        <v>2117</v>
      </c>
    </row>
    <row r="11" spans="1:11" x14ac:dyDescent="0.25">
      <c r="A11" t="s">
        <v>2118</v>
      </c>
      <c r="B11" t="s">
        <v>2119</v>
      </c>
      <c r="C11">
        <v>0.5</v>
      </c>
      <c r="D11">
        <v>143</v>
      </c>
      <c r="E11">
        <v>-129</v>
      </c>
      <c r="F11">
        <v>2</v>
      </c>
      <c r="G11" t="s">
        <v>45</v>
      </c>
      <c r="H11" t="s">
        <v>423</v>
      </c>
      <c r="I11">
        <v>143</v>
      </c>
      <c r="J11">
        <v>143</v>
      </c>
      <c r="K11" t="s">
        <v>1004</v>
      </c>
    </row>
    <row r="12" spans="1:11" x14ac:dyDescent="0.25">
      <c r="A12" t="s">
        <v>2120</v>
      </c>
      <c r="B12" t="s">
        <v>2121</v>
      </c>
      <c r="C12">
        <v>0.5</v>
      </c>
      <c r="D12">
        <v>1278</v>
      </c>
      <c r="E12">
        <v>-358</v>
      </c>
      <c r="F12">
        <v>4</v>
      </c>
      <c r="G12" t="s">
        <v>45</v>
      </c>
      <c r="H12" t="s">
        <v>423</v>
      </c>
      <c r="I12">
        <v>2556</v>
      </c>
      <c r="J12">
        <v>2556</v>
      </c>
      <c r="K12" t="s">
        <v>1247</v>
      </c>
    </row>
    <row r="13" spans="1:11" x14ac:dyDescent="0.25">
      <c r="A13" t="s">
        <v>2122</v>
      </c>
      <c r="B13" t="s">
        <v>2123</v>
      </c>
      <c r="C13">
        <v>0.5</v>
      </c>
      <c r="D13">
        <v>468</v>
      </c>
      <c r="E13">
        <v>-281</v>
      </c>
      <c r="F13">
        <v>3</v>
      </c>
      <c r="G13" t="s">
        <v>45</v>
      </c>
      <c r="H13" t="s">
        <v>422</v>
      </c>
      <c r="I13">
        <v>702</v>
      </c>
      <c r="J13">
        <v>702</v>
      </c>
      <c r="K13" t="s">
        <v>1204</v>
      </c>
    </row>
    <row r="14" spans="1:11" x14ac:dyDescent="0.25">
      <c r="A14" t="s">
        <v>2124</v>
      </c>
      <c r="B14" t="s">
        <v>2125</v>
      </c>
      <c r="C14">
        <v>0.5</v>
      </c>
      <c r="D14">
        <v>341</v>
      </c>
      <c r="E14">
        <v>-341</v>
      </c>
      <c r="F14">
        <v>5</v>
      </c>
      <c r="G14" t="s">
        <v>45</v>
      </c>
      <c r="H14" t="s">
        <v>423</v>
      </c>
      <c r="I14">
        <v>852.5</v>
      </c>
      <c r="J14">
        <v>852.5</v>
      </c>
      <c r="K14" t="s">
        <v>1142</v>
      </c>
    </row>
    <row r="15" spans="1:11" x14ac:dyDescent="0.25">
      <c r="A15" t="s">
        <v>2126</v>
      </c>
      <c r="B15" t="s">
        <v>2127</v>
      </c>
      <c r="C15">
        <v>0.5</v>
      </c>
      <c r="D15">
        <v>179</v>
      </c>
      <c r="E15">
        <v>-61</v>
      </c>
      <c r="F15">
        <v>1</v>
      </c>
      <c r="G15" t="s">
        <v>45</v>
      </c>
      <c r="H15" t="s">
        <v>421</v>
      </c>
      <c r="I15">
        <v>89.5</v>
      </c>
      <c r="J15">
        <v>89.5</v>
      </c>
      <c r="K15" t="s">
        <v>564</v>
      </c>
    </row>
    <row r="16" spans="1:11" x14ac:dyDescent="0.25">
      <c r="A16" t="s">
        <v>2128</v>
      </c>
      <c r="B16" t="s">
        <v>2129</v>
      </c>
      <c r="C16">
        <v>0.5</v>
      </c>
      <c r="D16">
        <v>186</v>
      </c>
      <c r="E16">
        <v>-157</v>
      </c>
      <c r="F16">
        <v>5</v>
      </c>
      <c r="G16" t="s">
        <v>45</v>
      </c>
      <c r="H16" t="s">
        <v>422</v>
      </c>
      <c r="I16">
        <v>465</v>
      </c>
      <c r="J16">
        <v>465</v>
      </c>
      <c r="K16" t="s">
        <v>1175</v>
      </c>
    </row>
    <row r="17" spans="1:11" x14ac:dyDescent="0.25">
      <c r="A17" t="s">
        <v>2130</v>
      </c>
      <c r="B17" t="s">
        <v>2131</v>
      </c>
      <c r="C17">
        <v>0.5</v>
      </c>
      <c r="D17">
        <v>411</v>
      </c>
      <c r="E17">
        <v>-58</v>
      </c>
      <c r="F17">
        <v>2</v>
      </c>
      <c r="G17" t="s">
        <v>43</v>
      </c>
      <c r="H17" t="s">
        <v>407</v>
      </c>
      <c r="I17">
        <v>411</v>
      </c>
      <c r="J17">
        <v>411</v>
      </c>
      <c r="K17" t="s">
        <v>2132</v>
      </c>
    </row>
    <row r="18" spans="1:11" x14ac:dyDescent="0.25">
      <c r="A18" t="s">
        <v>2133</v>
      </c>
      <c r="B18" t="s">
        <v>2134</v>
      </c>
      <c r="C18">
        <v>0.5</v>
      </c>
      <c r="D18">
        <v>182</v>
      </c>
      <c r="E18">
        <v>-11</v>
      </c>
      <c r="F18">
        <v>3</v>
      </c>
      <c r="G18" t="s">
        <v>43</v>
      </c>
      <c r="H18" t="s">
        <v>407</v>
      </c>
      <c r="I18">
        <v>273</v>
      </c>
      <c r="J18">
        <v>273</v>
      </c>
      <c r="K18" t="s">
        <v>622</v>
      </c>
    </row>
    <row r="19" spans="1:11" x14ac:dyDescent="0.25">
      <c r="A19" t="s">
        <v>2130</v>
      </c>
      <c r="B19" t="s">
        <v>2135</v>
      </c>
      <c r="C19">
        <v>0.5</v>
      </c>
      <c r="D19">
        <v>122</v>
      </c>
      <c r="E19">
        <v>-88</v>
      </c>
      <c r="F19">
        <v>5</v>
      </c>
      <c r="G19" t="s">
        <v>43</v>
      </c>
      <c r="H19" t="s">
        <v>409</v>
      </c>
      <c r="I19">
        <v>305</v>
      </c>
      <c r="J19">
        <v>305</v>
      </c>
      <c r="K19" t="s">
        <v>2132</v>
      </c>
    </row>
    <row r="20" spans="1:11" x14ac:dyDescent="0.25">
      <c r="A20" t="s">
        <v>2130</v>
      </c>
      <c r="B20" t="s">
        <v>2136</v>
      </c>
      <c r="C20">
        <v>0.5</v>
      </c>
      <c r="D20">
        <v>60</v>
      </c>
      <c r="E20">
        <v>-26</v>
      </c>
      <c r="F20">
        <v>5</v>
      </c>
      <c r="G20" t="s">
        <v>43</v>
      </c>
      <c r="H20" t="s">
        <v>409</v>
      </c>
      <c r="I20">
        <v>150</v>
      </c>
      <c r="J20">
        <v>150</v>
      </c>
      <c r="K20" t="s">
        <v>2132</v>
      </c>
    </row>
    <row r="21" spans="1:11" x14ac:dyDescent="0.25">
      <c r="A21" t="s">
        <v>2137</v>
      </c>
      <c r="B21" t="s">
        <v>2138</v>
      </c>
      <c r="C21">
        <v>0.5</v>
      </c>
      <c r="D21">
        <v>170</v>
      </c>
      <c r="E21">
        <v>-82</v>
      </c>
      <c r="F21">
        <v>3</v>
      </c>
      <c r="G21" t="s">
        <v>43</v>
      </c>
      <c r="H21" t="s">
        <v>409</v>
      </c>
      <c r="I21">
        <v>255</v>
      </c>
      <c r="J21">
        <v>255</v>
      </c>
      <c r="K21" t="s">
        <v>882</v>
      </c>
    </row>
    <row r="22" spans="1:11" x14ac:dyDescent="0.25">
      <c r="A22" t="s">
        <v>2139</v>
      </c>
      <c r="B22" t="s">
        <v>2140</v>
      </c>
      <c r="C22">
        <v>0.5</v>
      </c>
      <c r="D22">
        <v>38</v>
      </c>
      <c r="E22">
        <v>-9</v>
      </c>
      <c r="F22">
        <v>3</v>
      </c>
      <c r="G22" t="s">
        <v>43</v>
      </c>
      <c r="H22" t="s">
        <v>409</v>
      </c>
      <c r="I22">
        <v>57</v>
      </c>
      <c r="J22">
        <v>57</v>
      </c>
      <c r="K22" t="s">
        <v>1302</v>
      </c>
    </row>
    <row r="23" spans="1:11" x14ac:dyDescent="0.25">
      <c r="A23" t="s">
        <v>1028</v>
      </c>
      <c r="B23" t="s">
        <v>2141</v>
      </c>
      <c r="C23">
        <v>0.5</v>
      </c>
      <c r="D23">
        <v>45</v>
      </c>
      <c r="E23">
        <v>-15</v>
      </c>
      <c r="F23">
        <v>2</v>
      </c>
      <c r="G23" t="s">
        <v>43</v>
      </c>
      <c r="H23" t="s">
        <v>408</v>
      </c>
      <c r="I23">
        <v>45</v>
      </c>
      <c r="J23">
        <v>45</v>
      </c>
      <c r="K23" t="s">
        <v>694</v>
      </c>
    </row>
    <row r="24" spans="1:11" x14ac:dyDescent="0.25">
      <c r="A24" t="s">
        <v>2142</v>
      </c>
      <c r="B24" t="s">
        <v>2143</v>
      </c>
      <c r="C24">
        <v>0.5</v>
      </c>
      <c r="D24">
        <v>469</v>
      </c>
      <c r="E24">
        <v>-103</v>
      </c>
      <c r="F24">
        <v>7</v>
      </c>
      <c r="G24" t="s">
        <v>43</v>
      </c>
      <c r="H24" t="s">
        <v>408</v>
      </c>
      <c r="I24">
        <v>1641.5</v>
      </c>
      <c r="J24">
        <v>1641.5</v>
      </c>
      <c r="K24" t="s">
        <v>1278</v>
      </c>
    </row>
    <row r="25" spans="1:11" x14ac:dyDescent="0.25">
      <c r="A25" t="s">
        <v>2108</v>
      </c>
      <c r="B25" t="s">
        <v>2144</v>
      </c>
      <c r="C25">
        <v>0.5</v>
      </c>
      <c r="D25">
        <v>143</v>
      </c>
      <c r="E25">
        <v>-106</v>
      </c>
      <c r="F25">
        <v>7</v>
      </c>
      <c r="G25" t="s">
        <v>43</v>
      </c>
      <c r="H25" t="s">
        <v>409</v>
      </c>
      <c r="I25">
        <v>500.5</v>
      </c>
      <c r="J25">
        <v>500.5</v>
      </c>
      <c r="K25" t="s">
        <v>1226</v>
      </c>
    </row>
    <row r="26" spans="1:11" x14ac:dyDescent="0.25">
      <c r="A26" t="s">
        <v>2108</v>
      </c>
      <c r="B26" t="s">
        <v>2145</v>
      </c>
      <c r="C26">
        <v>0.5</v>
      </c>
      <c r="D26">
        <v>1322</v>
      </c>
      <c r="E26">
        <v>-317</v>
      </c>
      <c r="F26">
        <v>6</v>
      </c>
      <c r="G26" t="s">
        <v>43</v>
      </c>
      <c r="H26" t="s">
        <v>407</v>
      </c>
      <c r="I26">
        <v>3966</v>
      </c>
      <c r="J26">
        <v>3966</v>
      </c>
      <c r="K26" t="s">
        <v>1226</v>
      </c>
    </row>
    <row r="27" spans="1:11" x14ac:dyDescent="0.25">
      <c r="A27" t="s">
        <v>2146</v>
      </c>
      <c r="B27" t="s">
        <v>2147</v>
      </c>
      <c r="C27">
        <v>0.5</v>
      </c>
      <c r="D27">
        <v>88</v>
      </c>
      <c r="E27">
        <v>-49</v>
      </c>
      <c r="F27">
        <v>4</v>
      </c>
      <c r="G27" t="s">
        <v>44</v>
      </c>
      <c r="H27" t="s">
        <v>419</v>
      </c>
      <c r="I27">
        <v>176</v>
      </c>
      <c r="J27">
        <v>176</v>
      </c>
      <c r="K27" t="s">
        <v>1057</v>
      </c>
    </row>
    <row r="28" spans="1:11" x14ac:dyDescent="0.25">
      <c r="A28" t="s">
        <v>2148</v>
      </c>
      <c r="B28" t="s">
        <v>73</v>
      </c>
      <c r="C28">
        <v>0.5</v>
      </c>
      <c r="D28">
        <v>23</v>
      </c>
      <c r="E28">
        <v>-5</v>
      </c>
      <c r="F28">
        <v>1</v>
      </c>
      <c r="G28" t="s">
        <v>44</v>
      </c>
      <c r="H28" t="s">
        <v>414</v>
      </c>
      <c r="I28">
        <v>11.5</v>
      </c>
      <c r="J28">
        <v>11.5</v>
      </c>
      <c r="K28" t="s">
        <v>2149</v>
      </c>
    </row>
    <row r="29" spans="1:11" x14ac:dyDescent="0.25">
      <c r="A29" t="s">
        <v>2150</v>
      </c>
      <c r="B29" t="s">
        <v>2151</v>
      </c>
      <c r="C29">
        <v>0.5</v>
      </c>
      <c r="D29">
        <v>94</v>
      </c>
      <c r="E29">
        <v>-19</v>
      </c>
      <c r="F29">
        <v>3</v>
      </c>
      <c r="G29" t="s">
        <v>44</v>
      </c>
      <c r="H29" t="s">
        <v>411</v>
      </c>
      <c r="I29">
        <v>141</v>
      </c>
      <c r="J29">
        <v>141</v>
      </c>
      <c r="K29" t="s">
        <v>690</v>
      </c>
    </row>
    <row r="30" spans="1:11" x14ac:dyDescent="0.25">
      <c r="A30" t="s">
        <v>2152</v>
      </c>
      <c r="B30" t="s">
        <v>2153</v>
      </c>
      <c r="C30">
        <v>0.5</v>
      </c>
      <c r="D30">
        <v>17</v>
      </c>
      <c r="E30">
        <v>-5</v>
      </c>
      <c r="F30">
        <v>2</v>
      </c>
      <c r="G30" t="s">
        <v>44</v>
      </c>
      <c r="H30" t="s">
        <v>414</v>
      </c>
      <c r="I30">
        <v>17</v>
      </c>
      <c r="J30">
        <v>17</v>
      </c>
      <c r="K30" t="s">
        <v>1015</v>
      </c>
    </row>
    <row r="31" spans="1:11" x14ac:dyDescent="0.25">
      <c r="A31" t="s">
        <v>2154</v>
      </c>
      <c r="B31" t="s">
        <v>2155</v>
      </c>
      <c r="C31">
        <v>0.5</v>
      </c>
      <c r="D31">
        <v>34</v>
      </c>
      <c r="E31">
        <v>-11</v>
      </c>
      <c r="F31">
        <v>5</v>
      </c>
      <c r="G31" t="s">
        <v>44</v>
      </c>
      <c r="H31" t="s">
        <v>417</v>
      </c>
      <c r="I31">
        <v>85</v>
      </c>
      <c r="J31">
        <v>85</v>
      </c>
      <c r="K31" t="s">
        <v>889</v>
      </c>
    </row>
    <row r="32" spans="1:11" x14ac:dyDescent="0.25">
      <c r="A32" t="s">
        <v>2156</v>
      </c>
      <c r="B32" t="s">
        <v>2157</v>
      </c>
      <c r="C32">
        <v>0.5</v>
      </c>
      <c r="D32">
        <v>21</v>
      </c>
      <c r="E32">
        <v>-17</v>
      </c>
      <c r="F32">
        <v>3</v>
      </c>
      <c r="G32" t="s">
        <v>44</v>
      </c>
      <c r="H32" t="s">
        <v>419</v>
      </c>
      <c r="I32">
        <v>31.5</v>
      </c>
      <c r="J32">
        <v>31.5</v>
      </c>
      <c r="K32" t="s">
        <v>1283</v>
      </c>
    </row>
    <row r="33" spans="1:11" x14ac:dyDescent="0.25">
      <c r="A33" t="s">
        <v>2158</v>
      </c>
      <c r="B33" t="s">
        <v>2159</v>
      </c>
      <c r="C33">
        <v>0.5</v>
      </c>
      <c r="D33">
        <v>74</v>
      </c>
      <c r="E33">
        <v>-57</v>
      </c>
      <c r="F33">
        <v>6</v>
      </c>
      <c r="G33" t="s">
        <v>44</v>
      </c>
      <c r="H33" t="s">
        <v>419</v>
      </c>
      <c r="I33">
        <v>222</v>
      </c>
      <c r="J33">
        <v>222</v>
      </c>
      <c r="K33" t="s">
        <v>1366</v>
      </c>
    </row>
    <row r="34" spans="1:11" x14ac:dyDescent="0.25">
      <c r="A34" t="s">
        <v>2110</v>
      </c>
      <c r="B34" t="s">
        <v>2160</v>
      </c>
      <c r="C34">
        <v>0.5</v>
      </c>
      <c r="D34">
        <v>139</v>
      </c>
      <c r="E34">
        <v>-20</v>
      </c>
      <c r="F34">
        <v>5</v>
      </c>
      <c r="G34" t="s">
        <v>44</v>
      </c>
      <c r="H34" t="s">
        <v>411</v>
      </c>
      <c r="I34">
        <v>347.5</v>
      </c>
      <c r="J34">
        <v>347.5</v>
      </c>
      <c r="K34" t="s">
        <v>1057</v>
      </c>
    </row>
    <row r="35" spans="1:11" x14ac:dyDescent="0.25">
      <c r="A35" t="s">
        <v>2161</v>
      </c>
      <c r="B35" t="s">
        <v>2162</v>
      </c>
      <c r="C35">
        <v>0.5</v>
      </c>
      <c r="D35">
        <v>69</v>
      </c>
      <c r="E35">
        <v>-65</v>
      </c>
      <c r="F35">
        <v>2</v>
      </c>
      <c r="G35" t="s">
        <v>44</v>
      </c>
      <c r="H35" t="s">
        <v>411</v>
      </c>
      <c r="I35">
        <v>69</v>
      </c>
      <c r="J35">
        <v>69</v>
      </c>
      <c r="K35" t="s">
        <v>2163</v>
      </c>
    </row>
    <row r="36" spans="1:11" x14ac:dyDescent="0.25">
      <c r="A36" t="s">
        <v>2164</v>
      </c>
      <c r="B36" t="s">
        <v>2165</v>
      </c>
      <c r="C36">
        <v>0.5</v>
      </c>
      <c r="D36">
        <v>3400</v>
      </c>
      <c r="E36">
        <v>-3060</v>
      </c>
      <c r="F36">
        <v>12</v>
      </c>
      <c r="G36" t="s">
        <v>44</v>
      </c>
      <c r="H36" t="s">
        <v>411</v>
      </c>
      <c r="I36">
        <v>20400</v>
      </c>
      <c r="J36">
        <v>20400</v>
      </c>
      <c r="K36" t="s">
        <v>1277</v>
      </c>
    </row>
    <row r="37" spans="1:11" x14ac:dyDescent="0.25">
      <c r="A37" t="s">
        <v>2166</v>
      </c>
      <c r="B37" t="s">
        <v>2167</v>
      </c>
      <c r="C37">
        <v>0.5</v>
      </c>
      <c r="D37">
        <v>46</v>
      </c>
      <c r="E37">
        <v>-29</v>
      </c>
      <c r="F37">
        <v>5</v>
      </c>
      <c r="G37" t="s">
        <v>44</v>
      </c>
      <c r="H37" t="s">
        <v>414</v>
      </c>
      <c r="I37">
        <v>115</v>
      </c>
      <c r="J37">
        <v>115</v>
      </c>
      <c r="K37" t="s">
        <v>1104</v>
      </c>
    </row>
    <row r="38" spans="1:11" x14ac:dyDescent="0.25">
      <c r="A38" t="s">
        <v>2130</v>
      </c>
      <c r="B38" t="s">
        <v>2103</v>
      </c>
      <c r="C38">
        <v>0.5</v>
      </c>
      <c r="D38">
        <v>855</v>
      </c>
      <c r="E38">
        <v>-376</v>
      </c>
      <c r="F38">
        <v>3</v>
      </c>
      <c r="G38" t="s">
        <v>44</v>
      </c>
      <c r="H38" t="s">
        <v>411</v>
      </c>
      <c r="I38">
        <v>1282.5</v>
      </c>
      <c r="J38">
        <v>1282.5</v>
      </c>
      <c r="K38" t="s">
        <v>2132</v>
      </c>
    </row>
    <row r="39" spans="1:11" x14ac:dyDescent="0.25">
      <c r="A39" t="s">
        <v>2168</v>
      </c>
      <c r="B39" t="s">
        <v>2169</v>
      </c>
      <c r="C39">
        <v>0.5</v>
      </c>
      <c r="D39">
        <v>30</v>
      </c>
      <c r="E39">
        <v>-17</v>
      </c>
      <c r="F39">
        <v>2</v>
      </c>
      <c r="G39" t="s">
        <v>44</v>
      </c>
      <c r="H39" t="s">
        <v>417</v>
      </c>
      <c r="I39">
        <v>30</v>
      </c>
      <c r="J39">
        <v>30</v>
      </c>
      <c r="K39" t="s">
        <v>2170</v>
      </c>
    </row>
    <row r="40" spans="1:11" x14ac:dyDescent="0.25">
      <c r="A40" t="s">
        <v>2158</v>
      </c>
      <c r="B40" t="s">
        <v>2171</v>
      </c>
      <c r="C40">
        <v>0.5</v>
      </c>
      <c r="D40">
        <v>54</v>
      </c>
      <c r="E40">
        <v>-33</v>
      </c>
      <c r="F40">
        <v>6</v>
      </c>
      <c r="G40" t="s">
        <v>44</v>
      </c>
      <c r="H40" t="s">
        <v>417</v>
      </c>
      <c r="I40">
        <v>162</v>
      </c>
      <c r="J40">
        <v>162</v>
      </c>
      <c r="K40" t="s">
        <v>1366</v>
      </c>
    </row>
    <row r="41" spans="1:11" x14ac:dyDescent="0.25">
      <c r="A41" t="s">
        <v>2146</v>
      </c>
      <c r="B41" t="s">
        <v>2172</v>
      </c>
      <c r="C41">
        <v>0.5</v>
      </c>
      <c r="D41">
        <v>38</v>
      </c>
      <c r="E41">
        <v>-29</v>
      </c>
      <c r="F41">
        <v>3</v>
      </c>
      <c r="G41" t="s">
        <v>44</v>
      </c>
      <c r="H41" t="s">
        <v>419</v>
      </c>
      <c r="I41">
        <v>57</v>
      </c>
      <c r="J41">
        <v>57</v>
      </c>
      <c r="K41" t="s">
        <v>1057</v>
      </c>
    </row>
    <row r="42" spans="1:11" x14ac:dyDescent="0.25">
      <c r="A42" t="s">
        <v>2122</v>
      </c>
      <c r="B42" t="s">
        <v>2173</v>
      </c>
      <c r="C42">
        <v>0.5</v>
      </c>
      <c r="D42">
        <v>14</v>
      </c>
      <c r="E42">
        <v>-11</v>
      </c>
      <c r="F42">
        <v>2</v>
      </c>
      <c r="G42" t="s">
        <v>44</v>
      </c>
      <c r="H42" t="s">
        <v>415</v>
      </c>
      <c r="I42">
        <v>14</v>
      </c>
      <c r="J42">
        <v>14</v>
      </c>
      <c r="K42" t="s">
        <v>1204</v>
      </c>
    </row>
    <row r="43" spans="1:11" x14ac:dyDescent="0.25">
      <c r="A43" t="s">
        <v>2156</v>
      </c>
      <c r="B43" t="s">
        <v>2107</v>
      </c>
      <c r="C43">
        <v>0.5</v>
      </c>
      <c r="D43">
        <v>33</v>
      </c>
      <c r="E43">
        <v>-10</v>
      </c>
      <c r="F43">
        <v>6</v>
      </c>
      <c r="G43" t="s">
        <v>44</v>
      </c>
      <c r="H43" t="s">
        <v>415</v>
      </c>
      <c r="I43">
        <v>99</v>
      </c>
      <c r="J43">
        <v>99</v>
      </c>
      <c r="K43" t="s">
        <v>1283</v>
      </c>
    </row>
    <row r="44" spans="1:11" x14ac:dyDescent="0.25">
      <c r="A44" t="s">
        <v>2120</v>
      </c>
      <c r="B44" t="s">
        <v>2174</v>
      </c>
      <c r="C44">
        <v>0.5</v>
      </c>
      <c r="D44">
        <v>396</v>
      </c>
      <c r="E44">
        <v>-317</v>
      </c>
      <c r="F44">
        <v>4</v>
      </c>
      <c r="G44" t="s">
        <v>44</v>
      </c>
      <c r="H44" t="s">
        <v>418</v>
      </c>
      <c r="I44">
        <v>792</v>
      </c>
      <c r="J44">
        <v>792</v>
      </c>
      <c r="K44" t="s">
        <v>1247</v>
      </c>
    </row>
    <row r="45" spans="1:11" x14ac:dyDescent="0.25">
      <c r="A45" t="s">
        <v>2175</v>
      </c>
      <c r="B45" t="s">
        <v>2176</v>
      </c>
      <c r="C45">
        <v>0.5</v>
      </c>
      <c r="D45">
        <v>47</v>
      </c>
      <c r="E45">
        <v>-40</v>
      </c>
      <c r="F45">
        <v>2</v>
      </c>
      <c r="G45" t="s">
        <v>44</v>
      </c>
      <c r="H45" t="s">
        <v>418</v>
      </c>
      <c r="I45">
        <v>47</v>
      </c>
      <c r="J45">
        <v>47</v>
      </c>
      <c r="K45" t="s">
        <v>2177</v>
      </c>
    </row>
    <row r="46" spans="1:11" x14ac:dyDescent="0.25">
      <c r="A46" t="s">
        <v>2110</v>
      </c>
      <c r="B46" t="s">
        <v>2178</v>
      </c>
      <c r="C46">
        <v>0.5</v>
      </c>
      <c r="D46">
        <v>50</v>
      </c>
      <c r="E46">
        <v>-45</v>
      </c>
      <c r="F46">
        <v>5</v>
      </c>
      <c r="G46" t="s">
        <v>44</v>
      </c>
      <c r="H46" t="s">
        <v>418</v>
      </c>
      <c r="I46">
        <v>125</v>
      </c>
      <c r="J46">
        <v>125</v>
      </c>
      <c r="K46" t="s">
        <v>1057</v>
      </c>
    </row>
    <row r="47" spans="1:11" x14ac:dyDescent="0.25">
      <c r="A47" t="s">
        <v>2179</v>
      </c>
      <c r="B47" t="s">
        <v>2180</v>
      </c>
      <c r="C47">
        <v>0.5</v>
      </c>
      <c r="D47">
        <v>275</v>
      </c>
      <c r="E47">
        <v>-275</v>
      </c>
      <c r="F47">
        <v>4</v>
      </c>
      <c r="G47" t="s">
        <v>44</v>
      </c>
      <c r="H47" t="s">
        <v>418</v>
      </c>
      <c r="I47">
        <v>550</v>
      </c>
      <c r="J47">
        <v>550</v>
      </c>
      <c r="K47" t="s">
        <v>1035</v>
      </c>
    </row>
    <row r="48" spans="1:11" x14ac:dyDescent="0.25">
      <c r="A48" t="s">
        <v>2126</v>
      </c>
      <c r="B48" t="s">
        <v>2181</v>
      </c>
      <c r="C48">
        <v>0.5</v>
      </c>
      <c r="D48">
        <v>87</v>
      </c>
      <c r="E48">
        <v>-42</v>
      </c>
      <c r="F48">
        <v>3</v>
      </c>
      <c r="G48" t="s">
        <v>44</v>
      </c>
      <c r="H48" t="s">
        <v>418</v>
      </c>
      <c r="I48">
        <v>130.5</v>
      </c>
      <c r="J48">
        <v>130.5</v>
      </c>
      <c r="K48" t="s">
        <v>564</v>
      </c>
    </row>
    <row r="49" spans="1:11" x14ac:dyDescent="0.25">
      <c r="A49" t="s">
        <v>2182</v>
      </c>
      <c r="B49" t="s">
        <v>2183</v>
      </c>
      <c r="C49">
        <v>0.5</v>
      </c>
      <c r="D49">
        <v>73</v>
      </c>
      <c r="E49">
        <v>-7</v>
      </c>
      <c r="F49">
        <v>3</v>
      </c>
      <c r="G49" t="s">
        <v>44</v>
      </c>
      <c r="H49" t="s">
        <v>418</v>
      </c>
      <c r="I49">
        <v>109.5</v>
      </c>
      <c r="J49">
        <v>109.5</v>
      </c>
      <c r="K49" t="s">
        <v>2104</v>
      </c>
    </row>
    <row r="50" spans="1:11" x14ac:dyDescent="0.25">
      <c r="A50" t="s">
        <v>2142</v>
      </c>
      <c r="B50" t="s">
        <v>2102</v>
      </c>
      <c r="C50">
        <v>0.5</v>
      </c>
      <c r="D50">
        <v>55</v>
      </c>
      <c r="E50">
        <v>-34</v>
      </c>
      <c r="F50">
        <v>2</v>
      </c>
      <c r="G50" t="s">
        <v>44</v>
      </c>
      <c r="H50" t="s">
        <v>418</v>
      </c>
      <c r="I50">
        <v>55</v>
      </c>
      <c r="J50">
        <v>55</v>
      </c>
      <c r="K50" t="s">
        <v>1278</v>
      </c>
    </row>
    <row r="51" spans="1:11" x14ac:dyDescent="0.25">
      <c r="A51" t="s">
        <v>2184</v>
      </c>
      <c r="B51" t="s">
        <v>2185</v>
      </c>
      <c r="C51">
        <v>0.5</v>
      </c>
      <c r="D51">
        <v>80</v>
      </c>
      <c r="E51">
        <v>0</v>
      </c>
      <c r="F51">
        <v>3</v>
      </c>
      <c r="G51" t="s">
        <v>44</v>
      </c>
      <c r="H51" t="s">
        <v>418</v>
      </c>
      <c r="I51">
        <v>120</v>
      </c>
      <c r="J51">
        <v>120</v>
      </c>
      <c r="K51" t="s">
        <v>2105</v>
      </c>
    </row>
    <row r="52" spans="1:11" x14ac:dyDescent="0.25">
      <c r="A52" t="s">
        <v>2110</v>
      </c>
      <c r="B52" t="s">
        <v>48</v>
      </c>
      <c r="C52">
        <v>0.5</v>
      </c>
      <c r="D52">
        <v>74</v>
      </c>
      <c r="E52">
        <v>-49</v>
      </c>
      <c r="F52">
        <v>5</v>
      </c>
      <c r="G52" t="s">
        <v>44</v>
      </c>
      <c r="H52" t="s">
        <v>413</v>
      </c>
      <c r="I52">
        <v>185</v>
      </c>
      <c r="J52">
        <v>185</v>
      </c>
      <c r="K52" t="s">
        <v>1057</v>
      </c>
    </row>
    <row r="53" spans="1:11" x14ac:dyDescent="0.25">
      <c r="A53" t="s">
        <v>2186</v>
      </c>
      <c r="B53" t="s">
        <v>65</v>
      </c>
      <c r="C53">
        <v>0.5</v>
      </c>
      <c r="D53">
        <v>20</v>
      </c>
      <c r="E53">
        <v>-1</v>
      </c>
      <c r="F53">
        <v>5</v>
      </c>
      <c r="G53" t="s">
        <v>44</v>
      </c>
      <c r="H53" t="s">
        <v>413</v>
      </c>
      <c r="I53">
        <v>50</v>
      </c>
      <c r="J53">
        <v>50</v>
      </c>
      <c r="K53" t="s">
        <v>544</v>
      </c>
    </row>
    <row r="54" spans="1:11" x14ac:dyDescent="0.25">
      <c r="A54" t="s">
        <v>2110</v>
      </c>
      <c r="B54" t="s">
        <v>65</v>
      </c>
      <c r="C54">
        <v>0.5</v>
      </c>
      <c r="D54">
        <v>29</v>
      </c>
      <c r="E54">
        <v>-2</v>
      </c>
      <c r="F54">
        <v>7</v>
      </c>
      <c r="G54" t="s">
        <v>44</v>
      </c>
      <c r="H54" t="s">
        <v>413</v>
      </c>
      <c r="I54">
        <v>101.5</v>
      </c>
      <c r="J54">
        <v>101.5</v>
      </c>
      <c r="K54" t="s">
        <v>1057</v>
      </c>
    </row>
    <row r="55" spans="1:11" x14ac:dyDescent="0.25">
      <c r="A55" t="s">
        <v>1001</v>
      </c>
      <c r="B55" t="s">
        <v>70</v>
      </c>
      <c r="C55">
        <v>0.5</v>
      </c>
      <c r="D55">
        <v>25</v>
      </c>
      <c r="E55">
        <v>-2</v>
      </c>
      <c r="F55">
        <v>5</v>
      </c>
      <c r="G55" t="s">
        <v>44</v>
      </c>
      <c r="H55" t="s">
        <v>413</v>
      </c>
      <c r="I55">
        <v>62.5</v>
      </c>
      <c r="J55">
        <v>62.5</v>
      </c>
      <c r="K55" t="s">
        <v>1002</v>
      </c>
    </row>
    <row r="56" spans="1:11" x14ac:dyDescent="0.25">
      <c r="A56" t="s">
        <v>2166</v>
      </c>
      <c r="B56" t="s">
        <v>76</v>
      </c>
      <c r="C56">
        <v>0.5</v>
      </c>
      <c r="D56">
        <v>28</v>
      </c>
      <c r="E56">
        <v>0</v>
      </c>
      <c r="F56">
        <v>2</v>
      </c>
      <c r="G56" t="s">
        <v>44</v>
      </c>
      <c r="H56" t="s">
        <v>413</v>
      </c>
      <c r="I56">
        <v>28</v>
      </c>
      <c r="J56">
        <v>28</v>
      </c>
      <c r="K56" t="s">
        <v>1104</v>
      </c>
    </row>
    <row r="57" spans="1:11" x14ac:dyDescent="0.25">
      <c r="A57" t="s">
        <v>2166</v>
      </c>
      <c r="B57" t="s">
        <v>204</v>
      </c>
      <c r="C57">
        <v>0.5</v>
      </c>
      <c r="D57">
        <v>149</v>
      </c>
      <c r="E57">
        <v>-66</v>
      </c>
      <c r="F57">
        <v>6</v>
      </c>
      <c r="G57" t="s">
        <v>44</v>
      </c>
      <c r="H57" t="s">
        <v>413</v>
      </c>
      <c r="I57">
        <v>447</v>
      </c>
      <c r="J57">
        <v>447</v>
      </c>
      <c r="K57" t="s">
        <v>1104</v>
      </c>
    </row>
    <row r="58" spans="1:11" x14ac:dyDescent="0.25">
      <c r="A58" t="s">
        <v>2156</v>
      </c>
      <c r="B58" t="s">
        <v>241</v>
      </c>
      <c r="C58">
        <v>0.5</v>
      </c>
      <c r="D58">
        <v>30</v>
      </c>
      <c r="E58">
        <v>-6</v>
      </c>
      <c r="F58">
        <v>2</v>
      </c>
      <c r="G58" t="s">
        <v>44</v>
      </c>
      <c r="H58" t="s">
        <v>413</v>
      </c>
      <c r="I58">
        <v>30</v>
      </c>
      <c r="J58">
        <v>30</v>
      </c>
      <c r="K58" t="s">
        <v>1283</v>
      </c>
    </row>
    <row r="59" spans="1:11" x14ac:dyDescent="0.25">
      <c r="A59" t="s">
        <v>2148</v>
      </c>
      <c r="B59" t="s">
        <v>252</v>
      </c>
      <c r="C59">
        <v>0.5</v>
      </c>
      <c r="D59">
        <v>40</v>
      </c>
      <c r="E59">
        <v>-33</v>
      </c>
      <c r="F59">
        <v>5</v>
      </c>
      <c r="G59" t="s">
        <v>44</v>
      </c>
      <c r="H59" t="s">
        <v>413</v>
      </c>
      <c r="I59">
        <v>100</v>
      </c>
      <c r="J59">
        <v>100</v>
      </c>
      <c r="K59" t="s">
        <v>2149</v>
      </c>
    </row>
    <row r="60" spans="1:11" x14ac:dyDescent="0.25">
      <c r="A60" t="s">
        <v>2187</v>
      </c>
      <c r="B60" t="s">
        <v>252</v>
      </c>
      <c r="C60">
        <v>0.5</v>
      </c>
      <c r="D60">
        <v>40</v>
      </c>
      <c r="E60">
        <v>-33</v>
      </c>
      <c r="F60">
        <v>5</v>
      </c>
      <c r="G60" t="s">
        <v>44</v>
      </c>
      <c r="H60" t="s">
        <v>413</v>
      </c>
      <c r="I60">
        <v>100</v>
      </c>
      <c r="J60">
        <v>100</v>
      </c>
      <c r="K60" t="s">
        <v>659</v>
      </c>
    </row>
    <row r="61" spans="1:11" x14ac:dyDescent="0.25">
      <c r="A61" t="s">
        <v>2146</v>
      </c>
      <c r="B61" t="s">
        <v>258</v>
      </c>
      <c r="C61">
        <v>0.5</v>
      </c>
      <c r="D61">
        <v>17</v>
      </c>
      <c r="E61">
        <v>-8</v>
      </c>
      <c r="F61">
        <v>4</v>
      </c>
      <c r="G61" t="s">
        <v>44</v>
      </c>
      <c r="H61" t="s">
        <v>413</v>
      </c>
      <c r="I61">
        <v>34</v>
      </c>
      <c r="J61">
        <v>34</v>
      </c>
      <c r="K61" t="s">
        <v>1057</v>
      </c>
    </row>
    <row r="62" spans="1:11" x14ac:dyDescent="0.25">
      <c r="A62" t="s">
        <v>2188</v>
      </c>
      <c r="B62" t="s">
        <v>261</v>
      </c>
      <c r="C62">
        <v>0.5</v>
      </c>
      <c r="D62">
        <v>18</v>
      </c>
      <c r="E62">
        <v>-11</v>
      </c>
      <c r="F62">
        <v>4</v>
      </c>
      <c r="G62" t="s">
        <v>44</v>
      </c>
      <c r="H62" t="s">
        <v>413</v>
      </c>
      <c r="I62">
        <v>36</v>
      </c>
      <c r="J62">
        <v>36</v>
      </c>
      <c r="K62" t="s">
        <v>2189</v>
      </c>
    </row>
    <row r="63" spans="1:11" x14ac:dyDescent="0.25">
      <c r="A63" t="s">
        <v>2130</v>
      </c>
      <c r="B63" t="s">
        <v>405</v>
      </c>
      <c r="C63">
        <v>0.5</v>
      </c>
      <c r="D63">
        <v>7</v>
      </c>
      <c r="E63">
        <v>-3</v>
      </c>
      <c r="F63">
        <v>2</v>
      </c>
      <c r="G63" t="s">
        <v>44</v>
      </c>
      <c r="H63" t="s">
        <v>413</v>
      </c>
      <c r="I63">
        <v>7</v>
      </c>
      <c r="J63">
        <v>7</v>
      </c>
      <c r="K63" t="s">
        <v>2132</v>
      </c>
    </row>
    <row r="64" spans="1:11" x14ac:dyDescent="0.25">
      <c r="A64" t="s">
        <v>2114</v>
      </c>
      <c r="B64" t="s">
        <v>405</v>
      </c>
      <c r="C64">
        <v>0.5</v>
      </c>
      <c r="D64">
        <v>20</v>
      </c>
      <c r="E64">
        <v>-9</v>
      </c>
      <c r="F64">
        <v>6</v>
      </c>
      <c r="G64" t="s">
        <v>44</v>
      </c>
      <c r="H64" t="s">
        <v>413</v>
      </c>
      <c r="I64">
        <v>60</v>
      </c>
      <c r="J64">
        <v>60</v>
      </c>
      <c r="K64" t="s">
        <v>490</v>
      </c>
    </row>
    <row r="65" spans="1:11" x14ac:dyDescent="0.25">
      <c r="A65" t="s">
        <v>2152</v>
      </c>
      <c r="B65" t="s">
        <v>144</v>
      </c>
      <c r="C65">
        <v>0.5</v>
      </c>
      <c r="D65">
        <v>205</v>
      </c>
      <c r="E65">
        <v>-127</v>
      </c>
      <c r="F65">
        <v>8</v>
      </c>
      <c r="G65" t="s">
        <v>44</v>
      </c>
      <c r="H65" t="s">
        <v>412</v>
      </c>
      <c r="I65">
        <v>820</v>
      </c>
      <c r="J65">
        <v>820</v>
      </c>
      <c r="K65" t="s">
        <v>1015</v>
      </c>
    </row>
    <row r="66" spans="1:11" x14ac:dyDescent="0.25">
      <c r="A66" t="s">
        <v>2110</v>
      </c>
      <c r="B66" t="s">
        <v>146</v>
      </c>
      <c r="C66">
        <v>0.5</v>
      </c>
      <c r="D66">
        <v>53</v>
      </c>
      <c r="E66">
        <v>-33</v>
      </c>
      <c r="F66">
        <v>2</v>
      </c>
      <c r="G66" t="s">
        <v>44</v>
      </c>
      <c r="H66" t="s">
        <v>412</v>
      </c>
      <c r="I66">
        <v>53</v>
      </c>
      <c r="J66">
        <v>53</v>
      </c>
      <c r="K66" t="s">
        <v>1057</v>
      </c>
    </row>
    <row r="67" spans="1:11" x14ac:dyDescent="0.25">
      <c r="A67" t="s">
        <v>2122</v>
      </c>
      <c r="B67" t="s">
        <v>150</v>
      </c>
      <c r="C67">
        <v>0.5</v>
      </c>
      <c r="D67">
        <v>27</v>
      </c>
      <c r="E67">
        <v>-23</v>
      </c>
      <c r="F67">
        <v>3</v>
      </c>
      <c r="G67" t="s">
        <v>44</v>
      </c>
      <c r="H67" t="s">
        <v>412</v>
      </c>
      <c r="I67">
        <v>40.5</v>
      </c>
      <c r="J67">
        <v>40.5</v>
      </c>
      <c r="K67" t="s">
        <v>1204</v>
      </c>
    </row>
    <row r="68" spans="1:11" x14ac:dyDescent="0.25">
      <c r="A68" t="s">
        <v>2142</v>
      </c>
      <c r="B68" t="s">
        <v>170</v>
      </c>
      <c r="C68">
        <v>0.5</v>
      </c>
      <c r="D68">
        <v>57</v>
      </c>
      <c r="E68">
        <v>-40</v>
      </c>
      <c r="F68">
        <v>2</v>
      </c>
      <c r="G68" t="s">
        <v>44</v>
      </c>
      <c r="H68" t="s">
        <v>412</v>
      </c>
      <c r="I68">
        <v>57</v>
      </c>
      <c r="J68">
        <v>57</v>
      </c>
      <c r="K68" t="s">
        <v>1278</v>
      </c>
    </row>
    <row r="69" spans="1:11" x14ac:dyDescent="0.25">
      <c r="A69" t="s">
        <v>2190</v>
      </c>
      <c r="B69" t="s">
        <v>181</v>
      </c>
      <c r="C69">
        <v>0.5</v>
      </c>
      <c r="D69">
        <v>29</v>
      </c>
      <c r="E69">
        <v>-22</v>
      </c>
      <c r="F69">
        <v>2</v>
      </c>
      <c r="G69" t="s">
        <v>44</v>
      </c>
      <c r="H69" t="s">
        <v>412</v>
      </c>
      <c r="I69">
        <v>29</v>
      </c>
      <c r="J69">
        <v>29</v>
      </c>
      <c r="K69" t="s">
        <v>1050</v>
      </c>
    </row>
    <row r="70" spans="1:11" x14ac:dyDescent="0.25">
      <c r="A70" t="s">
        <v>2130</v>
      </c>
      <c r="B70" t="s">
        <v>186</v>
      </c>
      <c r="C70">
        <v>0.5</v>
      </c>
      <c r="D70">
        <v>122</v>
      </c>
      <c r="E70">
        <v>-17</v>
      </c>
      <c r="F70">
        <v>5</v>
      </c>
      <c r="G70" t="s">
        <v>44</v>
      </c>
      <c r="H70" t="s">
        <v>412</v>
      </c>
      <c r="I70">
        <v>305</v>
      </c>
      <c r="J70">
        <v>305</v>
      </c>
      <c r="K70" t="s">
        <v>2132</v>
      </c>
    </row>
    <row r="71" spans="1:11" x14ac:dyDescent="0.25">
      <c r="A71" t="s">
        <v>2156</v>
      </c>
      <c r="B71" t="s">
        <v>338</v>
      </c>
      <c r="C71">
        <v>0.5</v>
      </c>
      <c r="D71">
        <v>25</v>
      </c>
      <c r="E71">
        <v>-11</v>
      </c>
      <c r="F71">
        <v>1</v>
      </c>
      <c r="G71" t="s">
        <v>44</v>
      </c>
      <c r="H71" t="s">
        <v>412</v>
      </c>
      <c r="I71">
        <v>12.5</v>
      </c>
      <c r="J71">
        <v>12.5</v>
      </c>
      <c r="K71" t="s">
        <v>1283</v>
      </c>
    </row>
    <row r="72" spans="1:11" x14ac:dyDescent="0.25">
      <c r="A72" t="s">
        <v>2130</v>
      </c>
      <c r="B72" t="s">
        <v>366</v>
      </c>
      <c r="C72">
        <v>0.5</v>
      </c>
      <c r="D72">
        <v>37</v>
      </c>
      <c r="E72">
        <v>-22</v>
      </c>
      <c r="F72">
        <v>5</v>
      </c>
      <c r="G72" t="s">
        <v>44</v>
      </c>
      <c r="H72" t="s">
        <v>412</v>
      </c>
      <c r="I72">
        <v>92.5</v>
      </c>
      <c r="J72">
        <v>92.5</v>
      </c>
      <c r="K72" t="s">
        <v>2132</v>
      </c>
    </row>
    <row r="73" spans="1:11" x14ac:dyDescent="0.25">
      <c r="A73" t="s">
        <v>1028</v>
      </c>
      <c r="B73" t="s">
        <v>376</v>
      </c>
      <c r="C73">
        <v>0.5</v>
      </c>
      <c r="D73">
        <v>70</v>
      </c>
      <c r="E73">
        <v>-64</v>
      </c>
      <c r="F73">
        <v>5</v>
      </c>
      <c r="G73" t="s">
        <v>44</v>
      </c>
      <c r="H73" t="s">
        <v>412</v>
      </c>
      <c r="I73">
        <v>175</v>
      </c>
      <c r="J73">
        <v>175</v>
      </c>
      <c r="K73" t="s">
        <v>694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BC192-B750-4232-86AB-5B83CE940CE4}">
  <dimension ref="A1:L50"/>
  <sheetViews>
    <sheetView showGridLines="0" showRowColHeaders="0" workbookViewId="0">
      <selection activeCell="M31" sqref="M31"/>
      <extLst>
        <ext xmlns:xlsdti="http://schemas.microsoft.com/office/spreadsheetml/2023/showDataTypeIcons" uri="{77bfe23e-c014-4d31-8a63-9c772dbf06b6}">
          <xlsdti:showDataTypeIcons visible="0"/>
        </ext>
      </extLst>
    </sheetView>
  </sheetViews>
  <sheetFormatPr defaultRowHeight="15" x14ac:dyDescent="0.25"/>
  <cols>
    <col min="1" max="1" width="12.7109375" bestFit="1" customWidth="1"/>
    <col min="2" max="2" width="15.42578125" bestFit="1" customWidth="1"/>
    <col min="3" max="3" width="23.85546875" bestFit="1" customWidth="1"/>
    <col min="4" max="4" width="15.42578125" bestFit="1" customWidth="1"/>
    <col min="5" max="5" width="12.5703125" bestFit="1" customWidth="1"/>
    <col min="6" max="6" width="19" bestFit="1" customWidth="1"/>
    <col min="7" max="7" width="12.140625" bestFit="1" customWidth="1"/>
    <col min="8" max="8" width="12.5703125" bestFit="1" customWidth="1"/>
    <col min="10" max="10" width="21.140625" bestFit="1" customWidth="1"/>
    <col min="11" max="11" width="12.140625" bestFit="1" customWidth="1"/>
    <col min="12" max="15" width="12.5703125" bestFit="1" customWidth="1"/>
  </cols>
  <sheetData>
    <row r="1" spans="1:12" x14ac:dyDescent="0.25">
      <c r="A1" t="s">
        <v>1</v>
      </c>
      <c r="B1" t="s">
        <v>2</v>
      </c>
      <c r="C1" t="s">
        <v>3</v>
      </c>
    </row>
    <row r="2" spans="1:12" x14ac:dyDescent="0.25">
      <c r="A2" s="1">
        <v>2.6549277442348938E-2</v>
      </c>
      <c r="B2">
        <v>792</v>
      </c>
      <c r="C2" s="3">
        <v>3.9681807141122176</v>
      </c>
    </row>
    <row r="3" spans="1:12" x14ac:dyDescent="0.25">
      <c r="D3" t="s">
        <v>0</v>
      </c>
    </row>
    <row r="4" spans="1:12" x14ac:dyDescent="0.25">
      <c r="D4" s="4">
        <v>10668463.599999972</v>
      </c>
    </row>
    <row r="8" spans="1:12" x14ac:dyDescent="0.25">
      <c r="A8" t="s">
        <v>4</v>
      </c>
      <c r="B8" t="s">
        <v>5</v>
      </c>
      <c r="C8" t="s">
        <v>6</v>
      </c>
      <c r="D8" t="s">
        <v>8</v>
      </c>
      <c r="F8" s="2" t="s">
        <v>41</v>
      </c>
      <c r="G8" s="7" t="s">
        <v>0</v>
      </c>
      <c r="H8" s="7" t="s">
        <v>4</v>
      </c>
      <c r="J8" s="2" t="s">
        <v>42</v>
      </c>
      <c r="K8" s="7" t="s">
        <v>0</v>
      </c>
      <c r="L8" s="7" t="s">
        <v>4</v>
      </c>
    </row>
    <row r="9" spans="1:12" x14ac:dyDescent="0.25">
      <c r="A9" s="4">
        <v>283240</v>
      </c>
      <c r="B9" s="4">
        <v>30354</v>
      </c>
      <c r="C9">
        <v>4117</v>
      </c>
      <c r="D9" s="5">
        <v>152.91654032558728</v>
      </c>
      <c r="F9" t="s">
        <v>25</v>
      </c>
      <c r="G9" s="8">
        <v>1896840.2999999998</v>
      </c>
      <c r="H9" s="8">
        <v>54487</v>
      </c>
      <c r="J9" t="s">
        <v>26</v>
      </c>
      <c r="K9" s="8">
        <v>637187.95000000007</v>
      </c>
      <c r="L9" s="8">
        <v>17507</v>
      </c>
    </row>
    <row r="10" spans="1:12" x14ac:dyDescent="0.25">
      <c r="F10" t="s">
        <v>38</v>
      </c>
      <c r="G10" s="8">
        <v>2479573.1499999976</v>
      </c>
      <c r="H10" s="8">
        <v>66223</v>
      </c>
      <c r="J10" t="s">
        <v>27</v>
      </c>
      <c r="K10" s="8">
        <v>594431.70000000019</v>
      </c>
      <c r="L10" s="8">
        <v>14482</v>
      </c>
    </row>
    <row r="11" spans="1:12" x14ac:dyDescent="0.25">
      <c r="F11" t="s">
        <v>39</v>
      </c>
      <c r="G11" s="8">
        <v>2893166.6500000041</v>
      </c>
      <c r="H11" s="8">
        <v>77200</v>
      </c>
      <c r="J11" t="s">
        <v>28</v>
      </c>
      <c r="K11" s="8">
        <v>551741</v>
      </c>
      <c r="L11" s="8">
        <v>12930</v>
      </c>
    </row>
    <row r="12" spans="1:12" x14ac:dyDescent="0.25">
      <c r="F12" t="s">
        <v>40</v>
      </c>
      <c r="G12" s="8">
        <v>3398883.4999999986</v>
      </c>
      <c r="H12" s="8">
        <v>85330</v>
      </c>
      <c r="J12" t="s">
        <v>29</v>
      </c>
      <c r="K12" s="8">
        <v>651572.14999999991</v>
      </c>
      <c r="L12" s="8">
        <v>16004</v>
      </c>
    </row>
    <row r="13" spans="1:12" x14ac:dyDescent="0.25">
      <c r="J13" t="s">
        <v>30</v>
      </c>
      <c r="K13" s="8">
        <v>642082.84999999951</v>
      </c>
      <c r="L13" s="8">
        <v>16171</v>
      </c>
    </row>
    <row r="14" spans="1:12" x14ac:dyDescent="0.25">
      <c r="J14" t="s">
        <v>31</v>
      </c>
      <c r="K14" s="8">
        <v>1244311.649999999</v>
      </c>
      <c r="L14" s="8">
        <v>31797</v>
      </c>
    </row>
    <row r="15" spans="1:12" x14ac:dyDescent="0.25">
      <c r="A15" s="2" t="s">
        <v>24</v>
      </c>
      <c r="B15" t="s">
        <v>0</v>
      </c>
      <c r="D15" s="2" t="s">
        <v>24</v>
      </c>
      <c r="E15" t="s">
        <v>4</v>
      </c>
      <c r="J15" t="s">
        <v>32</v>
      </c>
      <c r="K15" s="8">
        <v>630058.34999999974</v>
      </c>
      <c r="L15" s="8">
        <v>16694</v>
      </c>
    </row>
    <row r="16" spans="1:12" x14ac:dyDescent="0.25">
      <c r="A16" t="s">
        <v>9</v>
      </c>
      <c r="B16" s="8">
        <v>391694</v>
      </c>
      <c r="D16" t="s">
        <v>9</v>
      </c>
      <c r="E16" s="8">
        <v>21332</v>
      </c>
      <c r="J16" t="s">
        <v>33</v>
      </c>
      <c r="K16" s="8">
        <v>1313375.0500000003</v>
      </c>
      <c r="L16" s="8">
        <v>38486</v>
      </c>
    </row>
    <row r="17" spans="1:12" x14ac:dyDescent="0.25">
      <c r="A17" t="s">
        <v>10</v>
      </c>
      <c r="B17" s="8">
        <v>229829</v>
      </c>
      <c r="D17" t="s">
        <v>10</v>
      </c>
      <c r="E17" s="8">
        <v>9912</v>
      </c>
      <c r="J17" t="s">
        <v>34</v>
      </c>
      <c r="K17" s="8">
        <v>1364141.2999999998</v>
      </c>
      <c r="L17" s="8">
        <v>37423</v>
      </c>
    </row>
    <row r="18" spans="1:12" x14ac:dyDescent="0.25">
      <c r="A18" t="s">
        <v>11</v>
      </c>
      <c r="B18" s="8">
        <v>17117.8</v>
      </c>
      <c r="D18" t="s">
        <v>11</v>
      </c>
      <c r="E18" s="8">
        <v>-3608</v>
      </c>
      <c r="J18" t="s">
        <v>35</v>
      </c>
      <c r="K18" s="8">
        <v>525326.94999999995</v>
      </c>
      <c r="L18" s="8">
        <v>19110</v>
      </c>
    </row>
    <row r="19" spans="1:12" x14ac:dyDescent="0.25">
      <c r="A19" t="s">
        <v>12</v>
      </c>
      <c r="B19" s="8">
        <v>82001</v>
      </c>
      <c r="D19" t="s">
        <v>12</v>
      </c>
      <c r="E19" s="8">
        <v>3908</v>
      </c>
      <c r="J19" t="s">
        <v>36</v>
      </c>
      <c r="K19" s="8">
        <v>1331490.7000000002</v>
      </c>
      <c r="L19" s="8">
        <v>28533</v>
      </c>
    </row>
    <row r="20" spans="1:12" x14ac:dyDescent="0.25">
      <c r="A20" t="s">
        <v>13</v>
      </c>
      <c r="B20" s="8">
        <v>2729841.0000000005</v>
      </c>
      <c r="D20" t="s">
        <v>13</v>
      </c>
      <c r="E20" s="8">
        <v>70067</v>
      </c>
      <c r="J20" t="s">
        <v>37</v>
      </c>
      <c r="K20" s="8">
        <v>1182743.95</v>
      </c>
      <c r="L20" s="8">
        <v>34103</v>
      </c>
    </row>
    <row r="21" spans="1:12" x14ac:dyDescent="0.25">
      <c r="A21" t="s">
        <v>14</v>
      </c>
      <c r="B21" s="8">
        <v>2233458.8000000031</v>
      </c>
      <c r="D21" t="s">
        <v>14</v>
      </c>
      <c r="E21" s="8">
        <v>86279</v>
      </c>
    </row>
    <row r="22" spans="1:12" x14ac:dyDescent="0.25">
      <c r="A22" t="s">
        <v>15</v>
      </c>
      <c r="B22" s="8">
        <v>37783.599999999999</v>
      </c>
      <c r="D22" t="s">
        <v>15</v>
      </c>
      <c r="E22" s="8">
        <v>-6886</v>
      </c>
    </row>
    <row r="23" spans="1:12" x14ac:dyDescent="0.25">
      <c r="A23" t="s">
        <v>16</v>
      </c>
      <c r="B23" s="8">
        <v>1021030</v>
      </c>
      <c r="D23" t="s">
        <v>16</v>
      </c>
      <c r="E23" s="8">
        <v>15802</v>
      </c>
    </row>
    <row r="24" spans="1:12" x14ac:dyDescent="0.25">
      <c r="A24" t="s">
        <v>17</v>
      </c>
      <c r="B24" s="8">
        <v>195750.9</v>
      </c>
      <c r="D24" t="s">
        <v>17</v>
      </c>
      <c r="E24" s="8">
        <v>-37188</v>
      </c>
    </row>
    <row r="25" spans="1:12" x14ac:dyDescent="0.25">
      <c r="A25" t="s">
        <v>18</v>
      </c>
      <c r="B25" s="8">
        <v>99878</v>
      </c>
      <c r="D25" t="s">
        <v>18</v>
      </c>
      <c r="E25" s="8">
        <v>5167</v>
      </c>
    </row>
    <row r="26" spans="1:12" x14ac:dyDescent="0.25">
      <c r="A26" t="s">
        <v>19</v>
      </c>
      <c r="B26" s="8">
        <v>47314.5</v>
      </c>
      <c r="D26" t="s">
        <v>19</v>
      </c>
      <c r="E26" s="8">
        <v>-8704</v>
      </c>
    </row>
    <row r="27" spans="1:12" x14ac:dyDescent="0.25">
      <c r="A27" t="s">
        <v>20</v>
      </c>
      <c r="B27" s="8">
        <v>1281266.5999999996</v>
      </c>
      <c r="D27" t="s">
        <v>20</v>
      </c>
      <c r="E27" s="8">
        <v>47067</v>
      </c>
    </row>
    <row r="28" spans="1:12" x14ac:dyDescent="0.25">
      <c r="A28" t="s">
        <v>21</v>
      </c>
      <c r="B28" s="8">
        <v>81121.699999999983</v>
      </c>
      <c r="D28" t="s">
        <v>21</v>
      </c>
      <c r="E28" s="8">
        <v>-17524</v>
      </c>
    </row>
    <row r="29" spans="1:12" x14ac:dyDescent="0.25">
      <c r="A29" t="s">
        <v>22</v>
      </c>
      <c r="B29" s="8">
        <v>141661</v>
      </c>
      <c r="D29" t="s">
        <v>22</v>
      </c>
      <c r="E29" s="8">
        <v>7234</v>
      </c>
    </row>
    <row r="30" spans="1:12" x14ac:dyDescent="0.25">
      <c r="A30" t="s">
        <v>23</v>
      </c>
      <c r="B30" s="8">
        <v>2078715.6999999988</v>
      </c>
      <c r="D30" t="s">
        <v>23</v>
      </c>
      <c r="E30" s="8">
        <v>90382</v>
      </c>
    </row>
    <row r="31" spans="1:12" x14ac:dyDescent="0.25">
      <c r="B31" s="6"/>
      <c r="K31" t="s">
        <v>2193</v>
      </c>
    </row>
    <row r="32" spans="1:12" x14ac:dyDescent="0.25">
      <c r="B32" s="6"/>
    </row>
    <row r="34" spans="1:12" x14ac:dyDescent="0.25">
      <c r="B34" s="8"/>
      <c r="F34" t="str">
        <f t="shared" ref="F34:F48" si="0">D15</f>
        <v>Country</v>
      </c>
      <c r="G34" s="8" t="str">
        <f t="shared" ref="G34:G48" si="1">E15</f>
        <v>Sum of Profit</v>
      </c>
    </row>
    <row r="35" spans="1:12" x14ac:dyDescent="0.25">
      <c r="A35" t="str">
        <f t="shared" ref="A35:B50" si="2">A15</f>
        <v>Country</v>
      </c>
      <c r="B35" s="8" t="str">
        <f t="shared" si="2"/>
        <v>Sum of Sales</v>
      </c>
      <c r="F35" t="str">
        <f t="shared" si="0"/>
        <v>Austria</v>
      </c>
      <c r="G35" s="8">
        <f t="shared" si="1"/>
        <v>21332</v>
      </c>
    </row>
    <row r="36" spans="1:12" x14ac:dyDescent="0.25">
      <c r="A36" t="str">
        <f t="shared" si="2"/>
        <v>Austria</v>
      </c>
      <c r="B36" s="8">
        <f t="shared" si="2"/>
        <v>391694</v>
      </c>
      <c r="F36" t="str">
        <f t="shared" si="0"/>
        <v>Belgium</v>
      </c>
      <c r="G36" s="8">
        <f t="shared" si="1"/>
        <v>9912</v>
      </c>
    </row>
    <row r="37" spans="1:12" x14ac:dyDescent="0.25">
      <c r="A37" t="str">
        <f t="shared" si="2"/>
        <v>Belgium</v>
      </c>
      <c r="B37" s="8">
        <f t="shared" si="2"/>
        <v>229829</v>
      </c>
      <c r="F37" t="str">
        <f t="shared" si="0"/>
        <v>Denmark</v>
      </c>
      <c r="G37" s="8">
        <f t="shared" si="1"/>
        <v>-3608</v>
      </c>
    </row>
    <row r="38" spans="1:12" x14ac:dyDescent="0.25">
      <c r="A38" t="str">
        <f t="shared" si="2"/>
        <v>Denmark</v>
      </c>
      <c r="B38" s="8">
        <f t="shared" si="2"/>
        <v>17117.8</v>
      </c>
      <c r="F38" t="str">
        <f t="shared" si="0"/>
        <v>Finland</v>
      </c>
      <c r="G38" s="8">
        <f t="shared" si="1"/>
        <v>3908</v>
      </c>
    </row>
    <row r="39" spans="1:12" x14ac:dyDescent="0.25">
      <c r="A39" t="str">
        <f t="shared" si="2"/>
        <v>Finland</v>
      </c>
      <c r="B39" s="8">
        <f t="shared" si="2"/>
        <v>82001</v>
      </c>
      <c r="F39" t="str">
        <f t="shared" si="0"/>
        <v>France</v>
      </c>
      <c r="G39" s="8">
        <f t="shared" si="1"/>
        <v>70067</v>
      </c>
    </row>
    <row r="40" spans="1:12" x14ac:dyDescent="0.25">
      <c r="A40" t="str">
        <f t="shared" si="2"/>
        <v>France</v>
      </c>
      <c r="B40" s="8">
        <f t="shared" si="2"/>
        <v>2729841.0000000005</v>
      </c>
      <c r="F40" t="str">
        <f t="shared" si="0"/>
        <v>Germany</v>
      </c>
      <c r="G40" s="8">
        <f t="shared" si="1"/>
        <v>86279</v>
      </c>
    </row>
    <row r="41" spans="1:12" x14ac:dyDescent="0.25">
      <c r="A41" t="str">
        <f t="shared" si="2"/>
        <v>Germany</v>
      </c>
      <c r="B41" s="8">
        <f t="shared" si="2"/>
        <v>2233458.8000000031</v>
      </c>
      <c r="F41" t="str">
        <f t="shared" si="0"/>
        <v>Ireland</v>
      </c>
      <c r="G41" s="8">
        <f t="shared" si="1"/>
        <v>-6886</v>
      </c>
    </row>
    <row r="42" spans="1:12" x14ac:dyDescent="0.25">
      <c r="A42" t="str">
        <f t="shared" si="2"/>
        <v>Ireland</v>
      </c>
      <c r="B42" s="8">
        <f t="shared" si="2"/>
        <v>37783.599999999999</v>
      </c>
      <c r="F42" t="str">
        <f t="shared" si="0"/>
        <v>Italy</v>
      </c>
      <c r="G42" s="8">
        <f t="shared" si="1"/>
        <v>15802</v>
      </c>
      <c r="L42" t="s">
        <v>2192</v>
      </c>
    </row>
    <row r="43" spans="1:12" x14ac:dyDescent="0.25">
      <c r="A43" t="str">
        <f t="shared" si="2"/>
        <v>Italy</v>
      </c>
      <c r="B43" s="8">
        <f t="shared" si="2"/>
        <v>1021030</v>
      </c>
      <c r="F43" t="str">
        <f t="shared" si="0"/>
        <v>Netherlands</v>
      </c>
      <c r="G43" s="8">
        <f t="shared" si="1"/>
        <v>-37188</v>
      </c>
    </row>
    <row r="44" spans="1:12" x14ac:dyDescent="0.25">
      <c r="A44" t="str">
        <f t="shared" si="2"/>
        <v>Netherlands</v>
      </c>
      <c r="B44" s="8">
        <f t="shared" si="2"/>
        <v>195750.9</v>
      </c>
      <c r="F44" t="str">
        <f t="shared" si="0"/>
        <v>Norway</v>
      </c>
      <c r="G44" s="8">
        <f t="shared" si="1"/>
        <v>5167</v>
      </c>
    </row>
    <row r="45" spans="1:12" x14ac:dyDescent="0.25">
      <c r="A45" t="str">
        <f t="shared" si="2"/>
        <v>Norway</v>
      </c>
      <c r="B45" s="8">
        <f t="shared" si="2"/>
        <v>99878</v>
      </c>
      <c r="F45" t="str">
        <f t="shared" si="0"/>
        <v>Portugal</v>
      </c>
      <c r="G45" s="8">
        <f t="shared" si="1"/>
        <v>-8704</v>
      </c>
    </row>
    <row r="46" spans="1:12" x14ac:dyDescent="0.25">
      <c r="A46" t="str">
        <f t="shared" si="2"/>
        <v>Portugal</v>
      </c>
      <c r="B46" s="8">
        <f t="shared" si="2"/>
        <v>47314.5</v>
      </c>
      <c r="F46" t="str">
        <f t="shared" si="0"/>
        <v>Spain</v>
      </c>
      <c r="G46" s="8">
        <f t="shared" si="1"/>
        <v>47067</v>
      </c>
    </row>
    <row r="47" spans="1:12" x14ac:dyDescent="0.25">
      <c r="A47" t="str">
        <f t="shared" si="2"/>
        <v>Spain</v>
      </c>
      <c r="B47" s="8">
        <f t="shared" si="2"/>
        <v>1281266.5999999996</v>
      </c>
      <c r="F47" t="str">
        <f t="shared" si="0"/>
        <v>Sweden</v>
      </c>
      <c r="G47" s="8">
        <f t="shared" si="1"/>
        <v>-17524</v>
      </c>
    </row>
    <row r="48" spans="1:12" x14ac:dyDescent="0.25">
      <c r="A48" t="str">
        <f t="shared" si="2"/>
        <v>Sweden</v>
      </c>
      <c r="B48" s="8">
        <f t="shared" si="2"/>
        <v>81121.699999999983</v>
      </c>
      <c r="F48" t="str">
        <f t="shared" si="0"/>
        <v>Switzerland</v>
      </c>
      <c r="G48" s="8">
        <f t="shared" si="1"/>
        <v>7234</v>
      </c>
    </row>
    <row r="49" spans="1:2" x14ac:dyDescent="0.25">
      <c r="A49" t="str">
        <f t="shared" si="2"/>
        <v>Switzerland</v>
      </c>
      <c r="B49" s="8">
        <f t="shared" si="2"/>
        <v>141661</v>
      </c>
    </row>
    <row r="50" spans="1:2" x14ac:dyDescent="0.25">
      <c r="A50" t="str">
        <f t="shared" si="2"/>
        <v>United Kingdom</v>
      </c>
      <c r="B50" s="8">
        <f t="shared" si="2"/>
        <v>2078715.6999999988</v>
      </c>
    </row>
  </sheetData>
  <conditionalFormatting pivot="1" sqref="E16:E30">
    <cfRule type="cellIs" dxfId="26" priority="2" operator="lessThan">
      <formula>0</formula>
    </cfRule>
  </conditionalFormatting>
  <conditionalFormatting pivot="1" sqref="E16:E30">
    <cfRule type="cellIs" dxfId="25" priority="1"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DB7F6-3124-4B76-882D-BD6076DAABA2}">
  <dimension ref="A2:J33"/>
  <sheetViews>
    <sheetView workbookViewId="0">
      <selection activeCell="K59" sqref="K59"/>
    </sheetView>
  </sheetViews>
  <sheetFormatPr defaultRowHeight="15" x14ac:dyDescent="0.25"/>
  <cols>
    <col min="1" max="1" width="15.140625" bestFit="1" customWidth="1"/>
    <col min="2" max="2" width="12.5703125" bestFit="1" customWidth="1"/>
    <col min="3" max="3" width="21.140625" bestFit="1" customWidth="1"/>
    <col min="4" max="4" width="9.140625" hidden="1" customWidth="1"/>
    <col min="5" max="5" width="14.5703125" bestFit="1" customWidth="1"/>
    <col min="6" max="6" width="12.140625" bestFit="1" customWidth="1"/>
    <col min="7" max="7" width="12.5703125" bestFit="1" customWidth="1"/>
    <col min="9" max="9" width="46.28515625" bestFit="1" customWidth="1"/>
    <col min="10" max="10" width="12.140625" bestFit="1" customWidth="1"/>
  </cols>
  <sheetData>
    <row r="2" spans="1:10" x14ac:dyDescent="0.25">
      <c r="A2" s="2" t="s">
        <v>47</v>
      </c>
      <c r="B2" t="s">
        <v>0</v>
      </c>
      <c r="I2" s="2" t="s">
        <v>47</v>
      </c>
      <c r="J2" t="s">
        <v>0</v>
      </c>
    </row>
    <row r="3" spans="1:10" x14ac:dyDescent="0.25">
      <c r="A3" t="s">
        <v>190</v>
      </c>
      <c r="B3" s="8">
        <v>75179</v>
      </c>
      <c r="I3" t="s">
        <v>71</v>
      </c>
      <c r="J3" s="8">
        <v>11</v>
      </c>
    </row>
    <row r="4" spans="1:10" x14ac:dyDescent="0.25">
      <c r="A4" t="s">
        <v>212</v>
      </c>
      <c r="B4" s="8">
        <v>71882.5</v>
      </c>
      <c r="I4" t="s">
        <v>72</v>
      </c>
      <c r="J4" s="8">
        <v>14</v>
      </c>
    </row>
    <row r="5" spans="1:10" x14ac:dyDescent="0.25">
      <c r="A5" t="s">
        <v>236</v>
      </c>
      <c r="B5" s="8">
        <v>128284</v>
      </c>
      <c r="I5" t="s">
        <v>73</v>
      </c>
      <c r="J5" s="8">
        <v>11.5</v>
      </c>
    </row>
    <row r="6" spans="1:10" x14ac:dyDescent="0.25">
      <c r="A6" t="s">
        <v>239</v>
      </c>
      <c r="B6" s="8">
        <v>79319.199999999997</v>
      </c>
      <c r="E6" s="2" t="s">
        <v>46</v>
      </c>
      <c r="F6" t="s">
        <v>0</v>
      </c>
      <c r="G6" t="s">
        <v>4</v>
      </c>
      <c r="I6" t="s">
        <v>95</v>
      </c>
      <c r="J6" s="8">
        <v>12</v>
      </c>
    </row>
    <row r="7" spans="1:10" x14ac:dyDescent="0.25">
      <c r="A7" t="s">
        <v>240</v>
      </c>
      <c r="B7" s="8">
        <v>75018.8</v>
      </c>
      <c r="E7" t="s">
        <v>43</v>
      </c>
      <c r="F7" s="8">
        <v>2692017.05</v>
      </c>
      <c r="G7" s="8">
        <v>49734</v>
      </c>
      <c r="I7" t="s">
        <v>96</v>
      </c>
      <c r="J7" s="8">
        <v>12</v>
      </c>
    </row>
    <row r="8" spans="1:10" x14ac:dyDescent="0.25">
      <c r="A8" t="s">
        <v>264</v>
      </c>
      <c r="B8" s="8">
        <v>70671</v>
      </c>
      <c r="E8" t="s">
        <v>44</v>
      </c>
      <c r="F8" s="8">
        <v>3855521.3</v>
      </c>
      <c r="G8" s="8">
        <v>124952</v>
      </c>
      <c r="I8" t="s">
        <v>111</v>
      </c>
      <c r="J8" s="8">
        <v>10.5</v>
      </c>
    </row>
    <row r="9" spans="1:10" x14ac:dyDescent="0.25">
      <c r="A9" t="s">
        <v>312</v>
      </c>
      <c r="B9" s="8">
        <v>70188.149999999994</v>
      </c>
      <c r="E9" t="s">
        <v>45</v>
      </c>
      <c r="F9" s="8">
        <v>4120925.2500000019</v>
      </c>
      <c r="G9" s="8">
        <v>108554</v>
      </c>
      <c r="I9" t="s">
        <v>237</v>
      </c>
      <c r="J9" s="8">
        <v>16</v>
      </c>
    </row>
    <row r="10" spans="1:10" x14ac:dyDescent="0.25">
      <c r="A10" t="s">
        <v>313</v>
      </c>
      <c r="B10" s="8">
        <v>134051.65000000002</v>
      </c>
      <c r="I10" t="s">
        <v>238</v>
      </c>
      <c r="J10" s="8">
        <v>9</v>
      </c>
    </row>
    <row r="11" spans="1:10" x14ac:dyDescent="0.25">
      <c r="A11" t="s">
        <v>315</v>
      </c>
      <c r="B11" s="8">
        <v>64152.3</v>
      </c>
      <c r="I11" t="s">
        <v>314</v>
      </c>
      <c r="J11" s="8">
        <v>13.5</v>
      </c>
    </row>
    <row r="12" spans="1:10" x14ac:dyDescent="0.25">
      <c r="A12" t="s">
        <v>316</v>
      </c>
      <c r="B12" s="8">
        <v>77766.2</v>
      </c>
      <c r="I12" t="s">
        <v>361</v>
      </c>
      <c r="J12" s="8">
        <v>10</v>
      </c>
    </row>
    <row r="16" spans="1:10" x14ac:dyDescent="0.25">
      <c r="A16" s="2" t="s">
        <v>406</v>
      </c>
      <c r="B16" t="s">
        <v>4</v>
      </c>
      <c r="C16" t="s">
        <v>7</v>
      </c>
    </row>
    <row r="17" spans="1:3" x14ac:dyDescent="0.25">
      <c r="A17" t="s">
        <v>420</v>
      </c>
      <c r="B17" s="8">
        <v>26830</v>
      </c>
      <c r="C17" s="8">
        <v>33615.1</v>
      </c>
    </row>
    <row r="18" spans="1:3" x14ac:dyDescent="0.25">
      <c r="A18" t="s">
        <v>411</v>
      </c>
      <c r="B18" s="8">
        <v>37906</v>
      </c>
      <c r="C18" s="8">
        <v>90045.199999999983</v>
      </c>
    </row>
    <row r="19" spans="1:3" x14ac:dyDescent="0.25">
      <c r="A19" t="s">
        <v>412</v>
      </c>
      <c r="B19" s="8">
        <v>23491</v>
      </c>
      <c r="C19" s="8">
        <v>28607.399999999998</v>
      </c>
    </row>
    <row r="20" spans="1:3" x14ac:dyDescent="0.25">
      <c r="A20" t="s">
        <v>413</v>
      </c>
      <c r="B20" s="8">
        <v>14703</v>
      </c>
      <c r="C20" s="8">
        <v>21849.3</v>
      </c>
    </row>
    <row r="21" spans="1:3" x14ac:dyDescent="0.25">
      <c r="A21" t="s">
        <v>407</v>
      </c>
      <c r="B21" s="8">
        <v>43655</v>
      </c>
      <c r="C21" s="8">
        <v>145403.10000000006</v>
      </c>
    </row>
    <row r="22" spans="1:3" x14ac:dyDescent="0.25">
      <c r="A22" t="s">
        <v>408</v>
      </c>
      <c r="B22" s="8">
        <v>15489</v>
      </c>
      <c r="C22" s="8">
        <v>140115.19999999998</v>
      </c>
    </row>
    <row r="23" spans="1:3" x14ac:dyDescent="0.25">
      <c r="A23" t="s">
        <v>421</v>
      </c>
      <c r="B23" s="8">
        <v>42775</v>
      </c>
      <c r="C23" s="8">
        <v>114068.7</v>
      </c>
    </row>
    <row r="24" spans="1:3" x14ac:dyDescent="0.25">
      <c r="A24" t="s">
        <v>414</v>
      </c>
      <c r="B24" s="8">
        <v>6463</v>
      </c>
      <c r="C24" s="8">
        <v>5597</v>
      </c>
    </row>
    <row r="25" spans="1:3" x14ac:dyDescent="0.25">
      <c r="A25" t="s">
        <v>415</v>
      </c>
      <c r="B25" s="8">
        <v>3420</v>
      </c>
      <c r="C25" s="8">
        <v>3910.3</v>
      </c>
    </row>
    <row r="26" spans="1:3" x14ac:dyDescent="0.25">
      <c r="A26" t="s">
        <v>409</v>
      </c>
      <c r="B26" s="8">
        <v>11321</v>
      </c>
      <c r="C26" s="8">
        <v>19906.199999999997</v>
      </c>
    </row>
    <row r="27" spans="1:3" x14ac:dyDescent="0.25">
      <c r="A27" t="s">
        <v>416</v>
      </c>
      <c r="B27" s="8">
        <v>2636</v>
      </c>
      <c r="C27" s="8">
        <v>2301</v>
      </c>
    </row>
    <row r="28" spans="1:3" x14ac:dyDescent="0.25">
      <c r="A28" t="s">
        <v>422</v>
      </c>
      <c r="B28" s="8">
        <v>11318</v>
      </c>
      <c r="C28" s="8">
        <v>110002.29999999999</v>
      </c>
    </row>
    <row r="29" spans="1:3" x14ac:dyDescent="0.25">
      <c r="A29" t="s">
        <v>417</v>
      </c>
      <c r="B29" s="8">
        <v>7485</v>
      </c>
      <c r="C29" s="8">
        <v>5187.2</v>
      </c>
    </row>
    <row r="30" spans="1:3" x14ac:dyDescent="0.25">
      <c r="A30" t="s">
        <v>423</v>
      </c>
      <c r="B30" s="8">
        <v>27631</v>
      </c>
      <c r="C30" s="8">
        <v>178102.65000000002</v>
      </c>
    </row>
    <row r="31" spans="1:3" x14ac:dyDescent="0.25">
      <c r="A31" t="s">
        <v>418</v>
      </c>
      <c r="B31" s="8">
        <v>21995</v>
      </c>
      <c r="C31" s="8">
        <v>188901.30000000008</v>
      </c>
    </row>
    <row r="32" spans="1:3" x14ac:dyDescent="0.25">
      <c r="A32" t="s">
        <v>419</v>
      </c>
      <c r="B32" s="8">
        <v>6853</v>
      </c>
      <c r="C32" s="8">
        <v>9451</v>
      </c>
    </row>
    <row r="33" spans="1:3" x14ac:dyDescent="0.25">
      <c r="A33" t="s">
        <v>410</v>
      </c>
      <c r="B33" s="8">
        <v>-20731</v>
      </c>
      <c r="C33" s="8">
        <v>133456.45000000004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9D40C-5CEA-490E-BA0E-404845F6F18C}">
  <dimension ref="A1:J11"/>
  <sheetViews>
    <sheetView workbookViewId="0">
      <selection activeCell="M44" sqref="M44"/>
    </sheetView>
  </sheetViews>
  <sheetFormatPr defaultRowHeight="15" x14ac:dyDescent="0.25"/>
  <cols>
    <col min="1" max="2" width="12.140625" bestFit="1" customWidth="1"/>
    <col min="3" max="3" width="12.5703125" bestFit="1" customWidth="1"/>
    <col min="6" max="6" width="17.85546875" bestFit="1" customWidth="1"/>
    <col min="7" max="7" width="12.140625" bestFit="1" customWidth="1"/>
    <col min="8" max="8" width="12.5703125" bestFit="1" customWidth="1"/>
    <col min="9" max="9" width="13.28515625" bestFit="1" customWidth="1"/>
    <col min="10" max="10" width="12.140625" bestFit="1" customWidth="1"/>
    <col min="11" max="11" width="21.5703125" bestFit="1" customWidth="1"/>
  </cols>
  <sheetData>
    <row r="1" spans="1:10" x14ac:dyDescent="0.25">
      <c r="A1" s="2" t="s">
        <v>1062</v>
      </c>
      <c r="B1" t="s">
        <v>0</v>
      </c>
      <c r="C1" t="s">
        <v>4</v>
      </c>
      <c r="F1" s="2" t="s">
        <v>1063</v>
      </c>
      <c r="G1" t="s">
        <v>0</v>
      </c>
      <c r="I1" s="2" t="s">
        <v>1376</v>
      </c>
      <c r="J1" t="s">
        <v>0</v>
      </c>
    </row>
    <row r="2" spans="1:10" x14ac:dyDescent="0.25">
      <c r="A2" t="s">
        <v>1059</v>
      </c>
      <c r="B2" s="8">
        <v>5548684.9000000069</v>
      </c>
      <c r="C2" s="8">
        <v>147447</v>
      </c>
      <c r="F2" t="s">
        <v>1074</v>
      </c>
      <c r="G2" s="8">
        <v>85049.7</v>
      </c>
      <c r="I2" t="s">
        <v>1378</v>
      </c>
      <c r="J2" s="8">
        <v>6369249.1000000015</v>
      </c>
    </row>
    <row r="3" spans="1:10" x14ac:dyDescent="0.25">
      <c r="A3" t="s">
        <v>1060</v>
      </c>
      <c r="B3" s="8">
        <v>3472609.6000000006</v>
      </c>
      <c r="C3" s="8">
        <v>92634</v>
      </c>
      <c r="F3" t="s">
        <v>774</v>
      </c>
      <c r="G3" s="8">
        <v>73555.199999999997</v>
      </c>
      <c r="I3" t="s">
        <v>1377</v>
      </c>
      <c r="J3" s="8">
        <v>2273167.6499999994</v>
      </c>
    </row>
    <row r="4" spans="1:10" x14ac:dyDescent="0.25">
      <c r="A4" t="s">
        <v>1061</v>
      </c>
      <c r="B4" s="8">
        <v>1647169.1000000003</v>
      </c>
      <c r="C4" s="8">
        <v>43159</v>
      </c>
      <c r="F4" t="s">
        <v>1090</v>
      </c>
      <c r="G4" s="8">
        <v>101002.29999999999</v>
      </c>
      <c r="I4" t="s">
        <v>1380</v>
      </c>
      <c r="J4" s="8">
        <v>590390.05000000005</v>
      </c>
    </row>
    <row r="5" spans="1:10" x14ac:dyDescent="0.25">
      <c r="F5" t="s">
        <v>992</v>
      </c>
      <c r="G5" s="8">
        <v>93078.05</v>
      </c>
      <c r="I5" t="s">
        <v>1379</v>
      </c>
      <c r="J5" s="8">
        <v>1435656.7999999991</v>
      </c>
    </row>
    <row r="6" spans="1:10" x14ac:dyDescent="0.25">
      <c r="F6" t="s">
        <v>671</v>
      </c>
      <c r="G6" s="8">
        <v>68862.399999999994</v>
      </c>
    </row>
    <row r="7" spans="1:10" x14ac:dyDescent="0.25">
      <c r="F7" t="s">
        <v>1033</v>
      </c>
      <c r="G7" s="8">
        <v>63929.400000000009</v>
      </c>
    </row>
    <row r="8" spans="1:10" x14ac:dyDescent="0.25">
      <c r="F8" t="s">
        <v>1190</v>
      </c>
      <c r="G8" s="8">
        <v>63648.2</v>
      </c>
    </row>
    <row r="9" spans="1:10" x14ac:dyDescent="0.25">
      <c r="F9" t="s">
        <v>1244</v>
      </c>
      <c r="G9" s="8">
        <v>61616.500000000007</v>
      </c>
    </row>
    <row r="10" spans="1:10" x14ac:dyDescent="0.25">
      <c r="F10" t="s">
        <v>717</v>
      </c>
      <c r="G10" s="8">
        <v>71195.600000000006</v>
      </c>
    </row>
    <row r="11" spans="1:10" x14ac:dyDescent="0.25">
      <c r="F11" t="s">
        <v>686</v>
      </c>
      <c r="G11" s="8">
        <v>69519.799999999988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15A5-F707-4374-BE00-335CB20E96C0}">
  <dimension ref="A1"/>
  <sheetViews>
    <sheetView showGridLines="0" showRowColHeaders="0" tabSelected="1" zoomScale="85" zoomScaleNormal="85" workbookViewId="0">
      <selection activeCell="K57" sqref="K57"/>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19FFD-648F-4795-AA6B-E184D6C55BB0}">
  <dimension ref="A1"/>
  <sheetViews>
    <sheetView showGridLines="0" showRowColHeaders="0" workbookViewId="0">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5CA67-2149-4368-B734-1AB1A4E57BF4}">
  <dimension ref="A1"/>
  <sheetViews>
    <sheetView showGridLines="0" showRowColHeaders="0" workbookViewId="0">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054BD-9465-4B9B-9B4F-6A18421DCDA7}">
  <dimension ref="A1"/>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RowHeight="15" x14ac:dyDescent="0.25"/>
  <cols>
    <col min="1" max="16384" width="9.140625" style="11"/>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FAE5CF5A-C6D0-402E-8FEA-AEB23100DF56}">
  <ds:schemaRefs/>
</ds:datastoreItem>
</file>

<file path=customXml/itemProps2.xml><?xml version="1.0" encoding="utf-8"?>
<ds:datastoreItem xmlns:ds="http://schemas.openxmlformats.org/officeDocument/2006/customXml" ds:itemID="{711C6EC4-B782-4935-8273-497899084BCA}">
  <ds:schemaRefs/>
</ds:datastoreItem>
</file>

<file path=customXml/itemProps3.xml><?xml version="1.0" encoding="utf-8"?>
<ds:datastoreItem xmlns:ds="http://schemas.openxmlformats.org/officeDocument/2006/customXml" ds:itemID="{5FB9E0F8-925E-4FEE-AC04-60D964F80D64}">
  <ds:schemaRefs/>
</ds:datastoreItem>
</file>

<file path=customXml/itemProps4.xml><?xml version="1.0" encoding="utf-8"?>
<ds:datastoreItem xmlns:ds="http://schemas.openxmlformats.org/officeDocument/2006/customXml" ds:itemID="{7CA06ACA-AEAA-42BA-A0EE-11D69EE51B66}">
  <ds:schemaRefs/>
</ds:datastoreItem>
</file>

<file path=customXml/itemProps5.xml><?xml version="1.0" encoding="utf-8"?>
<ds:datastoreItem xmlns:ds="http://schemas.openxmlformats.org/officeDocument/2006/customXml" ds:itemID="{E14BAF34-6913-491A-A3F2-EB3B04974841}">
  <ds:schemaRefs/>
</ds:datastoreItem>
</file>

<file path=customXml/itemProps6.xml><?xml version="1.0" encoding="utf-8"?>
<ds:datastoreItem xmlns:ds="http://schemas.openxmlformats.org/officeDocument/2006/customXml" ds:itemID="{CE323DD8-9AC2-47E4-864E-9A69857A2DAD}">
  <ds:schemaRefs/>
</ds:datastoreItem>
</file>

<file path=customXml/itemProps7.xml><?xml version="1.0" encoding="utf-8"?>
<ds:datastoreItem xmlns:ds="http://schemas.openxmlformats.org/officeDocument/2006/customXml" ds:itemID="{287B9771-356C-4805-B0F3-7FEC66340DF1}">
  <ds:schemaRefs/>
</ds:datastoreItem>
</file>

<file path=customXml/itemProps8.xml><?xml version="1.0" encoding="utf-8"?>
<ds:datastoreItem xmlns:ds="http://schemas.openxmlformats.org/officeDocument/2006/customXml" ds:itemID="{1B3C41AC-07E9-4B8C-BE1C-5774FD8E9B9D}">
  <ds:schemaRefs/>
</ds:datastoreItem>
</file>

<file path=customXml/itemProps9.xml><?xml version="1.0" encoding="utf-8"?>
<ds:datastoreItem xmlns:ds="http://schemas.openxmlformats.org/officeDocument/2006/customXml" ds:itemID="{FF06CDDA-D949-4124-B95B-BFE57BD3E923}">
  <ds:schemaRefs/>
</ds:datastoreItem>
</file>

<file path=customXml/itemProps10.xml><?xml version="1.0" encoding="utf-8"?>
<ds:datastoreItem xmlns:ds="http://schemas.openxmlformats.org/officeDocument/2006/customXml" ds:itemID="{7E676B6F-BFA7-403D-A405-A228B24B9E29}">
  <ds:schemaRefs/>
</ds:datastoreItem>
</file>

<file path=customXml/itemProps11.xml><?xml version="1.0" encoding="utf-8"?>
<ds:datastoreItem xmlns:ds="http://schemas.openxmlformats.org/officeDocument/2006/customXml" ds:itemID="{43A01634-F944-4DE7-ACFE-0E79F0D00EA0}">
  <ds:schemaRefs/>
</ds:datastoreItem>
</file>

<file path=customXml/itemProps12.xml><?xml version="1.0" encoding="utf-8"?>
<ds:datastoreItem xmlns:ds="http://schemas.openxmlformats.org/officeDocument/2006/customXml" ds:itemID="{D054EC45-EB67-4863-8F35-1D07295566F7}">
  <ds:schemaRefs/>
</ds:datastoreItem>
</file>

<file path=customXml/itemProps13.xml><?xml version="1.0" encoding="utf-8"?>
<ds:datastoreItem xmlns:ds="http://schemas.openxmlformats.org/officeDocument/2006/customXml" ds:itemID="{33AAAFC5-7AFB-4219-9323-BAF98E0543B4}">
  <ds:schemaRefs/>
</ds:datastoreItem>
</file>

<file path=customXml/itemProps14.xml><?xml version="1.0" encoding="utf-8"?>
<ds:datastoreItem xmlns:ds="http://schemas.openxmlformats.org/officeDocument/2006/customXml" ds:itemID="{08F4B591-9480-466F-B97D-5E09098DA5E0}">
  <ds:schemaRefs/>
</ds:datastoreItem>
</file>

<file path=customXml/itemProps15.xml><?xml version="1.0" encoding="utf-8"?>
<ds:datastoreItem xmlns:ds="http://schemas.openxmlformats.org/officeDocument/2006/customXml" ds:itemID="{8EAD3540-4904-4EC0-AC85-9ED621BF6E42}">
  <ds:schemaRefs/>
</ds:datastoreItem>
</file>

<file path=customXml/itemProps16.xml><?xml version="1.0" encoding="utf-8"?>
<ds:datastoreItem xmlns:ds="http://schemas.openxmlformats.org/officeDocument/2006/customXml" ds:itemID="{74E7CC65-8225-407F-9A03-3160767DDB25}">
  <ds:schemaRefs/>
</ds:datastoreItem>
</file>

<file path=customXml/itemProps17.xml><?xml version="1.0" encoding="utf-8"?>
<ds:datastoreItem xmlns:ds="http://schemas.openxmlformats.org/officeDocument/2006/customXml" ds:itemID="{C5D981E5-4262-402E-9E35-7A3C0D1E748F}">
  <ds:schemaRefs/>
</ds:datastoreItem>
</file>

<file path=customXml/itemProps18.xml><?xml version="1.0" encoding="utf-8"?>
<ds:datastoreItem xmlns:ds="http://schemas.openxmlformats.org/officeDocument/2006/customXml" ds:itemID="{BE3F3CCD-DCDF-4B0D-BF81-4AABBEFF4CAD}">
  <ds:schemaRefs/>
</ds:datastoreItem>
</file>

<file path=customXml/itemProps19.xml><?xml version="1.0" encoding="utf-8"?>
<ds:datastoreItem xmlns:ds="http://schemas.openxmlformats.org/officeDocument/2006/customXml" ds:itemID="{C7E75EC4-DEEF-43B7-A6CA-4452BE418D66}">
  <ds:schemaRefs/>
</ds:datastoreItem>
</file>

<file path=customXml/itemProps20.xml><?xml version="1.0" encoding="utf-8"?>
<ds:datastoreItem xmlns:ds="http://schemas.openxmlformats.org/officeDocument/2006/customXml" ds:itemID="{C85AF953-5C35-481E-A6ED-8F320CF02EE9}">
  <ds:schemaRefs/>
</ds:datastoreItem>
</file>

<file path=customXml/itemProps21.xml><?xml version="1.0" encoding="utf-8"?>
<ds:datastoreItem xmlns:ds="http://schemas.openxmlformats.org/officeDocument/2006/customXml" ds:itemID="{5EB37B58-5B0B-4567-9FBC-1CC26B789105}">
  <ds:schemaRefs/>
</ds:datastoreItem>
</file>

<file path=customXml/itemProps22.xml><?xml version="1.0" encoding="utf-8"?>
<ds:datastoreItem xmlns:ds="http://schemas.openxmlformats.org/officeDocument/2006/customXml" ds:itemID="{16A11B65-31F6-4179-9870-88E9360A4793}">
  <ds:schemaRefs/>
</ds:datastoreItem>
</file>

<file path=customXml/itemProps23.xml><?xml version="1.0" encoding="utf-8"?>
<ds:datastoreItem xmlns:ds="http://schemas.openxmlformats.org/officeDocument/2006/customXml" ds:itemID="{D183BE4B-101E-4507-94F5-06A20ECBE185}">
  <ds:schemaRefs/>
</ds:datastoreItem>
</file>

<file path=customXml/itemProps24.xml><?xml version="1.0" encoding="utf-8"?>
<ds:datastoreItem xmlns:ds="http://schemas.openxmlformats.org/officeDocument/2006/customXml" ds:itemID="{D7B40CAF-8BDE-4131-BF6E-D8D08CC57A2B}">
  <ds:schemaRefs/>
</ds:datastoreItem>
</file>

<file path=customXml/itemProps25.xml><?xml version="1.0" encoding="utf-8"?>
<ds:datastoreItem xmlns:ds="http://schemas.openxmlformats.org/officeDocument/2006/customXml" ds:itemID="{C70346FF-3701-40AB-9241-A10A43EA4726}">
  <ds:schemaRefs/>
</ds:datastoreItem>
</file>

<file path=customXml/itemProps26.xml><?xml version="1.0" encoding="utf-8"?>
<ds:datastoreItem xmlns:ds="http://schemas.openxmlformats.org/officeDocument/2006/customXml" ds:itemID="{F408AACD-7DAE-4C79-BB06-1141FB984032}">
  <ds:schemaRefs>
    <ds:schemaRef ds:uri="http://schemas.microsoft.com/DataMashup"/>
  </ds:schemaRefs>
</ds:datastoreItem>
</file>

<file path=customXml/itemProps27.xml><?xml version="1.0" encoding="utf-8"?>
<ds:datastoreItem xmlns:ds="http://schemas.openxmlformats.org/officeDocument/2006/customXml" ds:itemID="{EFFF63C5-3197-4C2F-99A4-8C5CC07CC4CA}">
  <ds:schemaRefs/>
</ds:datastoreItem>
</file>

<file path=customXml/itemProps28.xml><?xml version="1.0" encoding="utf-8"?>
<ds:datastoreItem xmlns:ds="http://schemas.openxmlformats.org/officeDocument/2006/customXml" ds:itemID="{7DD86F96-A796-4DBA-8182-E24C9470FCCD}">
  <ds:schemaRefs/>
</ds:datastoreItem>
</file>

<file path=customXml/itemProps29.xml><?xml version="1.0" encoding="utf-8"?>
<ds:datastoreItem xmlns:ds="http://schemas.openxmlformats.org/officeDocument/2006/customXml" ds:itemID="{689D0C08-F6A4-4FB4-94AF-090E01F7EAE8}">
  <ds:schemaRefs/>
</ds:datastoreItem>
</file>

<file path=customXml/itemProps30.xml><?xml version="1.0" encoding="utf-8"?>
<ds:datastoreItem xmlns:ds="http://schemas.openxmlformats.org/officeDocument/2006/customXml" ds:itemID="{5A3D46D0-C625-404B-BE67-10D3D70E4080}">
  <ds:schemaRefs/>
</ds:datastoreItem>
</file>

<file path=customXml/itemProps31.xml><?xml version="1.0" encoding="utf-8"?>
<ds:datastoreItem xmlns:ds="http://schemas.openxmlformats.org/officeDocument/2006/customXml" ds:itemID="{A9A11ACD-33C6-4EF4-85E2-3CD49594AA07}">
  <ds:schemaRefs/>
</ds:datastoreItem>
</file>

<file path=customXml/itemProps32.xml><?xml version="1.0" encoding="utf-8"?>
<ds:datastoreItem xmlns:ds="http://schemas.openxmlformats.org/officeDocument/2006/customXml" ds:itemID="{8FD4F718-3547-4208-B370-0628CF098D7D}">
  <ds:schemaRefs/>
</ds:datastoreItem>
</file>

<file path=customXml/itemProps33.xml><?xml version="1.0" encoding="utf-8"?>
<ds:datastoreItem xmlns:ds="http://schemas.openxmlformats.org/officeDocument/2006/customXml" ds:itemID="{673B4CF6-43D1-4504-BBA5-1B5C14E73069}">
  <ds:schemaRefs/>
</ds:datastoreItem>
</file>

<file path=customXml/itemProps34.xml><?xml version="1.0" encoding="utf-8"?>
<ds:datastoreItem xmlns:ds="http://schemas.openxmlformats.org/officeDocument/2006/customXml" ds:itemID="{BCF03F59-6A5A-4650-A819-8C6DA363AB1F}">
  <ds:schemaRefs/>
</ds:datastoreItem>
</file>

<file path=customXml/itemProps35.xml><?xml version="1.0" encoding="utf-8"?>
<ds:datastoreItem xmlns:ds="http://schemas.openxmlformats.org/officeDocument/2006/customXml" ds:itemID="{57549446-D13D-4FA3-91B2-7C06270A26E9}">
  <ds:schemaRefs/>
</ds:datastoreItem>
</file>

<file path=customXml/itemProps36.xml><?xml version="1.0" encoding="utf-8"?>
<ds:datastoreItem xmlns:ds="http://schemas.openxmlformats.org/officeDocument/2006/customXml" ds:itemID="{D3CB9FC7-4C2D-410C-B3D1-67F3B860A8E3}">
  <ds:schemaRefs/>
</ds:datastoreItem>
</file>

<file path=customXml/itemProps37.xml><?xml version="1.0" encoding="utf-8"?>
<ds:datastoreItem xmlns:ds="http://schemas.openxmlformats.org/officeDocument/2006/customXml" ds:itemID="{7C9ACD89-3EEB-4E36-84FA-53615CA16C93}">
  <ds:schemaRefs/>
</ds:datastoreItem>
</file>

<file path=customXml/itemProps38.xml><?xml version="1.0" encoding="utf-8"?>
<ds:datastoreItem xmlns:ds="http://schemas.openxmlformats.org/officeDocument/2006/customXml" ds:itemID="{21A125E9-481A-4DD3-A596-02E02C0BF23B}">
  <ds:schemaRefs/>
</ds:datastoreItem>
</file>

<file path=customXml/itemProps39.xml><?xml version="1.0" encoding="utf-8"?>
<ds:datastoreItem xmlns:ds="http://schemas.openxmlformats.org/officeDocument/2006/customXml" ds:itemID="{92B4D79B-3E30-4699-AA9E-1FC935D0EDF6}">
  <ds:schemaRefs/>
</ds:datastoreItem>
</file>

<file path=customXml/itemProps40.xml><?xml version="1.0" encoding="utf-8"?>
<ds:datastoreItem xmlns:ds="http://schemas.openxmlformats.org/officeDocument/2006/customXml" ds:itemID="{57EE087A-6C3B-4648-8F4B-4AE32BCF3FA6}">
  <ds:schemaRefs/>
</ds:datastoreItem>
</file>

<file path=customXml/itemProps41.xml><?xml version="1.0" encoding="utf-8"?>
<ds:datastoreItem xmlns:ds="http://schemas.openxmlformats.org/officeDocument/2006/customXml" ds:itemID="{5CEBEC08-969A-4E8E-9C28-72DEB9380DDA}">
  <ds:schemaRefs/>
</ds:datastoreItem>
</file>

<file path=customXml/itemProps42.xml><?xml version="1.0" encoding="utf-8"?>
<ds:datastoreItem xmlns:ds="http://schemas.openxmlformats.org/officeDocument/2006/customXml" ds:itemID="{D9A62845-0405-4285-A01E-545F2AF23F5B}">
  <ds:schemaRefs/>
</ds:datastoreItem>
</file>

<file path=customXml/itemProps43.xml><?xml version="1.0" encoding="utf-8"?>
<ds:datastoreItem xmlns:ds="http://schemas.openxmlformats.org/officeDocument/2006/customXml" ds:itemID="{91E77667-95E5-45D8-8D2D-3F9124A58D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Sheet4</vt:lpstr>
      <vt:lpstr>Sheet7</vt:lpstr>
      <vt:lpstr>Sheet2</vt:lpstr>
      <vt:lpstr>Page One</vt:lpstr>
      <vt:lpstr>Page Two</vt:lpstr>
      <vt:lpstr>Page Three</vt:lpstr>
      <vt:lpstr>Dashboard-1</vt:lpstr>
      <vt:lpstr>Dashboard-2</vt:lpstr>
      <vt:lpstr>Dashboard-3</vt:lpstr>
      <vt:lpstr>Dashboard-4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Hasan, islam 11401874</cp:lastModifiedBy>
  <dcterms:created xsi:type="dcterms:W3CDTF">2015-06-05T18:17:20Z</dcterms:created>
  <dcterms:modified xsi:type="dcterms:W3CDTF">2026-04-30T12:40:34Z</dcterms:modified>
</cp:coreProperties>
</file>