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islam_mansour_tum_de/Documents/GDrive/Repo/cuby/drag-model/simulink/ProjectTasks/"/>
    </mc:Choice>
  </mc:AlternateContent>
  <xr:revisionPtr revIDLastSave="247" documentId="11_F25DC773A252ABDACC10480361DD5CAE5ADE58F3" xr6:coauthVersionLast="45" xr6:coauthVersionMax="45" xr10:uidLastSave="{E6DEB631-4755-4CE0-AF7E-152D75F2A295}"/>
  <bookViews>
    <workbookView xWindow="-120" yWindow="-120" windowWidth="29040" windowHeight="15840" activeTab="1" xr2:uid="{00000000-000D-0000-FFFF-FFFF00000000}"/>
  </bookViews>
  <sheets>
    <sheet name="Orbit_Scenario" sheetId="2" r:id="rId1"/>
    <sheet name="parameters_of_spacecraft" sheetId="4" r:id="rId2"/>
  </sheets>
  <definedNames>
    <definedName name="_Hlk38285676" localSheetId="1">parameters_of_spacecraft!$B$5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13" i="4" s="1"/>
  <c r="H12" i="4"/>
  <c r="K12" i="4"/>
  <c r="B12" i="4"/>
  <c r="B13" i="4"/>
  <c r="K13" i="4"/>
  <c r="H13" i="4"/>
</calcChain>
</file>

<file path=xl/sharedStrings.xml><?xml version="1.0" encoding="utf-8"?>
<sst xmlns="http://schemas.openxmlformats.org/spreadsheetml/2006/main" count="112" uniqueCount="87">
  <si>
    <t>350/410</t>
  </si>
  <si>
    <t>410/475</t>
  </si>
  <si>
    <t>Altitude [km]</t>
  </si>
  <si>
    <t>GSD [m]</t>
  </si>
  <si>
    <t>Swath Width [km]</t>
  </si>
  <si>
    <t>Orbit repeat cycle [day]</t>
  </si>
  <si>
    <t>Orbital period [min]</t>
  </si>
  <si>
    <t>Max. eclipse time [min]</t>
  </si>
  <si>
    <t>Number of groups required</t>
  </si>
  <si>
    <t>24.7° E</t>
  </si>
  <si>
    <t>22.4° E,</t>
  </si>
  <si>
    <t>112.97° W</t>
  </si>
  <si>
    <t>24.8° E</t>
  </si>
  <si>
    <t>25° E</t>
  </si>
  <si>
    <t>25.1° E,</t>
  </si>
  <si>
    <t>110.44° E,</t>
  </si>
  <si>
    <t>85.62° W</t>
  </si>
  <si>
    <t>112.49° W</t>
  </si>
  <si>
    <t>25.1° E</t>
  </si>
  <si>
    <t>25.4° E</t>
  </si>
  <si>
    <t>Shift in LOAN</t>
  </si>
  <si>
    <t>0.1768° W</t>
  </si>
  <si>
    <t>0.1721° W</t>
  </si>
  <si>
    <t>0.1652° W</t>
  </si>
  <si>
    <t>0.1862° W</t>
  </si>
  <si>
    <t>0.2004° W</t>
  </si>
  <si>
    <t>0.2052° W</t>
  </si>
  <si>
    <t>0.1956° W</t>
  </si>
  <si>
    <t>0.2147° W</t>
  </si>
  <si>
    <t>0.2439° W</t>
  </si>
  <si>
    <t>0.2366° W</t>
  </si>
  <si>
    <t>0.2244° W</t>
  </si>
  <si>
    <t>Orbit Height Scenario [km] </t>
  </si>
  <si>
    <t>Spatial Information</t>
  </si>
  <si>
    <t>Number or revolutions until repeat track</t>
  </si>
  <si>
    <t>Temporal Information</t>
  </si>
  <si>
    <t>Constellation Setup</t>
  </si>
  <si>
    <t>Total number of satellites needed (5% overlap)</t>
  </si>
  <si>
    <t xml:space="preserve">Number of satellites per group </t>
  </si>
  <si>
    <t>Full Coverage of Bavaria area in every [day]</t>
  </si>
  <si>
    <t>Initial longitude of the ascending node LOAN (Acquisition @ ascending path)</t>
  </si>
  <si>
    <t xml:space="preserve">81.58° W, </t>
  </si>
  <si>
    <t>Delta t between satellites in one group [s]</t>
  </si>
  <si>
    <t>Keplerian Elements</t>
  </si>
  <si>
    <t>Semi-major-axis [m]</t>
  </si>
  <si>
    <t>Eccentricity</t>
  </si>
  <si>
    <t>Inclination [°]</t>
  </si>
  <si>
    <t>Initial RAAN [°]</t>
  </si>
  <si>
    <t>Julian date at RAAN</t>
  </si>
  <si>
    <t>Parameter</t>
  </si>
  <si>
    <t>Value</t>
  </si>
  <si>
    <t>Epoch</t>
  </si>
  <si>
    <t>2020.03.20 09.08.24</t>
  </si>
  <si>
    <t>Density model</t>
  </si>
  <si>
    <t>NRLMSISE-00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</si>
  <si>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</si>
  <si>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</si>
  <si>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</si>
  <si>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</si>
  <si>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</si>
  <si>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[m]</t>
  </si>
  <si>
    <t>-</t>
  </si>
  <si>
    <t>Panel normal in body frame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</si>
  <si>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</si>
  <si>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</si>
  <si>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</si>
  <si>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</si>
  <si>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</si>
  <si>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</si>
  <si>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</si>
  <si>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</si>
  <si>
    <t>Box model</t>
  </si>
  <si>
    <t>Rod model</t>
  </si>
  <si>
    <t>x</t>
  </si>
  <si>
    <t>2020.03.20 09.08.25</t>
  </si>
  <si>
    <t>EGM2009</t>
  </si>
  <si>
    <t xml:space="preserve">22.1° E, </t>
  </si>
  <si>
    <t>2458928.874444445</t>
  </si>
  <si>
    <t>2458928.880833333</t>
  </si>
  <si>
    <t>2458928.87416666</t>
  </si>
  <si>
    <t>2458928.873611111</t>
  </si>
  <si>
    <t>2458928.873333334</t>
  </si>
  <si>
    <t>2458928.881666667</t>
  </si>
  <si>
    <t>2458928.8725</t>
  </si>
  <si>
    <t>2458928.872500000</t>
  </si>
  <si>
    <t>2458928.872777778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</si>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</sst>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>
    <font>
      <sz val="11"/>
      <color theme="1"/>
      <name val="Calibri"/>
      <family val="2"/>
      <scheme val="minor"/>
    </font>
    <font>
      <sz val="12"/>
      <color rgb="FF000000"/>
      <name val="Liberation Serif"/>
    </font>
    <font>
      <b/>
      <sz val="12"/>
      <color rgb="FFFFFFFF"/>
      <name val="Liberation Serif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Liberation Serif"/>
    </font>
    <font>
      <sz val="12"/>
      <color theme="1"/>
      <name val="Liberation Serif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3" fillId="3" borderId="14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466C-F647-4635-933E-B048D04B8DFA}">
  <dimension ref="A1:L33"/>
  <sheetViews>
    <sheetView workbookViewId="0">
      <selection activeCell="A26" sqref="A26"/>
    </sheetView>
  </sheetViews>
  <sheetFormatPr defaultColWidth="42.5703125" defaultRowHeight="15"/>
  <cols>
    <col min="1" max="1" width="43.140625" customWidth="1"/>
    <col min="2" max="12" width="24.140625" style="2" bestFit="1" customWidth="1"/>
  </cols>
  <sheetData>
    <row r="1" spans="1:12">
      <c r="A1" s="21" t="s">
        <v>32</v>
      </c>
      <c r="B1" s="25">
        <v>350</v>
      </c>
      <c r="C1" s="25">
        <v>350</v>
      </c>
      <c r="D1" s="25">
        <v>350</v>
      </c>
      <c r="E1" s="25" t="s">
        <v>0</v>
      </c>
      <c r="F1" s="25">
        <v>410</v>
      </c>
      <c r="G1" s="25">
        <v>410</v>
      </c>
      <c r="H1" s="25">
        <v>410</v>
      </c>
      <c r="I1" s="26" t="s">
        <v>1</v>
      </c>
      <c r="J1" s="25">
        <v>475</v>
      </c>
      <c r="K1" s="25">
        <v>475</v>
      </c>
      <c r="L1" s="25">
        <v>475</v>
      </c>
    </row>
    <row r="2" spans="1:12">
      <c r="A2" s="22"/>
      <c r="B2" s="26"/>
      <c r="C2" s="26"/>
      <c r="D2" s="26"/>
      <c r="E2" s="26"/>
      <c r="F2" s="26"/>
      <c r="G2" s="26"/>
      <c r="H2" s="26"/>
      <c r="I2" s="25"/>
      <c r="J2" s="26"/>
      <c r="K2" s="26"/>
      <c r="L2" s="26"/>
    </row>
    <row r="3" spans="1:12" ht="15.75">
      <c r="A3" s="23" t="s">
        <v>33</v>
      </c>
      <c r="B3" s="27"/>
      <c r="C3" s="27"/>
      <c r="D3" s="27"/>
      <c r="E3" s="27"/>
      <c r="F3" s="27"/>
      <c r="G3" s="27"/>
      <c r="H3" s="27"/>
      <c r="I3" s="28"/>
      <c r="J3" s="27"/>
      <c r="K3" s="27"/>
      <c r="L3" s="29"/>
    </row>
    <row r="4" spans="1:12">
      <c r="A4" s="21" t="s">
        <v>2</v>
      </c>
      <c r="B4" s="25">
        <v>362.29</v>
      </c>
      <c r="C4" s="25">
        <v>352.72</v>
      </c>
      <c r="D4" s="25">
        <v>338.44</v>
      </c>
      <c r="E4" s="26">
        <v>381.52</v>
      </c>
      <c r="F4" s="25">
        <v>410.63</v>
      </c>
      <c r="G4" s="25">
        <v>420.4</v>
      </c>
      <c r="H4" s="25">
        <v>400.89</v>
      </c>
      <c r="I4" s="26">
        <v>440.05</v>
      </c>
      <c r="J4" s="26">
        <v>499.86</v>
      </c>
      <c r="K4" s="25">
        <v>484.78</v>
      </c>
      <c r="L4" s="25">
        <v>459.84</v>
      </c>
    </row>
    <row r="5" spans="1:12">
      <c r="A5" s="21" t="s">
        <v>3</v>
      </c>
      <c r="B5" s="25">
        <v>3.37</v>
      </c>
      <c r="C5" s="25">
        <v>3.28</v>
      </c>
      <c r="D5" s="25">
        <v>3.15</v>
      </c>
      <c r="E5" s="26">
        <v>3.55</v>
      </c>
      <c r="F5" s="25">
        <v>3.82</v>
      </c>
      <c r="G5" s="25">
        <v>3.91</v>
      </c>
      <c r="H5" s="25">
        <v>3.73</v>
      </c>
      <c r="I5" s="26">
        <v>4.0999999999999996</v>
      </c>
      <c r="J5" s="26">
        <v>4.6500000000000004</v>
      </c>
      <c r="K5" s="25">
        <v>4.51</v>
      </c>
      <c r="L5" s="25">
        <v>4.28</v>
      </c>
    </row>
    <row r="6" spans="1:12">
      <c r="A6" s="21" t="s">
        <v>4</v>
      </c>
      <c r="B6" s="25">
        <v>13.82</v>
      </c>
      <c r="C6" s="25">
        <v>13.45</v>
      </c>
      <c r="D6" s="25">
        <v>12.91</v>
      </c>
      <c r="E6" s="26">
        <v>14.55</v>
      </c>
      <c r="F6" s="25">
        <v>15.66</v>
      </c>
      <c r="G6" s="25">
        <v>16.03</v>
      </c>
      <c r="H6" s="25">
        <v>15.29</v>
      </c>
      <c r="I6" s="26">
        <v>16.78</v>
      </c>
      <c r="J6" s="26">
        <v>19.059999999999999</v>
      </c>
      <c r="K6" s="25">
        <v>18.489999999999998</v>
      </c>
      <c r="L6" s="25">
        <v>17.54</v>
      </c>
    </row>
    <row r="7" spans="1:12">
      <c r="A7" s="21" t="s">
        <v>34</v>
      </c>
      <c r="B7" s="25">
        <v>47</v>
      </c>
      <c r="C7" s="25">
        <v>157</v>
      </c>
      <c r="D7" s="25">
        <v>63</v>
      </c>
      <c r="E7" s="26">
        <v>78</v>
      </c>
      <c r="F7" s="25">
        <v>31</v>
      </c>
      <c r="G7" s="25">
        <v>232</v>
      </c>
      <c r="H7" s="25">
        <v>233</v>
      </c>
      <c r="I7" s="26">
        <v>77</v>
      </c>
      <c r="J7" s="26">
        <v>76</v>
      </c>
      <c r="K7" s="25">
        <v>61</v>
      </c>
      <c r="L7" s="25">
        <v>46</v>
      </c>
    </row>
    <row r="8" spans="1:12">
      <c r="A8" s="22"/>
      <c r="B8" s="26"/>
      <c r="C8" s="26"/>
      <c r="D8" s="26"/>
      <c r="E8" s="26"/>
      <c r="F8" s="26"/>
      <c r="G8" s="26"/>
      <c r="H8" s="26"/>
      <c r="I8" s="25"/>
      <c r="J8" s="26"/>
      <c r="K8" s="26"/>
      <c r="L8" s="26"/>
    </row>
    <row r="9" spans="1:12" ht="15.75">
      <c r="A9" s="23" t="s">
        <v>35</v>
      </c>
      <c r="B9" s="30"/>
      <c r="C9" s="31"/>
      <c r="D9" s="31"/>
      <c r="E9" s="27"/>
      <c r="F9" s="30"/>
      <c r="G9" s="31"/>
      <c r="H9" s="31"/>
      <c r="I9" s="28"/>
      <c r="J9" s="27"/>
      <c r="K9" s="30"/>
      <c r="L9" s="29"/>
    </row>
    <row r="10" spans="1:12">
      <c r="A10" s="21" t="s">
        <v>5</v>
      </c>
      <c r="B10" s="25">
        <v>3</v>
      </c>
      <c r="C10" s="25">
        <v>10</v>
      </c>
      <c r="D10" s="25">
        <v>4</v>
      </c>
      <c r="E10" s="26">
        <v>5</v>
      </c>
      <c r="F10" s="25">
        <v>2</v>
      </c>
      <c r="G10" s="25">
        <v>15</v>
      </c>
      <c r="H10" s="25">
        <v>15</v>
      </c>
      <c r="I10" s="26">
        <v>5</v>
      </c>
      <c r="J10" s="26">
        <v>5</v>
      </c>
      <c r="K10" s="25">
        <v>4</v>
      </c>
      <c r="L10" s="25">
        <v>3</v>
      </c>
    </row>
    <row r="11" spans="1:12">
      <c r="A11" s="21" t="s">
        <v>6</v>
      </c>
      <c r="B11" s="25">
        <v>91.91</v>
      </c>
      <c r="C11" s="25">
        <v>91.72</v>
      </c>
      <c r="D11" s="25">
        <v>91.43</v>
      </c>
      <c r="E11" s="26">
        <v>92.31</v>
      </c>
      <c r="F11" s="25">
        <v>92.9</v>
      </c>
      <c r="G11" s="25">
        <v>93.1</v>
      </c>
      <c r="H11" s="25">
        <v>92.7</v>
      </c>
      <c r="I11" s="26">
        <v>93.51</v>
      </c>
      <c r="J11" s="26">
        <v>94.74</v>
      </c>
      <c r="K11" s="25">
        <v>94.43</v>
      </c>
      <c r="L11" s="25">
        <v>93.91</v>
      </c>
    </row>
    <row r="12" spans="1:12">
      <c r="A12" s="21" t="s">
        <v>7</v>
      </c>
      <c r="B12" s="25">
        <v>29.47</v>
      </c>
      <c r="C12" s="25">
        <v>29.49</v>
      </c>
      <c r="D12" s="25">
        <v>29.52</v>
      </c>
      <c r="E12" s="26">
        <v>31.45</v>
      </c>
      <c r="F12" s="25">
        <v>29.77</v>
      </c>
      <c r="G12" s="25">
        <v>29.37</v>
      </c>
      <c r="H12" s="25">
        <v>29.4</v>
      </c>
      <c r="I12" s="26">
        <v>31.3</v>
      </c>
      <c r="J12" s="26">
        <v>31.04</v>
      </c>
      <c r="K12" s="25">
        <v>29.27</v>
      </c>
      <c r="L12" s="25">
        <v>29.3</v>
      </c>
    </row>
    <row r="13" spans="1:12">
      <c r="A13" s="22"/>
      <c r="B13" s="26"/>
      <c r="C13" s="26"/>
      <c r="D13" s="26"/>
      <c r="E13" s="26"/>
      <c r="F13" s="26"/>
      <c r="G13" s="26"/>
      <c r="H13" s="26"/>
      <c r="I13" s="25"/>
      <c r="J13" s="26"/>
      <c r="K13" s="26"/>
      <c r="L13" s="26"/>
    </row>
    <row r="14" spans="1:12" ht="15.75">
      <c r="A14" s="23" t="s">
        <v>36</v>
      </c>
      <c r="B14" s="30"/>
      <c r="C14" s="31"/>
      <c r="D14" s="31"/>
      <c r="E14" s="27"/>
      <c r="F14" s="30"/>
      <c r="G14" s="31"/>
      <c r="H14" s="31"/>
      <c r="I14" s="28"/>
      <c r="J14" s="27"/>
      <c r="K14" s="30"/>
      <c r="L14" s="29"/>
    </row>
    <row r="15" spans="1:12">
      <c r="A15" s="21" t="s">
        <v>37</v>
      </c>
      <c r="B15" s="25">
        <v>26</v>
      </c>
      <c r="C15" s="25">
        <v>28</v>
      </c>
      <c r="D15" s="25">
        <v>28</v>
      </c>
      <c r="E15" s="26">
        <v>24</v>
      </c>
      <c r="F15" s="25">
        <v>23</v>
      </c>
      <c r="G15" s="25">
        <v>24</v>
      </c>
      <c r="H15" s="25">
        <v>24</v>
      </c>
      <c r="I15" s="26">
        <v>22</v>
      </c>
      <c r="J15" s="26">
        <v>19</v>
      </c>
      <c r="K15" s="25">
        <v>20</v>
      </c>
      <c r="L15" s="25">
        <v>21</v>
      </c>
    </row>
    <row r="16" spans="1:12">
      <c r="A16" s="21" t="s">
        <v>38</v>
      </c>
      <c r="B16" s="25">
        <v>26</v>
      </c>
      <c r="C16" s="25">
        <v>14</v>
      </c>
      <c r="D16" s="26">
        <v>28</v>
      </c>
      <c r="E16" s="26">
        <v>24</v>
      </c>
      <c r="F16" s="25">
        <v>23</v>
      </c>
      <c r="G16" s="26">
        <v>8</v>
      </c>
      <c r="H16" s="25">
        <v>8</v>
      </c>
      <c r="I16" s="26">
        <v>22</v>
      </c>
      <c r="J16" s="26">
        <v>19</v>
      </c>
      <c r="K16" s="25">
        <v>20</v>
      </c>
      <c r="L16" s="25">
        <v>21</v>
      </c>
    </row>
    <row r="17" spans="1:12">
      <c r="A17" s="21" t="s">
        <v>8</v>
      </c>
      <c r="B17" s="25">
        <v>1</v>
      </c>
      <c r="C17" s="25">
        <v>2</v>
      </c>
      <c r="D17" s="25">
        <v>1</v>
      </c>
      <c r="E17" s="26">
        <v>1</v>
      </c>
      <c r="F17" s="25">
        <v>1</v>
      </c>
      <c r="G17" s="25">
        <v>3</v>
      </c>
      <c r="H17" s="25">
        <v>3</v>
      </c>
      <c r="I17" s="26">
        <v>1</v>
      </c>
      <c r="J17" s="26">
        <v>1</v>
      </c>
      <c r="K17" s="25">
        <v>1</v>
      </c>
      <c r="L17" s="25">
        <v>1</v>
      </c>
    </row>
    <row r="18" spans="1:12">
      <c r="A18" s="21" t="s">
        <v>39</v>
      </c>
      <c r="B18" s="25">
        <v>3</v>
      </c>
      <c r="C18" s="25">
        <v>5</v>
      </c>
      <c r="D18" s="25">
        <v>4</v>
      </c>
      <c r="E18" s="26">
        <v>5</v>
      </c>
      <c r="F18" s="25">
        <v>2</v>
      </c>
      <c r="G18" s="25">
        <v>5</v>
      </c>
      <c r="H18" s="25">
        <v>5</v>
      </c>
      <c r="I18" s="26">
        <v>5</v>
      </c>
      <c r="J18" s="26">
        <v>5</v>
      </c>
      <c r="K18" s="25">
        <v>4</v>
      </c>
      <c r="L18" s="25">
        <v>3</v>
      </c>
    </row>
    <row r="19" spans="1:12" ht="15" customHeight="1">
      <c r="A19" s="37" t="s">
        <v>40</v>
      </c>
      <c r="B19" s="39" t="s">
        <v>9</v>
      </c>
      <c r="C19" s="32" t="s">
        <v>10</v>
      </c>
      <c r="D19" s="39" t="s">
        <v>9</v>
      </c>
      <c r="E19" s="41" t="s">
        <v>12</v>
      </c>
      <c r="F19" s="39" t="s">
        <v>13</v>
      </c>
      <c r="G19" s="32" t="s">
        <v>14</v>
      </c>
      <c r="H19" s="32" t="s">
        <v>76</v>
      </c>
      <c r="I19" s="41" t="s">
        <v>18</v>
      </c>
      <c r="J19" s="41" t="s">
        <v>19</v>
      </c>
      <c r="K19" s="39" t="s">
        <v>19</v>
      </c>
      <c r="L19" s="39" t="s">
        <v>19</v>
      </c>
    </row>
    <row r="20" spans="1:12">
      <c r="A20" s="37"/>
      <c r="B20" s="39"/>
      <c r="C20" s="32" t="s">
        <v>11</v>
      </c>
      <c r="D20" s="39"/>
      <c r="E20" s="41"/>
      <c r="F20" s="39"/>
      <c r="G20" s="32" t="s">
        <v>15</v>
      </c>
      <c r="H20" s="32" t="s">
        <v>41</v>
      </c>
      <c r="I20" s="41"/>
      <c r="J20" s="41"/>
      <c r="K20" s="39"/>
      <c r="L20" s="39"/>
    </row>
    <row r="21" spans="1:12" ht="15.75" thickBot="1">
      <c r="A21" s="38"/>
      <c r="B21" s="40"/>
      <c r="C21" s="33"/>
      <c r="D21" s="40"/>
      <c r="E21" s="42"/>
      <c r="F21" s="40"/>
      <c r="G21" s="34" t="s">
        <v>16</v>
      </c>
      <c r="H21" s="34" t="s">
        <v>17</v>
      </c>
      <c r="I21" s="42"/>
      <c r="J21" s="42"/>
      <c r="K21" s="40"/>
      <c r="L21" s="40"/>
    </row>
    <row r="22" spans="1:12">
      <c r="A22" s="21" t="s">
        <v>20</v>
      </c>
      <c r="B22" s="25" t="s">
        <v>21</v>
      </c>
      <c r="C22" s="25" t="s">
        <v>22</v>
      </c>
      <c r="D22" s="25" t="s">
        <v>23</v>
      </c>
      <c r="E22" s="26" t="s">
        <v>24</v>
      </c>
      <c r="F22" s="25" t="s">
        <v>25</v>
      </c>
      <c r="G22" s="25" t="s">
        <v>26</v>
      </c>
      <c r="H22" s="25" t="s">
        <v>27</v>
      </c>
      <c r="I22" s="26" t="s">
        <v>28</v>
      </c>
      <c r="J22" s="26" t="s">
        <v>29</v>
      </c>
      <c r="K22" s="25" t="s">
        <v>30</v>
      </c>
      <c r="L22" s="25" t="s">
        <v>31</v>
      </c>
    </row>
    <row r="23" spans="1:12" ht="30" customHeight="1">
      <c r="A23" s="21" t="s">
        <v>42</v>
      </c>
      <c r="B23" s="25">
        <v>41.97</v>
      </c>
      <c r="C23" s="25">
        <v>40.86</v>
      </c>
      <c r="D23" s="25">
        <v>39.200000000000003</v>
      </c>
      <c r="E23" s="26">
        <v>44.2</v>
      </c>
      <c r="F23" s="25">
        <v>47.58</v>
      </c>
      <c r="G23" s="25">
        <v>48.72</v>
      </c>
      <c r="H23" s="25">
        <v>46.45</v>
      </c>
      <c r="I23" s="26">
        <v>51</v>
      </c>
      <c r="J23" s="26">
        <v>57.97</v>
      </c>
      <c r="K23" s="25">
        <v>56.21</v>
      </c>
      <c r="L23" s="25">
        <v>53.31</v>
      </c>
    </row>
    <row r="24" spans="1:12">
      <c r="A24" s="22"/>
      <c r="B24" s="26"/>
      <c r="C24" s="26"/>
      <c r="D24" s="26"/>
      <c r="E24" s="26"/>
      <c r="F24" s="26"/>
      <c r="G24" s="26"/>
      <c r="H24" s="26"/>
      <c r="I24" s="25"/>
      <c r="J24" s="26"/>
      <c r="K24" s="26"/>
      <c r="L24" s="26"/>
    </row>
    <row r="25" spans="1:12" ht="15.75">
      <c r="A25" s="23" t="s">
        <v>43</v>
      </c>
      <c r="B25" s="30"/>
      <c r="C25" s="31"/>
      <c r="D25" s="31"/>
      <c r="E25" s="27"/>
      <c r="F25" s="30"/>
      <c r="G25" s="31"/>
      <c r="H25" s="31"/>
      <c r="I25" s="28"/>
      <c r="J25" s="27"/>
      <c r="K25" s="30"/>
      <c r="L25" s="29"/>
    </row>
    <row r="26" spans="1:12">
      <c r="A26" s="21" t="s">
        <v>44</v>
      </c>
      <c r="B26" s="25">
        <v>6740285</v>
      </c>
      <c r="C26" s="25">
        <v>6730720</v>
      </c>
      <c r="D26" s="25">
        <v>6716436</v>
      </c>
      <c r="E26" s="26">
        <v>6759518</v>
      </c>
      <c r="F26" s="25">
        <v>6788625</v>
      </c>
      <c r="G26" s="25">
        <v>6798397</v>
      </c>
      <c r="H26" s="25">
        <v>6778888</v>
      </c>
      <c r="I26" s="26">
        <v>6818047</v>
      </c>
      <c r="J26" s="26">
        <v>6877856</v>
      </c>
      <c r="K26" s="25">
        <v>6862781</v>
      </c>
      <c r="L26" s="26">
        <v>6837839</v>
      </c>
    </row>
    <row r="27" spans="1:12">
      <c r="A27" s="21" t="s">
        <v>45</v>
      </c>
      <c r="B27" s="25">
        <v>0</v>
      </c>
      <c r="C27" s="25">
        <v>0</v>
      </c>
      <c r="D27" s="25">
        <v>0</v>
      </c>
      <c r="E27" s="26">
        <v>0</v>
      </c>
      <c r="F27" s="25">
        <v>0</v>
      </c>
      <c r="G27" s="25">
        <v>0</v>
      </c>
      <c r="H27" s="25">
        <v>0</v>
      </c>
      <c r="I27" s="26">
        <v>0</v>
      </c>
      <c r="J27" s="26">
        <v>0</v>
      </c>
      <c r="K27" s="25">
        <v>0</v>
      </c>
      <c r="L27" s="25">
        <v>0</v>
      </c>
    </row>
    <row r="28" spans="1:12">
      <c r="A28" s="21" t="s">
        <v>46</v>
      </c>
      <c r="B28" s="25">
        <v>96.89</v>
      </c>
      <c r="C28" s="25">
        <v>96.86</v>
      </c>
      <c r="D28" s="25">
        <v>96.81</v>
      </c>
      <c r="E28" s="26">
        <v>96.96</v>
      </c>
      <c r="F28" s="25">
        <v>97.07</v>
      </c>
      <c r="G28" s="25">
        <v>97.1</v>
      </c>
      <c r="H28" s="25">
        <v>97.03</v>
      </c>
      <c r="I28" s="26">
        <v>97.18</v>
      </c>
      <c r="J28" s="26">
        <v>97.4</v>
      </c>
      <c r="K28" s="25">
        <v>97.34</v>
      </c>
      <c r="L28" s="25">
        <v>97.25</v>
      </c>
    </row>
    <row r="29" spans="1:12">
      <c r="A29" s="21" t="s">
        <v>47</v>
      </c>
      <c r="B29" s="26">
        <v>337.5</v>
      </c>
      <c r="C29" s="26">
        <v>337.5</v>
      </c>
      <c r="D29" s="26">
        <v>337.5</v>
      </c>
      <c r="E29" s="26">
        <v>337.5</v>
      </c>
      <c r="F29" s="26">
        <v>337.5</v>
      </c>
      <c r="G29" s="26">
        <v>337.5</v>
      </c>
      <c r="H29" s="26">
        <v>337.5</v>
      </c>
      <c r="I29" s="26">
        <v>337.5</v>
      </c>
      <c r="J29" s="26">
        <v>337.5</v>
      </c>
      <c r="K29" s="26">
        <v>337.5</v>
      </c>
      <c r="L29" s="26">
        <v>337.5</v>
      </c>
    </row>
    <row r="30" spans="1:12">
      <c r="A30" s="24" t="s">
        <v>48</v>
      </c>
      <c r="B30" s="35" t="s">
        <v>77</v>
      </c>
      <c r="C30" s="35" t="s">
        <v>78</v>
      </c>
      <c r="D30" s="35" t="s">
        <v>77</v>
      </c>
      <c r="E30" s="35" t="s">
        <v>79</v>
      </c>
      <c r="F30" s="35" t="s">
        <v>80</v>
      </c>
      <c r="G30" s="35" t="s">
        <v>81</v>
      </c>
      <c r="H30" s="35" t="s">
        <v>82</v>
      </c>
      <c r="I30" s="35" t="s">
        <v>81</v>
      </c>
      <c r="J30" s="35" t="s">
        <v>83</v>
      </c>
      <c r="K30" s="35" t="s">
        <v>84</v>
      </c>
      <c r="L30" s="35" t="s">
        <v>85</v>
      </c>
    </row>
    <row r="33" spans="2:1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</sheetData>
  <mergeCells count="9">
    <mergeCell ref="A19:A21"/>
    <mergeCell ref="D19:D21"/>
    <mergeCell ref="K19:K21"/>
    <mergeCell ref="L19:L21"/>
    <mergeCell ref="I19:I21"/>
    <mergeCell ref="B19:B21"/>
    <mergeCell ref="E19:E21"/>
    <mergeCell ref="F19:F21"/>
    <mergeCell ref="J19:J21"/>
  </mergeCells>
  <phoneticPr fontId="5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F3D1-BE9A-4038-BFDC-046B36190F71}">
  <dimension ref="A1:M17"/>
  <sheetViews>
    <sheetView tabSelected="1" workbookViewId="0">
      <selection activeCell="A3" sqref="A3"/>
    </sheetView>
  </sheetViews>
  <sheetFormatPr defaultColWidth="41.42578125" defaultRowHeight="15"/>
  <cols>
    <col min="2" max="4" width="4.7109375" style="4" customWidth="1"/>
    <col min="5" max="13" width="4.7109375" customWidth="1"/>
  </cols>
  <sheetData>
    <row r="1" spans="1:13" ht="15.75" thickBot="1">
      <c r="A1" s="1" t="s">
        <v>49</v>
      </c>
      <c r="B1" s="46" t="s">
        <v>50</v>
      </c>
      <c r="C1" s="47"/>
      <c r="D1" s="47"/>
      <c r="E1" s="46" t="s">
        <v>50</v>
      </c>
      <c r="F1" s="47"/>
      <c r="G1" s="47"/>
      <c r="H1" s="46" t="s">
        <v>50</v>
      </c>
      <c r="I1" s="47"/>
      <c r="J1" s="47"/>
      <c r="K1" s="46" t="s">
        <v>50</v>
      </c>
      <c r="L1" s="47"/>
      <c r="M1" s="47"/>
    </row>
    <row r="2" spans="1:13" ht="15.75" thickBot="1">
      <c r="A2" s="5" t="s">
        <v>86</v>
      </c>
      <c r="B2" s="54" t="s">
        <v>71</v>
      </c>
      <c r="C2" s="55"/>
      <c r="D2" s="56"/>
      <c r="E2" s="64" t="s">
        <v>72</v>
      </c>
      <c r="F2" s="65"/>
      <c r="G2" s="66"/>
      <c r="H2" s="54" t="s">
        <v>71</v>
      </c>
      <c r="I2" s="55"/>
      <c r="J2" s="56"/>
      <c r="K2" s="54" t="s">
        <v>71</v>
      </c>
      <c r="L2" s="55"/>
      <c r="M2" s="56"/>
    </row>
    <row r="3" spans="1:13" ht="15.75" thickBot="1">
      <c r="A3" s="6" t="s">
        <v>51</v>
      </c>
      <c r="B3" s="48" t="s">
        <v>52</v>
      </c>
      <c r="C3" s="49"/>
      <c r="D3" s="50"/>
      <c r="E3" s="48" t="s">
        <v>74</v>
      </c>
      <c r="F3" s="49"/>
      <c r="G3" s="59"/>
      <c r="H3" s="48" t="s">
        <v>52</v>
      </c>
      <c r="I3" s="49"/>
      <c r="J3" s="50"/>
      <c r="K3" s="48" t="s">
        <v>52</v>
      </c>
      <c r="L3" s="49"/>
      <c r="M3" s="50"/>
    </row>
    <row r="4" spans="1:13" ht="15.75" thickBot="1">
      <c r="A4" s="7" t="s">
        <v>53</v>
      </c>
      <c r="B4" s="51" t="s">
        <v>54</v>
      </c>
      <c r="C4" s="52"/>
      <c r="D4" s="53"/>
      <c r="E4" s="51" t="s">
        <v>54</v>
      </c>
      <c r="F4" s="52"/>
      <c r="G4" s="58"/>
      <c r="H4" s="51" t="s">
        <v>54</v>
      </c>
      <c r="I4" s="52"/>
      <c r="J4" s="53"/>
      <c r="K4" s="51" t="s">
        <v>54</v>
      </c>
      <c r="L4" s="52"/>
      <c r="M4" s="53"/>
    </row>
    <row r="5" spans="1:13" ht="17.25" customHeight="1">
      <c r="A5" s="8" t="s">
        <v>55</v>
      </c>
      <c r="B5" s="57">
        <v>0.5</v>
      </c>
      <c r="C5" s="49"/>
      <c r="D5" s="50"/>
      <c r="E5" s="57">
        <v>0.5</v>
      </c>
      <c r="F5" s="49"/>
      <c r="G5" s="59"/>
      <c r="H5" s="57">
        <v>0.5</v>
      </c>
      <c r="I5" s="49"/>
      <c r="J5" s="50"/>
      <c r="K5" s="57">
        <v>0.5</v>
      </c>
      <c r="L5" s="49"/>
      <c r="M5" s="50"/>
    </row>
    <row r="6" spans="1:13" ht="15.75" thickBot="1">
      <c r="A6" s="7" t="s">
        <v>56</v>
      </c>
      <c r="B6" s="51" t="s">
        <v>57</v>
      </c>
      <c r="C6" s="52"/>
      <c r="D6" s="53"/>
      <c r="E6" s="51" t="s">
        <v>75</v>
      </c>
      <c r="F6" s="52"/>
      <c r="G6" s="58"/>
      <c r="H6" s="51" t="s">
        <v>57</v>
      </c>
      <c r="I6" s="52"/>
      <c r="J6" s="53"/>
      <c r="K6" s="51" t="s">
        <v>57</v>
      </c>
      <c r="L6" s="52"/>
      <c r="M6" s="53"/>
    </row>
    <row r="7" spans="1:13" ht="15.75" thickBot="1">
      <c r="A7" s="6" t="s">
        <v>58</v>
      </c>
      <c r="B7" s="48">
        <v>2.2000000000000002</v>
      </c>
      <c r="C7" s="49"/>
      <c r="D7" s="50"/>
      <c r="E7" s="48">
        <v>2.2000000000000002</v>
      </c>
      <c r="F7" s="49"/>
      <c r="G7" s="59"/>
      <c r="H7" s="48">
        <v>2.2000000000000002</v>
      </c>
      <c r="I7" s="49"/>
      <c r="J7" s="50"/>
      <c r="K7" s="48">
        <v>2.2000000000000002</v>
      </c>
      <c r="L7" s="49"/>
      <c r="M7" s="50"/>
    </row>
    <row r="8" spans="1:13">
      <c r="A8" s="3" t="s">
        <v>59</v>
      </c>
      <c r="B8" s="16">
        <v>0.1</v>
      </c>
      <c r="C8" s="10">
        <v>0.2</v>
      </c>
      <c r="D8" s="17">
        <v>0.2</v>
      </c>
      <c r="E8" s="14">
        <v>0.1</v>
      </c>
      <c r="F8" s="12">
        <v>0.1</v>
      </c>
      <c r="G8" s="20">
        <v>0.4</v>
      </c>
      <c r="H8" s="16">
        <v>0.1</v>
      </c>
      <c r="I8" s="10">
        <v>0.2</v>
      </c>
      <c r="J8" s="17">
        <v>0.2</v>
      </c>
      <c r="K8" s="14">
        <v>0.1</v>
      </c>
      <c r="L8" s="12">
        <v>0.1</v>
      </c>
      <c r="M8" s="15">
        <v>0.4</v>
      </c>
    </row>
    <row r="9" spans="1:13" ht="15.75" thickBot="1">
      <c r="A9" s="6" t="s">
        <v>60</v>
      </c>
      <c r="B9" s="18">
        <v>0</v>
      </c>
      <c r="C9" s="11" t="s">
        <v>73</v>
      </c>
      <c r="D9" s="19">
        <v>0</v>
      </c>
      <c r="E9" s="18">
        <v>0</v>
      </c>
      <c r="F9" s="11" t="s">
        <v>73</v>
      </c>
      <c r="G9" s="13">
        <v>0</v>
      </c>
      <c r="H9" s="18">
        <v>0.2</v>
      </c>
      <c r="I9" s="11" t="s">
        <v>73</v>
      </c>
      <c r="J9" s="19">
        <v>0.1</v>
      </c>
      <c r="K9" s="18">
        <v>0.2</v>
      </c>
      <c r="L9" s="11" t="s">
        <v>73</v>
      </c>
      <c r="M9" s="19">
        <v>0.1</v>
      </c>
    </row>
    <row r="10" spans="1:13" ht="15.75" thickBot="1">
      <c r="A10" s="7" t="s">
        <v>62</v>
      </c>
      <c r="B10" s="51" t="s">
        <v>61</v>
      </c>
      <c r="C10" s="52"/>
      <c r="D10" s="53"/>
      <c r="E10" s="61"/>
      <c r="F10" s="62"/>
      <c r="G10" s="63"/>
      <c r="H10" s="51" t="s">
        <v>61</v>
      </c>
      <c r="I10" s="52"/>
      <c r="J10" s="53"/>
      <c r="K10" s="51" t="s">
        <v>61</v>
      </c>
      <c r="L10" s="52"/>
      <c r="M10" s="53"/>
    </row>
    <row r="11" spans="1:13" ht="15.75" thickBot="1">
      <c r="A11" s="6" t="s">
        <v>63</v>
      </c>
      <c r="B11" s="48">
        <v>4</v>
      </c>
      <c r="C11" s="49"/>
      <c r="D11" s="50"/>
      <c r="E11" s="48">
        <v>4</v>
      </c>
      <c r="F11" s="49"/>
      <c r="G11" s="59"/>
      <c r="H11" s="48">
        <v>4</v>
      </c>
      <c r="I11" s="49"/>
      <c r="J11" s="50"/>
      <c r="K11" s="48">
        <v>4</v>
      </c>
      <c r="L11" s="49"/>
      <c r="M11" s="50"/>
    </row>
    <row r="12" spans="1:13" ht="17.25" customHeight="1" thickBot="1">
      <c r="A12" s="9" t="s">
        <v>64</v>
      </c>
      <c r="B12" s="51">
        <f>1/2*(B8*C8+B8*D8+C8*D8+B9*D9)</f>
        <v>4.0000000000000008E-2</v>
      </c>
      <c r="C12" s="52"/>
      <c r="D12" s="53"/>
      <c r="E12" s="51">
        <f t="shared" ref="E12" si="0">1/2*(E8*F8+E8*G8+F8*G8+E9*G9)</f>
        <v>4.5000000000000012E-2</v>
      </c>
      <c r="F12" s="52"/>
      <c r="G12" s="58"/>
      <c r="H12" s="51">
        <f t="shared" ref="H12" si="1">1/2*(H8*I8+H8*J8+I8*J8+H9*J9)</f>
        <v>5.000000000000001E-2</v>
      </c>
      <c r="I12" s="52"/>
      <c r="J12" s="53"/>
      <c r="K12" s="51">
        <f t="shared" ref="K12" si="2">1/2*(K8*L8+K8*M8+L8*M8+K9*M9)</f>
        <v>5.5000000000000014E-2</v>
      </c>
      <c r="L12" s="52"/>
      <c r="M12" s="53"/>
    </row>
    <row r="13" spans="1:13">
      <c r="A13" s="8" t="s">
        <v>65</v>
      </c>
      <c r="B13" s="48">
        <f>B12/B11</f>
        <v>1.0000000000000002E-2</v>
      </c>
      <c r="C13" s="49"/>
      <c r="D13" s="50"/>
      <c r="E13" s="48">
        <f>E12/E11</f>
        <v>1.1250000000000003E-2</v>
      </c>
      <c r="F13" s="49"/>
      <c r="G13" s="59"/>
      <c r="H13" s="48">
        <f>H12/H11</f>
        <v>1.2500000000000002E-2</v>
      </c>
      <c r="I13" s="49"/>
      <c r="J13" s="50"/>
      <c r="K13" s="48">
        <f>K12/K11</f>
        <v>1.3750000000000004E-2</v>
      </c>
      <c r="L13" s="49"/>
      <c r="M13" s="50"/>
    </row>
    <row r="14" spans="1:13" ht="15.75" thickBot="1">
      <c r="A14" s="7" t="s">
        <v>66</v>
      </c>
      <c r="B14" s="51">
        <v>20</v>
      </c>
      <c r="C14" s="52"/>
      <c r="D14" s="53"/>
      <c r="E14" s="61">
        <v>20</v>
      </c>
      <c r="F14" s="62"/>
      <c r="G14" s="63"/>
      <c r="H14" s="51">
        <v>20</v>
      </c>
      <c r="I14" s="52"/>
      <c r="J14" s="53"/>
      <c r="K14" s="51">
        <v>20</v>
      </c>
      <c r="L14" s="52"/>
      <c r="M14" s="53"/>
    </row>
    <row r="15" spans="1:13" ht="15.75" thickBot="1">
      <c r="A15" s="6" t="s">
        <v>67</v>
      </c>
      <c r="B15" s="48" t="s">
        <v>68</v>
      </c>
      <c r="C15" s="49"/>
      <c r="D15" s="50"/>
      <c r="E15" s="48" t="s">
        <v>68</v>
      </c>
      <c r="F15" s="49"/>
      <c r="G15" s="59"/>
      <c r="H15" s="48" t="s">
        <v>68</v>
      </c>
      <c r="I15" s="49"/>
      <c r="J15" s="50"/>
      <c r="K15" s="48" t="s">
        <v>68</v>
      </c>
      <c r="L15" s="49"/>
      <c r="M15" s="50"/>
    </row>
    <row r="16" spans="1:13" ht="15.75" thickBot="1">
      <c r="A16" s="7" t="s">
        <v>69</v>
      </c>
      <c r="B16" s="51">
        <v>1</v>
      </c>
      <c r="C16" s="52"/>
      <c r="D16" s="53"/>
      <c r="E16" s="61">
        <v>1</v>
      </c>
      <c r="F16" s="62"/>
      <c r="G16" s="63"/>
      <c r="H16" s="51">
        <v>1</v>
      </c>
      <c r="I16" s="52"/>
      <c r="J16" s="53"/>
      <c r="K16" s="51">
        <v>1</v>
      </c>
      <c r="L16" s="52"/>
      <c r="M16" s="53"/>
    </row>
    <row r="17" spans="1:13" ht="15.75" thickBot="1">
      <c r="A17" s="6" t="s">
        <v>70</v>
      </c>
      <c r="B17" s="43">
        <v>100</v>
      </c>
      <c r="C17" s="44"/>
      <c r="D17" s="45"/>
      <c r="E17" s="43">
        <v>100</v>
      </c>
      <c r="F17" s="44"/>
      <c r="G17" s="60"/>
      <c r="H17" s="43">
        <v>100</v>
      </c>
      <c r="I17" s="44"/>
      <c r="J17" s="45"/>
      <c r="K17" s="43">
        <v>100</v>
      </c>
      <c r="L17" s="44"/>
      <c r="M17" s="45"/>
    </row>
  </sheetData>
  <mergeCells count="60">
    <mergeCell ref="B1:D1"/>
    <mergeCell ref="B3:D3"/>
    <mergeCell ref="B4:D4"/>
    <mergeCell ref="B5:D5"/>
    <mergeCell ref="B2:D2"/>
    <mergeCell ref="E2:G2"/>
    <mergeCell ref="E3:G3"/>
    <mergeCell ref="E4:G4"/>
    <mergeCell ref="E5:G5"/>
    <mergeCell ref="E6:G6"/>
    <mergeCell ref="E7:G7"/>
    <mergeCell ref="B12:D12"/>
    <mergeCell ref="B13:D13"/>
    <mergeCell ref="B14:D14"/>
    <mergeCell ref="B6:D6"/>
    <mergeCell ref="B7:D7"/>
    <mergeCell ref="B10:D10"/>
    <mergeCell ref="E10:G10"/>
    <mergeCell ref="B17:D17"/>
    <mergeCell ref="E12:G12"/>
    <mergeCell ref="B11:D11"/>
    <mergeCell ref="E11:G11"/>
    <mergeCell ref="E17:G17"/>
    <mergeCell ref="B15:D15"/>
    <mergeCell ref="E13:G13"/>
    <mergeCell ref="E14:G14"/>
    <mergeCell ref="E15:G15"/>
    <mergeCell ref="E16:G16"/>
    <mergeCell ref="B16:D16"/>
    <mergeCell ref="H12:J12"/>
    <mergeCell ref="H13:J13"/>
    <mergeCell ref="H14:J14"/>
    <mergeCell ref="H15:J15"/>
    <mergeCell ref="H2:J2"/>
    <mergeCell ref="H3:J3"/>
    <mergeCell ref="H4:J4"/>
    <mergeCell ref="H5:J5"/>
    <mergeCell ref="H6:J6"/>
    <mergeCell ref="H7:J7"/>
    <mergeCell ref="K6:M6"/>
    <mergeCell ref="K7:M7"/>
    <mergeCell ref="K10:M10"/>
    <mergeCell ref="H10:J10"/>
    <mergeCell ref="H11:J11"/>
    <mergeCell ref="K17:M17"/>
    <mergeCell ref="E1:G1"/>
    <mergeCell ref="H1:J1"/>
    <mergeCell ref="K1:M1"/>
    <mergeCell ref="K11:M11"/>
    <mergeCell ref="K12:M12"/>
    <mergeCell ref="K13:M13"/>
    <mergeCell ref="K14:M14"/>
    <mergeCell ref="K15:M15"/>
    <mergeCell ref="K16:M16"/>
    <mergeCell ref="H16:J16"/>
    <mergeCell ref="H17:J17"/>
    <mergeCell ref="K2:M2"/>
    <mergeCell ref="K3:M3"/>
    <mergeCell ref="K4:M4"/>
    <mergeCell ref="K5:M5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Orbit_Scenario</vt:lpstr>
      <vt:lpstr>parameters_of_spacecraft</vt:lpstr>
      <vt:lpstr>parameters_of_spacecraft!_Hlk38285676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A. Mansour</dc:creator>
  <cp:lastModifiedBy>Islam A. Mansour</cp:lastModifiedBy>
  <dcterms:created xsi:type="dcterms:W3CDTF">2015-06-05T18:17:20Z</dcterms:created>
  <dcterms:modified xsi:type="dcterms:W3CDTF">2020-04-20T20:51:14Z</dcterms:modified>
</cp:coreProperties>
</file>