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-\OneDrive\Escritorio\New analysis D. villosus\"/>
    </mc:Choice>
  </mc:AlternateContent>
  <xr:revisionPtr revIDLastSave="0" documentId="13_ncr:1_{719A0F71-8EF2-4C5F-9079-7E79130A079B}" xr6:coauthVersionLast="47" xr6:coauthVersionMax="47" xr10:uidLastSave="{00000000-0000-0000-0000-000000000000}"/>
  <bookViews>
    <workbookView xWindow="-108" yWindow="-108" windowWidth="23256" windowHeight="12576" activeTab="2" xr2:uid="{F23CE8D0-6983-45D6-A6FE-804304015F2B}"/>
  </bookViews>
  <sheets>
    <sheet name="Hoja1" sheetId="1" r:id="rId1"/>
    <sheet name="Hoja5" sheetId="7" r:id="rId2"/>
    <sheet name="Hoja3" sheetId="8" r:id="rId3"/>
    <sheet name="Sheet2" sheetId="4" r:id="rId4"/>
    <sheet name="Hoja2" sheetId="2" r:id="rId5"/>
  </sheets>
  <externalReferences>
    <externalReference r:id="rId6"/>
  </externalReferences>
  <definedNames>
    <definedName name="_xlnm._FilterDatabase" localSheetId="0" hidden="1">Hoja1!$A$2:$AW$745</definedName>
    <definedName name="_xlnm._FilterDatabase" localSheetId="1" hidden="1">Hoja5!$A$1:$AW$745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745" i="7" l="1"/>
  <c r="AV744" i="7"/>
  <c r="AV743" i="7"/>
  <c r="AV742" i="7"/>
  <c r="AV741" i="7"/>
  <c r="AV740" i="7"/>
  <c r="AV739" i="7"/>
  <c r="AV738" i="7"/>
  <c r="AV737" i="7"/>
  <c r="AV736" i="7"/>
  <c r="AV735" i="7"/>
  <c r="AV734" i="7"/>
  <c r="AV733" i="7"/>
  <c r="AV732" i="7"/>
  <c r="AV731" i="7"/>
  <c r="AV730" i="7"/>
  <c r="AV729" i="7"/>
  <c r="AV728" i="7"/>
  <c r="AV727" i="7"/>
  <c r="AV726" i="7"/>
  <c r="AV725" i="7"/>
  <c r="AV724" i="7"/>
  <c r="AV723" i="7"/>
  <c r="AV722" i="7"/>
  <c r="AV721" i="7"/>
  <c r="AV720" i="7"/>
  <c r="AV719" i="7"/>
  <c r="AV718" i="7"/>
  <c r="AV717" i="7"/>
  <c r="AV716" i="7"/>
  <c r="AV715" i="7"/>
  <c r="AV714" i="7"/>
  <c r="AV713" i="7"/>
  <c r="AV712" i="7"/>
  <c r="AV711" i="7"/>
  <c r="AV710" i="7"/>
  <c r="AV709" i="7"/>
  <c r="AV708" i="7"/>
  <c r="AV707" i="7"/>
  <c r="AV706" i="7"/>
  <c r="AV705" i="7"/>
  <c r="AV704" i="7"/>
  <c r="AV703" i="7"/>
  <c r="AV702" i="7"/>
  <c r="AV701" i="7"/>
  <c r="AV700" i="7"/>
  <c r="AV699" i="7"/>
  <c r="AV698" i="7"/>
  <c r="AV697" i="7"/>
  <c r="AV696" i="7"/>
  <c r="AV695" i="7"/>
  <c r="AV694" i="7"/>
  <c r="AV693" i="7"/>
  <c r="AV692" i="7"/>
  <c r="AV691" i="7"/>
  <c r="AV690" i="7"/>
  <c r="AV689" i="7"/>
  <c r="AV688" i="7"/>
  <c r="AV687" i="7"/>
  <c r="AV686" i="7"/>
  <c r="AV685" i="7"/>
  <c r="AV684" i="7"/>
  <c r="AV683" i="7"/>
  <c r="AV682" i="7"/>
  <c r="AV681" i="7"/>
  <c r="AV680" i="7"/>
  <c r="AV679" i="7"/>
  <c r="AV678" i="7"/>
  <c r="AV677" i="7"/>
  <c r="AV676" i="7"/>
  <c r="AV675" i="7"/>
  <c r="AV674" i="7"/>
  <c r="AV673" i="7"/>
  <c r="AV672" i="7"/>
  <c r="AV671" i="7"/>
  <c r="AV670" i="7"/>
  <c r="AV669" i="7"/>
  <c r="AV668" i="7"/>
  <c r="AV667" i="7"/>
  <c r="AV666" i="7"/>
  <c r="AV665" i="7"/>
  <c r="AV664" i="7"/>
  <c r="AV663" i="7"/>
  <c r="AV662" i="7"/>
  <c r="AV661" i="7"/>
  <c r="AV660" i="7"/>
  <c r="AV659" i="7"/>
  <c r="AV658" i="7"/>
  <c r="AV657" i="7"/>
  <c r="AV656" i="7"/>
  <c r="AV655" i="7"/>
  <c r="AV654" i="7"/>
  <c r="AV653" i="7"/>
  <c r="AV652" i="7"/>
  <c r="AV651" i="7"/>
  <c r="AV650" i="7"/>
  <c r="AV649" i="7"/>
  <c r="AV648" i="7"/>
  <c r="AV647" i="7"/>
  <c r="AV646" i="7"/>
  <c r="AV645" i="7"/>
  <c r="AV644" i="7"/>
  <c r="AV643" i="7"/>
  <c r="AV642" i="7"/>
  <c r="AV641" i="7"/>
  <c r="AV640" i="7"/>
  <c r="AV639" i="7"/>
  <c r="AV638" i="7"/>
  <c r="AV637" i="7"/>
  <c r="AV636" i="7"/>
  <c r="AV635" i="7"/>
  <c r="AV634" i="7"/>
  <c r="AV633" i="7"/>
  <c r="AV632" i="7"/>
  <c r="AV631" i="7"/>
  <c r="AV630" i="7"/>
  <c r="AV629" i="7"/>
  <c r="AV628" i="7"/>
  <c r="AV627" i="7"/>
  <c r="AV626" i="7"/>
  <c r="AV625" i="7"/>
  <c r="AV624" i="7"/>
  <c r="AV623" i="7"/>
  <c r="AV622" i="7"/>
  <c r="AV621" i="7"/>
  <c r="AV620" i="7"/>
  <c r="AV619" i="7"/>
  <c r="AV618" i="7"/>
  <c r="AV617" i="7"/>
  <c r="AV616" i="7"/>
  <c r="AV615" i="7"/>
  <c r="AV614" i="7"/>
  <c r="AV613" i="7"/>
  <c r="AV612" i="7"/>
  <c r="AV611" i="7"/>
  <c r="AV610" i="7"/>
  <c r="AV609" i="7"/>
  <c r="AV608" i="7"/>
  <c r="AV607" i="7"/>
  <c r="AV606" i="7"/>
  <c r="AV605" i="7"/>
  <c r="AV604" i="7"/>
  <c r="AV603" i="7"/>
  <c r="AV602" i="7"/>
  <c r="AV601" i="7"/>
  <c r="AV600" i="7"/>
  <c r="AV599" i="7"/>
  <c r="AV598" i="7"/>
  <c r="AV597" i="7"/>
  <c r="AV596" i="7"/>
  <c r="AV595" i="7"/>
  <c r="AV594" i="7"/>
  <c r="AV593" i="7"/>
  <c r="AV592" i="7"/>
  <c r="AV591" i="7"/>
  <c r="AV590" i="7"/>
  <c r="AV589" i="7"/>
  <c r="AV588" i="7"/>
  <c r="AV587" i="7"/>
  <c r="AV586" i="7"/>
  <c r="AV585" i="7"/>
  <c r="AV584" i="7"/>
  <c r="AV583" i="7"/>
  <c r="AV582" i="7"/>
  <c r="AV581" i="7"/>
  <c r="AV580" i="7"/>
  <c r="AV579" i="7"/>
  <c r="AV578" i="7"/>
  <c r="AV577" i="7"/>
  <c r="AV576" i="7"/>
  <c r="AV575" i="7"/>
  <c r="AV574" i="7"/>
  <c r="AV573" i="7"/>
  <c r="AV572" i="7"/>
  <c r="AV571" i="7"/>
  <c r="AV570" i="7"/>
  <c r="AV569" i="7"/>
  <c r="AV568" i="7"/>
  <c r="AV567" i="7"/>
  <c r="AV566" i="7"/>
  <c r="AV565" i="7"/>
  <c r="AV564" i="7"/>
  <c r="AV563" i="7"/>
  <c r="AV562" i="7"/>
  <c r="AV561" i="7"/>
  <c r="AV560" i="7"/>
  <c r="AV559" i="7"/>
  <c r="AV558" i="7"/>
  <c r="AV557" i="7"/>
  <c r="AV556" i="7"/>
  <c r="AV555" i="7"/>
  <c r="AV554" i="7"/>
  <c r="AV553" i="7"/>
  <c r="AV552" i="7"/>
  <c r="AV551" i="7"/>
  <c r="AV550" i="7"/>
  <c r="AV549" i="7"/>
  <c r="AV548" i="7"/>
  <c r="AV547" i="7"/>
  <c r="AV546" i="7"/>
  <c r="AV545" i="7"/>
  <c r="AV544" i="7"/>
  <c r="AV543" i="7"/>
  <c r="AV542" i="7"/>
  <c r="AV541" i="7"/>
  <c r="AV540" i="7"/>
  <c r="AV539" i="7"/>
  <c r="AV538" i="7"/>
  <c r="AV537" i="7"/>
  <c r="AV536" i="7"/>
  <c r="AV535" i="7"/>
  <c r="AV534" i="7"/>
  <c r="AV533" i="7"/>
  <c r="AV532" i="7"/>
  <c r="AV531" i="7"/>
  <c r="AV530" i="7"/>
  <c r="AV529" i="7"/>
  <c r="AV528" i="7"/>
  <c r="AV527" i="7"/>
  <c r="AV526" i="7"/>
  <c r="AV525" i="7"/>
  <c r="AV524" i="7"/>
  <c r="AV523" i="7"/>
  <c r="AV522" i="7"/>
  <c r="AV521" i="7"/>
  <c r="AV520" i="7"/>
  <c r="AV519" i="7"/>
  <c r="AV518" i="7"/>
  <c r="AV517" i="7"/>
  <c r="AV516" i="7"/>
  <c r="AV515" i="7"/>
  <c r="AV514" i="7"/>
  <c r="AV513" i="7"/>
  <c r="AV512" i="7"/>
  <c r="AV511" i="7"/>
  <c r="AV510" i="7"/>
  <c r="AV509" i="7"/>
  <c r="AV508" i="7"/>
  <c r="AV507" i="7"/>
  <c r="AV506" i="7"/>
  <c r="AV505" i="7"/>
  <c r="AV504" i="7"/>
  <c r="AV503" i="7"/>
  <c r="AV502" i="7"/>
  <c r="AV501" i="7"/>
  <c r="AV500" i="7"/>
  <c r="AV499" i="7"/>
  <c r="AV498" i="7"/>
  <c r="AV497" i="7"/>
  <c r="AV496" i="7"/>
  <c r="AV495" i="7"/>
  <c r="AV494" i="7"/>
  <c r="AV493" i="7"/>
  <c r="AV492" i="7"/>
  <c r="AV491" i="7"/>
  <c r="AV490" i="7"/>
  <c r="AV489" i="7"/>
  <c r="AV488" i="7"/>
  <c r="AV487" i="7"/>
  <c r="AV486" i="7"/>
  <c r="AV485" i="7"/>
  <c r="AV484" i="7"/>
  <c r="AV483" i="7"/>
  <c r="AV482" i="7"/>
  <c r="AV481" i="7"/>
  <c r="AV480" i="7"/>
  <c r="AV479" i="7"/>
  <c r="AV478" i="7"/>
  <c r="AV477" i="7"/>
  <c r="AV476" i="7"/>
  <c r="AV475" i="7"/>
  <c r="AV474" i="7"/>
  <c r="AV473" i="7"/>
  <c r="AV472" i="7"/>
  <c r="AV471" i="7"/>
  <c r="AV470" i="7"/>
  <c r="AV469" i="7"/>
  <c r="AV468" i="7"/>
  <c r="AV467" i="7"/>
  <c r="AV466" i="7"/>
  <c r="AV465" i="7"/>
  <c r="AV464" i="7"/>
  <c r="AV463" i="7"/>
  <c r="AV462" i="7"/>
  <c r="AV461" i="7"/>
  <c r="AV460" i="7"/>
  <c r="AV459" i="7"/>
  <c r="AV458" i="7"/>
  <c r="AV457" i="7"/>
  <c r="AV456" i="7"/>
  <c r="AV455" i="7"/>
  <c r="AV454" i="7"/>
  <c r="AV453" i="7"/>
  <c r="AV452" i="7"/>
  <c r="AV451" i="7"/>
  <c r="AV450" i="7"/>
  <c r="AV449" i="7"/>
  <c r="AV448" i="7"/>
  <c r="AV447" i="7"/>
  <c r="AV446" i="7"/>
  <c r="AV445" i="7"/>
  <c r="AV444" i="7"/>
  <c r="AV443" i="7"/>
  <c r="AV442" i="7"/>
  <c r="AV441" i="7"/>
  <c r="AV440" i="7"/>
  <c r="AV439" i="7"/>
  <c r="AV438" i="7"/>
  <c r="AV437" i="7"/>
  <c r="AV436" i="7"/>
  <c r="AV435" i="7"/>
  <c r="AV434" i="7"/>
  <c r="AV433" i="7"/>
  <c r="AV432" i="7"/>
  <c r="AV431" i="7"/>
  <c r="AV430" i="7"/>
  <c r="AV429" i="7"/>
  <c r="AV428" i="7"/>
  <c r="AV427" i="7"/>
  <c r="AV426" i="7"/>
  <c r="AV425" i="7"/>
  <c r="AV424" i="7"/>
  <c r="AV423" i="7"/>
  <c r="AV422" i="7"/>
  <c r="AV421" i="7"/>
  <c r="AV420" i="7"/>
  <c r="AV419" i="7"/>
  <c r="AV418" i="7"/>
  <c r="AV417" i="7"/>
  <c r="AV416" i="7"/>
  <c r="AV415" i="7"/>
  <c r="AV414" i="7"/>
  <c r="AV413" i="7"/>
  <c r="AV412" i="7"/>
  <c r="AV411" i="7"/>
  <c r="AV410" i="7"/>
  <c r="AV409" i="7"/>
  <c r="AV408" i="7"/>
  <c r="AV407" i="7"/>
  <c r="AV406" i="7"/>
  <c r="AV405" i="7"/>
  <c r="AV404" i="7"/>
  <c r="AV403" i="7"/>
  <c r="AV402" i="7"/>
  <c r="AV401" i="7"/>
  <c r="AV400" i="7"/>
  <c r="AV399" i="7"/>
  <c r="AV398" i="7"/>
  <c r="AV397" i="7"/>
  <c r="AV396" i="7"/>
  <c r="AV395" i="7"/>
  <c r="AV394" i="7"/>
  <c r="AV393" i="7"/>
  <c r="AV392" i="7"/>
  <c r="AV391" i="7"/>
  <c r="AV390" i="7"/>
  <c r="AV389" i="7"/>
  <c r="AV388" i="7"/>
  <c r="AV387" i="7"/>
  <c r="AV386" i="7"/>
  <c r="AV385" i="7"/>
  <c r="AV384" i="7"/>
  <c r="AV383" i="7"/>
  <c r="AV382" i="7"/>
  <c r="AV381" i="7"/>
  <c r="AV380" i="7"/>
  <c r="AV379" i="7"/>
  <c r="AV378" i="7"/>
  <c r="AV377" i="7"/>
  <c r="AV376" i="7"/>
  <c r="AV375" i="7"/>
  <c r="AV374" i="7"/>
  <c r="AV373" i="7"/>
  <c r="AV372" i="7"/>
  <c r="AV371" i="7"/>
  <c r="AV370" i="7"/>
  <c r="AV369" i="7"/>
  <c r="AV368" i="7"/>
  <c r="AV367" i="7"/>
  <c r="AV366" i="7"/>
  <c r="AV365" i="7"/>
  <c r="AV364" i="7"/>
  <c r="AV363" i="7"/>
  <c r="AV362" i="7"/>
  <c r="AV361" i="7"/>
  <c r="AV360" i="7"/>
  <c r="AV359" i="7"/>
  <c r="AV358" i="7"/>
  <c r="AV357" i="7"/>
  <c r="AV356" i="7"/>
  <c r="AV355" i="7"/>
  <c r="AV354" i="7"/>
  <c r="AV353" i="7"/>
  <c r="AV352" i="7"/>
  <c r="AV351" i="7"/>
  <c r="AV350" i="7"/>
  <c r="AV349" i="7"/>
  <c r="AV348" i="7"/>
  <c r="AV347" i="7"/>
  <c r="AV346" i="7"/>
  <c r="AV345" i="7"/>
  <c r="AV344" i="7"/>
  <c r="AV343" i="7"/>
  <c r="AV342" i="7"/>
  <c r="AV341" i="7"/>
  <c r="AV340" i="7"/>
  <c r="AV339" i="7"/>
  <c r="AV338" i="7"/>
  <c r="AV337" i="7"/>
  <c r="AV336" i="7"/>
  <c r="AV335" i="7"/>
  <c r="AV334" i="7"/>
  <c r="AV333" i="7"/>
  <c r="AV332" i="7"/>
  <c r="AV331" i="7"/>
  <c r="AV330" i="7"/>
  <c r="AV329" i="7"/>
  <c r="AV328" i="7"/>
  <c r="AV327" i="7"/>
  <c r="AV326" i="7"/>
  <c r="AV325" i="7"/>
  <c r="AV324" i="7"/>
  <c r="AV323" i="7"/>
  <c r="AV322" i="7"/>
  <c r="AV321" i="7"/>
  <c r="AV320" i="7"/>
  <c r="AV319" i="7"/>
  <c r="AV318" i="7"/>
  <c r="AV317" i="7"/>
  <c r="AV316" i="7"/>
  <c r="AV315" i="7"/>
  <c r="AV314" i="7"/>
  <c r="AV313" i="7"/>
  <c r="AV312" i="7"/>
  <c r="AV311" i="7"/>
  <c r="AV310" i="7"/>
  <c r="AV309" i="7"/>
  <c r="AV308" i="7"/>
  <c r="AV307" i="7"/>
  <c r="AV306" i="7"/>
  <c r="AV305" i="7"/>
  <c r="AV304" i="7"/>
  <c r="AV303" i="7"/>
  <c r="AV302" i="7"/>
  <c r="AV301" i="7"/>
  <c r="AV300" i="7"/>
  <c r="AV299" i="7"/>
  <c r="AV298" i="7"/>
  <c r="AV297" i="7"/>
  <c r="AV296" i="7"/>
  <c r="AV295" i="7"/>
  <c r="AV294" i="7"/>
  <c r="AV293" i="7"/>
  <c r="AV292" i="7"/>
  <c r="AV291" i="7"/>
  <c r="AV290" i="7"/>
  <c r="AV289" i="7"/>
  <c r="AV288" i="7"/>
  <c r="AV287" i="7"/>
  <c r="AV286" i="7"/>
  <c r="AV285" i="7"/>
  <c r="AV284" i="7"/>
  <c r="AV283" i="7"/>
  <c r="AV282" i="7"/>
  <c r="AV281" i="7"/>
  <c r="AV280" i="7"/>
  <c r="AV279" i="7"/>
  <c r="AV278" i="7"/>
  <c r="AV277" i="7"/>
  <c r="AV276" i="7"/>
  <c r="AV275" i="7"/>
  <c r="AV274" i="7"/>
  <c r="AV273" i="7"/>
  <c r="AV272" i="7"/>
  <c r="AV271" i="7"/>
  <c r="AV270" i="7"/>
  <c r="AV269" i="7"/>
  <c r="AV268" i="7"/>
  <c r="AV267" i="7"/>
  <c r="AV266" i="7"/>
  <c r="AV265" i="7"/>
  <c r="AV264" i="7"/>
  <c r="AV263" i="7"/>
  <c r="AV262" i="7"/>
  <c r="AV261" i="7"/>
  <c r="AV260" i="7"/>
  <c r="AV259" i="7"/>
  <c r="AV258" i="7"/>
  <c r="AV257" i="7"/>
  <c r="AV256" i="7"/>
  <c r="AV255" i="7"/>
  <c r="AV254" i="7"/>
  <c r="AV253" i="7"/>
  <c r="AV252" i="7"/>
  <c r="AV251" i="7"/>
  <c r="AV250" i="7"/>
  <c r="AV249" i="7"/>
  <c r="AV248" i="7"/>
  <c r="AV247" i="7"/>
  <c r="AV246" i="7"/>
  <c r="AV245" i="7"/>
  <c r="AV244" i="7"/>
  <c r="AV243" i="7"/>
  <c r="AV242" i="7"/>
  <c r="AV241" i="7"/>
  <c r="AV240" i="7"/>
  <c r="AV239" i="7"/>
  <c r="AV238" i="7"/>
  <c r="AV237" i="7"/>
  <c r="AV236" i="7"/>
  <c r="AV235" i="7"/>
  <c r="AV234" i="7"/>
  <c r="AV233" i="7"/>
  <c r="AV232" i="7"/>
  <c r="AV231" i="7"/>
  <c r="AV230" i="7"/>
  <c r="AV229" i="7"/>
  <c r="AV228" i="7"/>
  <c r="AV227" i="7"/>
  <c r="AV226" i="7"/>
  <c r="AV225" i="7"/>
  <c r="AV224" i="7"/>
  <c r="AV223" i="7"/>
  <c r="AV222" i="7"/>
  <c r="AV221" i="7"/>
  <c r="AV220" i="7"/>
  <c r="AV219" i="7"/>
  <c r="AV218" i="7"/>
  <c r="AV217" i="7"/>
  <c r="AV216" i="7"/>
  <c r="AV215" i="7"/>
  <c r="AV214" i="7"/>
  <c r="AV213" i="7"/>
  <c r="AV212" i="7"/>
  <c r="AV211" i="7"/>
  <c r="AV210" i="7"/>
  <c r="AV209" i="7"/>
  <c r="AV208" i="7"/>
  <c r="AV207" i="7"/>
  <c r="AV206" i="7"/>
  <c r="AV205" i="7"/>
  <c r="AV204" i="7"/>
  <c r="AV203" i="7"/>
  <c r="AV202" i="7"/>
  <c r="AV201" i="7"/>
  <c r="AV200" i="7"/>
  <c r="AV199" i="7"/>
  <c r="AV198" i="7"/>
  <c r="AV197" i="7"/>
  <c r="AV196" i="7"/>
  <c r="AV195" i="7"/>
  <c r="AV194" i="7"/>
  <c r="AV193" i="7"/>
  <c r="AV192" i="7"/>
  <c r="AV191" i="7"/>
  <c r="AV190" i="7"/>
  <c r="AV189" i="7"/>
  <c r="AV188" i="7"/>
  <c r="AV187" i="7"/>
  <c r="AV186" i="7"/>
  <c r="AV185" i="7"/>
  <c r="AV184" i="7"/>
  <c r="AV183" i="7"/>
  <c r="AV182" i="7"/>
  <c r="AV181" i="7"/>
  <c r="AV180" i="7"/>
  <c r="AV179" i="7"/>
  <c r="AV178" i="7"/>
  <c r="AV177" i="7"/>
  <c r="AV176" i="7"/>
  <c r="AV175" i="7"/>
  <c r="AV174" i="7"/>
  <c r="AV173" i="7"/>
  <c r="AV172" i="7"/>
  <c r="AV171" i="7"/>
  <c r="AV170" i="7"/>
  <c r="AV169" i="7"/>
  <c r="AV168" i="7"/>
  <c r="AV167" i="7"/>
  <c r="AV166" i="7"/>
  <c r="AV165" i="7"/>
  <c r="AV164" i="7"/>
  <c r="AV163" i="7"/>
  <c r="AV162" i="7"/>
  <c r="AV161" i="7"/>
  <c r="AV160" i="7"/>
  <c r="AV159" i="7"/>
  <c r="AV158" i="7"/>
  <c r="AV157" i="7"/>
  <c r="AV156" i="7"/>
  <c r="AV155" i="7"/>
  <c r="AV154" i="7"/>
  <c r="AV153" i="7"/>
  <c r="AV152" i="7"/>
  <c r="AV151" i="7"/>
  <c r="AV150" i="7"/>
  <c r="AV149" i="7"/>
  <c r="AV148" i="7"/>
  <c r="AV147" i="7"/>
  <c r="AV146" i="7"/>
  <c r="AV145" i="7"/>
  <c r="AV144" i="7"/>
  <c r="AV143" i="7"/>
  <c r="AV142" i="7"/>
  <c r="AV141" i="7"/>
  <c r="AV140" i="7"/>
  <c r="AV139" i="7"/>
  <c r="AV138" i="7"/>
  <c r="AV137" i="7"/>
  <c r="AV136" i="7"/>
  <c r="AV135" i="7"/>
  <c r="AV134" i="7"/>
  <c r="AV133" i="7"/>
  <c r="AV132" i="7"/>
  <c r="AV131" i="7"/>
  <c r="AV130" i="7"/>
  <c r="AV129" i="7"/>
  <c r="AV128" i="7"/>
  <c r="AV127" i="7"/>
  <c r="AV126" i="7"/>
  <c r="AV125" i="7"/>
  <c r="AV124" i="7"/>
  <c r="AV123" i="7"/>
  <c r="AV122" i="7"/>
  <c r="AV121" i="7"/>
  <c r="AV120" i="7"/>
  <c r="AV119" i="7"/>
  <c r="AV118" i="7"/>
  <c r="AV117" i="7"/>
  <c r="AV116" i="7"/>
  <c r="AV115" i="7"/>
  <c r="AV114" i="7"/>
  <c r="AV113" i="7"/>
  <c r="AV112" i="7"/>
  <c r="AV111" i="7"/>
  <c r="AV110" i="7"/>
  <c r="AV109" i="7"/>
  <c r="AV108" i="7"/>
  <c r="AV107" i="7"/>
  <c r="AV106" i="7"/>
  <c r="AV105" i="7"/>
  <c r="AV104" i="7"/>
  <c r="AV103" i="7"/>
  <c r="AV102" i="7"/>
  <c r="AV101" i="7"/>
  <c r="AV100" i="7"/>
  <c r="AV99" i="7"/>
  <c r="AV98" i="7"/>
  <c r="AV97" i="7"/>
  <c r="AV96" i="7"/>
  <c r="AV95" i="7"/>
  <c r="AV94" i="7"/>
  <c r="AV93" i="7"/>
  <c r="AV92" i="7"/>
  <c r="AV91" i="7"/>
  <c r="AV90" i="7"/>
  <c r="AV89" i="7"/>
  <c r="AV88" i="7"/>
  <c r="AV87" i="7"/>
  <c r="AV86" i="7"/>
  <c r="AV85" i="7"/>
  <c r="AV84" i="7"/>
  <c r="AV83" i="7"/>
  <c r="AV82" i="7"/>
  <c r="AV81" i="7"/>
  <c r="AV80" i="7"/>
  <c r="AV79" i="7"/>
  <c r="AV78" i="7"/>
  <c r="AV77" i="7"/>
  <c r="AV76" i="7"/>
  <c r="AV75" i="7"/>
  <c r="AV74" i="7"/>
  <c r="AV73" i="7"/>
  <c r="AV72" i="7"/>
  <c r="AV71" i="7"/>
  <c r="AV70" i="7"/>
  <c r="AV69" i="7"/>
  <c r="AV68" i="7"/>
  <c r="AV67" i="7"/>
  <c r="AV66" i="7"/>
  <c r="AV65" i="7"/>
  <c r="AV64" i="7"/>
  <c r="AV63" i="7"/>
  <c r="AV62" i="7"/>
  <c r="AV61" i="7"/>
  <c r="AV60" i="7"/>
  <c r="AV59" i="7"/>
  <c r="AV58" i="7"/>
  <c r="AV57" i="7"/>
  <c r="AV56" i="7"/>
  <c r="AV55" i="7"/>
  <c r="AV54" i="7"/>
  <c r="AV53" i="7"/>
  <c r="AV52" i="7"/>
  <c r="AV51" i="7"/>
  <c r="AV50" i="7"/>
  <c r="AV49" i="7"/>
  <c r="AV48" i="7"/>
  <c r="AV47" i="7"/>
  <c r="AV46" i="7"/>
  <c r="AV45" i="7"/>
  <c r="AV44" i="7"/>
  <c r="AV43" i="7"/>
  <c r="AV42" i="7"/>
  <c r="AV41" i="7"/>
  <c r="AV40" i="7"/>
  <c r="AV39" i="7"/>
  <c r="AV38" i="7"/>
  <c r="AV37" i="7"/>
  <c r="AV36" i="7"/>
  <c r="AV35" i="7"/>
  <c r="AV34" i="7"/>
  <c r="AV33" i="7"/>
  <c r="AV32" i="7"/>
  <c r="AV31" i="7"/>
  <c r="AV30" i="7"/>
  <c r="AV29" i="7"/>
  <c r="AV28" i="7"/>
  <c r="AV27" i="7"/>
  <c r="AV26" i="7"/>
  <c r="AV25" i="7"/>
  <c r="AV24" i="7"/>
  <c r="AV23" i="7"/>
  <c r="AV22" i="7"/>
  <c r="AV21" i="7"/>
  <c r="AV20" i="7"/>
  <c r="AV19" i="7"/>
  <c r="AV18" i="7"/>
  <c r="AV17" i="7"/>
  <c r="AV16" i="7"/>
  <c r="AV15" i="7"/>
  <c r="AV14" i="7"/>
  <c r="AV13" i="7"/>
  <c r="AV12" i="7"/>
  <c r="AV11" i="7"/>
  <c r="AV10" i="7"/>
  <c r="AV9" i="7"/>
  <c r="AV8" i="7"/>
  <c r="AV7" i="7"/>
  <c r="AV6" i="7"/>
  <c r="AV5" i="7"/>
  <c r="AV4" i="7"/>
  <c r="AV3" i="7"/>
  <c r="AV2" i="7"/>
  <c r="D14" i="4"/>
  <c r="D13" i="4" l="1"/>
  <c r="D10" i="4"/>
  <c r="D9" i="4"/>
  <c r="D8" i="4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32" i="1"/>
  <c r="AV735" i="1"/>
  <c r="AV737" i="1"/>
  <c r="AV739" i="1"/>
  <c r="AV729" i="1"/>
  <c r="AV730" i="1"/>
  <c r="AV731" i="1"/>
  <c r="AV733" i="1"/>
  <c r="AV734" i="1"/>
  <c r="AV736" i="1"/>
  <c r="AV738" i="1"/>
  <c r="AV740" i="1"/>
  <c r="AV741" i="1"/>
  <c r="AV742" i="1"/>
  <c r="AV743" i="1"/>
  <c r="AV744" i="1"/>
  <c r="AV745" i="1"/>
  <c r="AV2" i="1"/>
</calcChain>
</file>

<file path=xl/sharedStrings.xml><?xml version="1.0" encoding="utf-8"?>
<sst xmlns="http://schemas.openxmlformats.org/spreadsheetml/2006/main" count="7702" uniqueCount="844">
  <si>
    <t>site_id</t>
  </si>
  <si>
    <t>year</t>
  </si>
  <si>
    <t>link</t>
  </si>
  <si>
    <t>Dikerogammarus villosus</t>
  </si>
  <si>
    <t>100000001_2006</t>
  </si>
  <si>
    <t>100000001_2007</t>
  </si>
  <si>
    <t>100000001_2008</t>
  </si>
  <si>
    <t>100000001_2009</t>
  </si>
  <si>
    <t>100000001_2010</t>
  </si>
  <si>
    <t>100000001_2011</t>
  </si>
  <si>
    <t>100000001_2012</t>
  </si>
  <si>
    <t>100000001_2013</t>
  </si>
  <si>
    <t>100000001_2014</t>
  </si>
  <si>
    <t>100000002_2005</t>
  </si>
  <si>
    <t>100000002_2006</t>
  </si>
  <si>
    <t>100000002_2007</t>
  </si>
  <si>
    <t>100000002_2008</t>
  </si>
  <si>
    <t>100000002_2009</t>
  </si>
  <si>
    <t>100000002_2010</t>
  </si>
  <si>
    <t>100000002_2011</t>
  </si>
  <si>
    <t>100000002_2012</t>
  </si>
  <si>
    <t>100000002_2013</t>
  </si>
  <si>
    <t>100000002_2014</t>
  </si>
  <si>
    <t>100000308_2005</t>
  </si>
  <si>
    <t>100000308_2006</t>
  </si>
  <si>
    <t>100000308_2007</t>
  </si>
  <si>
    <t>100000308_2008</t>
  </si>
  <si>
    <t>100000308_2009</t>
  </si>
  <si>
    <t>100000308_2010</t>
  </si>
  <si>
    <t>100000308_2011</t>
  </si>
  <si>
    <t>100000308_2012</t>
  </si>
  <si>
    <t>100000308_2013</t>
  </si>
  <si>
    <t>100000308_2014</t>
  </si>
  <si>
    <t>100000308_2015</t>
  </si>
  <si>
    <t>100000308_2016</t>
  </si>
  <si>
    <t>100000308_2017</t>
  </si>
  <si>
    <t>100000309_2006</t>
  </si>
  <si>
    <t>100000309_2007</t>
  </si>
  <si>
    <t>100000309_2008</t>
  </si>
  <si>
    <t>100000309_2009</t>
  </si>
  <si>
    <t>100000309_2010</t>
  </si>
  <si>
    <t>100000309_2011</t>
  </si>
  <si>
    <t>100000309_2012</t>
  </si>
  <si>
    <t>100000309_2013</t>
  </si>
  <si>
    <t>100000309_2014</t>
  </si>
  <si>
    <t>100000309_2015</t>
  </si>
  <si>
    <t>100000309_2016</t>
  </si>
  <si>
    <t>100000309_2017</t>
  </si>
  <si>
    <t>100000310_2000</t>
  </si>
  <si>
    <t>100000310_2001</t>
  </si>
  <si>
    <t>100000310_2002</t>
  </si>
  <si>
    <t>100000310_2003</t>
  </si>
  <si>
    <t>100000310_2004</t>
  </si>
  <si>
    <t>100000310_2005</t>
  </si>
  <si>
    <t>100000310_2006</t>
  </si>
  <si>
    <t>100000310_2007</t>
  </si>
  <si>
    <t>100000310_2008</t>
  </si>
  <si>
    <t>100000310_2009</t>
  </si>
  <si>
    <t>100000310_2010</t>
  </si>
  <si>
    <t>100000310_2011</t>
  </si>
  <si>
    <t>100000310_2012</t>
  </si>
  <si>
    <t>100000310_2013</t>
  </si>
  <si>
    <t>100000310_2014</t>
  </si>
  <si>
    <t>100000310_2015</t>
  </si>
  <si>
    <t>100000310_2016</t>
  </si>
  <si>
    <t>100000310_2017</t>
  </si>
  <si>
    <t>100000310_2018</t>
  </si>
  <si>
    <t>100000310_2019</t>
  </si>
  <si>
    <t>100000311_2003</t>
  </si>
  <si>
    <t>100000311_2004</t>
  </si>
  <si>
    <t>100000311_2005</t>
  </si>
  <si>
    <t>100000311_2006</t>
  </si>
  <si>
    <t>100000311_2007</t>
  </si>
  <si>
    <t>100000311_2008</t>
  </si>
  <si>
    <t>100000311_2009</t>
  </si>
  <si>
    <t>100000311_2010</t>
  </si>
  <si>
    <t>100000311_2011</t>
  </si>
  <si>
    <t>100000311_2012</t>
  </si>
  <si>
    <t>100000311_2013</t>
  </si>
  <si>
    <t>100000311_2014</t>
  </si>
  <si>
    <t>100000311_2015</t>
  </si>
  <si>
    <t>100000311_2016</t>
  </si>
  <si>
    <t>100000311_2017</t>
  </si>
  <si>
    <t>100000311_2018</t>
  </si>
  <si>
    <t>100000311_2019</t>
  </si>
  <si>
    <t>100000312_2003</t>
  </si>
  <si>
    <t>100000312_2004</t>
  </si>
  <si>
    <t>100000312_2006</t>
  </si>
  <si>
    <t>100000312_2007</t>
  </si>
  <si>
    <t>100000312_2008</t>
  </si>
  <si>
    <t>100000312_2009</t>
  </si>
  <si>
    <t>100000312_2010</t>
  </si>
  <si>
    <t>100000312_2011</t>
  </si>
  <si>
    <t>100000312_2012</t>
  </si>
  <si>
    <t>100000312_2013</t>
  </si>
  <si>
    <t>100000312_2014</t>
  </si>
  <si>
    <t>100000312_2015</t>
  </si>
  <si>
    <t>100000312_2016</t>
  </si>
  <si>
    <t>100000312_2017</t>
  </si>
  <si>
    <t>100000312_2018</t>
  </si>
  <si>
    <t>100000312_2019</t>
  </si>
  <si>
    <t>100000313_2003</t>
  </si>
  <si>
    <t>100000313_2004</t>
  </si>
  <si>
    <t>100000313_2006</t>
  </si>
  <si>
    <t>100000313_2007</t>
  </si>
  <si>
    <t>100000313_2008</t>
  </si>
  <si>
    <t>100000313_2009</t>
  </si>
  <si>
    <t>100000313_2010</t>
  </si>
  <si>
    <t>100000313_2011</t>
  </si>
  <si>
    <t>100000313_2012</t>
  </si>
  <si>
    <t>100000313_2013</t>
  </si>
  <si>
    <t>100000313_2014</t>
  </si>
  <si>
    <t>100000313_2015</t>
  </si>
  <si>
    <t>100000313_2016</t>
  </si>
  <si>
    <t>100000313_2017</t>
  </si>
  <si>
    <t>100000313_2018</t>
  </si>
  <si>
    <t>100000313_2019</t>
  </si>
  <si>
    <t>108000010_1994</t>
  </si>
  <si>
    <t>108000010_1995</t>
  </si>
  <si>
    <t>108000010_1996</t>
  </si>
  <si>
    <t>108000010_1998</t>
  </si>
  <si>
    <t>108000010_1999</t>
  </si>
  <si>
    <t>108000010_2001</t>
  </si>
  <si>
    <t>108000010_2002</t>
  </si>
  <si>
    <t>108000010_2003</t>
  </si>
  <si>
    <t>108000010_2004</t>
  </si>
  <si>
    <t>108000010_2005</t>
  </si>
  <si>
    <t>108000010_2007</t>
  </si>
  <si>
    <t>108000011_1995</t>
  </si>
  <si>
    <t>108000011_1996</t>
  </si>
  <si>
    <t>108000011_1997</t>
  </si>
  <si>
    <t>108000011_1998</t>
  </si>
  <si>
    <t>108000011_1999</t>
  </si>
  <si>
    <t>108000011_2000</t>
  </si>
  <si>
    <t>108000011_2001</t>
  </si>
  <si>
    <t>108000011_2002</t>
  </si>
  <si>
    <t>108000011_2003</t>
  </si>
  <si>
    <t>108000011_2004</t>
  </si>
  <si>
    <t>108000011_2005</t>
  </si>
  <si>
    <t>108000011_2007</t>
  </si>
  <si>
    <t>108000022_2000</t>
  </si>
  <si>
    <t>108000022_2001</t>
  </si>
  <si>
    <t>108000022_2006</t>
  </si>
  <si>
    <t>108000026_2001</t>
  </si>
  <si>
    <t>108000026_2002</t>
  </si>
  <si>
    <t>108000026_2003</t>
  </si>
  <si>
    <t>108000026_2004</t>
  </si>
  <si>
    <t>108000026_2005</t>
  </si>
  <si>
    <t>108000032_1994</t>
  </si>
  <si>
    <t>108000032_1996</t>
  </si>
  <si>
    <t>108000032_1998</t>
  </si>
  <si>
    <t>108000032_2007</t>
  </si>
  <si>
    <t>108000033_1995</t>
  </si>
  <si>
    <t>108000033_1996</t>
  </si>
  <si>
    <t>108000033_1997</t>
  </si>
  <si>
    <t>108000033_1998</t>
  </si>
  <si>
    <t>108000034_1994</t>
  </si>
  <si>
    <t>108000034_1995</t>
  </si>
  <si>
    <t>108000034_1998</t>
  </si>
  <si>
    <t>108000034_1999</t>
  </si>
  <si>
    <t>108000034_2001</t>
  </si>
  <si>
    <t>108000034_2002</t>
  </si>
  <si>
    <t>108000034_2003</t>
  </si>
  <si>
    <t>108000034_2007</t>
  </si>
  <si>
    <t>108000035_1999</t>
  </si>
  <si>
    <t>108000035_2000</t>
  </si>
  <si>
    <t>108000035_2005</t>
  </si>
  <si>
    <t>108000035_2007</t>
  </si>
  <si>
    <t>108000036_1998</t>
  </si>
  <si>
    <t>108000036_1999</t>
  </si>
  <si>
    <t>108000036_2000</t>
  </si>
  <si>
    <t>108000036_2001</t>
  </si>
  <si>
    <t>108000036_2002</t>
  </si>
  <si>
    <t>108000036_2005</t>
  </si>
  <si>
    <t>108000036_2007</t>
  </si>
  <si>
    <t>108000037_1998</t>
  </si>
  <si>
    <t>108000037_1999</t>
  </si>
  <si>
    <t>108000037_2000</t>
  </si>
  <si>
    <t>108000037_2001</t>
  </si>
  <si>
    <t>108000037_2002</t>
  </si>
  <si>
    <t>108000037_2005</t>
  </si>
  <si>
    <t>108000037_2007</t>
  </si>
  <si>
    <t>108000038_1998</t>
  </si>
  <si>
    <t>108000038_1999</t>
  </si>
  <si>
    <t>108000038_2000</t>
  </si>
  <si>
    <t>108000038_2001</t>
  </si>
  <si>
    <t>108000038_2002</t>
  </si>
  <si>
    <t>108000038_2003</t>
  </si>
  <si>
    <t>108000038_2006</t>
  </si>
  <si>
    <t>108000038_2007</t>
  </si>
  <si>
    <t>108000038_2010</t>
  </si>
  <si>
    <t>108000039_1999</t>
  </si>
  <si>
    <t>108000039_2000</t>
  </si>
  <si>
    <t>108000039_2002</t>
  </si>
  <si>
    <t>108000039_2003</t>
  </si>
  <si>
    <t>108000039_2005</t>
  </si>
  <si>
    <t>108000040_1998</t>
  </si>
  <si>
    <t>108000040_1999</t>
  </si>
  <si>
    <t>108000040_2000</t>
  </si>
  <si>
    <t>108000040_2001</t>
  </si>
  <si>
    <t>108000040_2002</t>
  </si>
  <si>
    <t>108000040_2003</t>
  </si>
  <si>
    <t>108000040_2005</t>
  </si>
  <si>
    <t>108000040_2007</t>
  </si>
  <si>
    <t>108000041_1998</t>
  </si>
  <si>
    <t>108000041_1999</t>
  </si>
  <si>
    <t>108000041_2000</t>
  </si>
  <si>
    <t>108000041_2001</t>
  </si>
  <si>
    <t>108000041_2002</t>
  </si>
  <si>
    <t>108000041_2003</t>
  </si>
  <si>
    <t>108000041_2005</t>
  </si>
  <si>
    <t>108000041_2007</t>
  </si>
  <si>
    <t>108000042_1998</t>
  </si>
  <si>
    <t>108000042_1999</t>
  </si>
  <si>
    <t>108000042_2000</t>
  </si>
  <si>
    <t>108000042_2001</t>
  </si>
  <si>
    <t>108000042_2002</t>
  </si>
  <si>
    <t>108000042_2003</t>
  </si>
  <si>
    <t>108000042_2005</t>
  </si>
  <si>
    <t>108000042_2007</t>
  </si>
  <si>
    <t>108000043_1998</t>
  </si>
  <si>
    <t>108000043_1999</t>
  </si>
  <si>
    <t>108000043_2000</t>
  </si>
  <si>
    <t>108000043_2002</t>
  </si>
  <si>
    <t>108000043_2003</t>
  </si>
  <si>
    <t>108000043_2005</t>
  </si>
  <si>
    <t>108000044_1998</t>
  </si>
  <si>
    <t>108000044_1999</t>
  </si>
  <si>
    <t>108000044_2000</t>
  </si>
  <si>
    <t>108000044_2002</t>
  </si>
  <si>
    <t>108000044_2007</t>
  </si>
  <si>
    <t>108000046_1998</t>
  </si>
  <si>
    <t>108000046_1999</t>
  </si>
  <si>
    <t>108000046_2000</t>
  </si>
  <si>
    <t>108000049_1998</t>
  </si>
  <si>
    <t>108000049_1999</t>
  </si>
  <si>
    <t>108000049_2001</t>
  </si>
  <si>
    <t>108000049_2002</t>
  </si>
  <si>
    <t>108000049_2006</t>
  </si>
  <si>
    <t>108000050_1999</t>
  </si>
  <si>
    <t>108000050_2000</t>
  </si>
  <si>
    <t>108000050_2001</t>
  </si>
  <si>
    <t>108000050_2002</t>
  </si>
  <si>
    <t>108000050_2006</t>
  </si>
  <si>
    <t>108000054_1995</t>
  </si>
  <si>
    <t>108000054_1996</t>
  </si>
  <si>
    <t>108000054_1997</t>
  </si>
  <si>
    <t>108000054_1998</t>
  </si>
  <si>
    <t>108000054_1999</t>
  </si>
  <si>
    <t>108000054_2000</t>
  </si>
  <si>
    <t>108000054_2001</t>
  </si>
  <si>
    <t>108000060_1994</t>
  </si>
  <si>
    <t>108000060_1995</t>
  </si>
  <si>
    <t>108000060_1997</t>
  </si>
  <si>
    <t>108000060_1998</t>
  </si>
  <si>
    <t>108000060_1999</t>
  </si>
  <si>
    <t>108000060_2000</t>
  </si>
  <si>
    <t>108000060_2005</t>
  </si>
  <si>
    <t>108000061_1994</t>
  </si>
  <si>
    <t>108000061_1995</t>
  </si>
  <si>
    <t>108000061_1996</t>
  </si>
  <si>
    <t>108000061_1997</t>
  </si>
  <si>
    <t>108000061_1998</t>
  </si>
  <si>
    <t>108000061_1999</t>
  </si>
  <si>
    <t>108000061_2000</t>
  </si>
  <si>
    <t>108000061_2001</t>
  </si>
  <si>
    <t>108000061_2004</t>
  </si>
  <si>
    <t>108000061_2007</t>
  </si>
  <si>
    <t>108000062_1995</t>
  </si>
  <si>
    <t>108000062_1996</t>
  </si>
  <si>
    <t>108000062_1998</t>
  </si>
  <si>
    <t>108000062_1999</t>
  </si>
  <si>
    <t>108000062_2000</t>
  </si>
  <si>
    <t>108000062_2001</t>
  </si>
  <si>
    <t>108000062_2002</t>
  </si>
  <si>
    <t>108000062_2003</t>
  </si>
  <si>
    <t>108000062_2004</t>
  </si>
  <si>
    <t>108000062_2005</t>
  </si>
  <si>
    <t>108000063_1995</t>
  </si>
  <si>
    <t>108000063_1996</t>
  </si>
  <si>
    <t>108000063_1997</t>
  </si>
  <si>
    <t>108000063_1998</t>
  </si>
  <si>
    <t>108000063_1999</t>
  </si>
  <si>
    <t>108000063_2003</t>
  </si>
  <si>
    <t>108000063_2004</t>
  </si>
  <si>
    <t>108000063_2005</t>
  </si>
  <si>
    <t>108000064_1994</t>
  </si>
  <si>
    <t>108000064_1995</t>
  </si>
  <si>
    <t>108000064_1996</t>
  </si>
  <si>
    <t>108000064_1998</t>
  </si>
  <si>
    <t>108000064_1999</t>
  </si>
  <si>
    <t>108000064_2000</t>
  </si>
  <si>
    <t>108000064_2001</t>
  </si>
  <si>
    <t>108000064_2003</t>
  </si>
  <si>
    <t>108000064_2004</t>
  </si>
  <si>
    <t>108000064_2005</t>
  </si>
  <si>
    <t>108000064_2007</t>
  </si>
  <si>
    <t>108000065_1994</t>
  </si>
  <si>
    <t>108000065_1995</t>
  </si>
  <si>
    <t>108000065_1996</t>
  </si>
  <si>
    <t>108000065_1998</t>
  </si>
  <si>
    <t>108000065_1999</t>
  </si>
  <si>
    <t>108000065_2000</t>
  </si>
  <si>
    <t>108000065_2001</t>
  </si>
  <si>
    <t>108000065_2002</t>
  </si>
  <si>
    <t>108000065_2003</t>
  </si>
  <si>
    <t>108000065_2004</t>
  </si>
  <si>
    <t>108000065_2005</t>
  </si>
  <si>
    <t>108000066_1996</t>
  </si>
  <si>
    <t>108000066_1998</t>
  </si>
  <si>
    <t>108000066_1999</t>
  </si>
  <si>
    <t>108000066_2001</t>
  </si>
  <si>
    <t>108000066_2002</t>
  </si>
  <si>
    <t>108000066_2003</t>
  </si>
  <si>
    <t>108000066_2004</t>
  </si>
  <si>
    <t>108000066_2005</t>
  </si>
  <si>
    <t>108000066_2007</t>
  </si>
  <si>
    <t>108000067_1995</t>
  </si>
  <si>
    <t>108000067_1996</t>
  </si>
  <si>
    <t>108000067_1997</t>
  </si>
  <si>
    <t>108000067_1998</t>
  </si>
  <si>
    <t>108000067_1999</t>
  </si>
  <si>
    <t>108000067_2001</t>
  </si>
  <si>
    <t>108000067_2002</t>
  </si>
  <si>
    <t>108000067_2003</t>
  </si>
  <si>
    <t>108000067_2004</t>
  </si>
  <si>
    <t>108000067_2005</t>
  </si>
  <si>
    <t>108000068_1995</t>
  </si>
  <si>
    <t>108000068_1996</t>
  </si>
  <si>
    <t>108000068_1997</t>
  </si>
  <si>
    <t>108000068_1998</t>
  </si>
  <si>
    <t>108000068_1999</t>
  </si>
  <si>
    <t>108000068_2001</t>
  </si>
  <si>
    <t>108000068_2004</t>
  </si>
  <si>
    <t>108000068_2005</t>
  </si>
  <si>
    <t>108000068_2007</t>
  </si>
  <si>
    <t>108000069_1995</t>
  </si>
  <si>
    <t>108000069_1996</t>
  </si>
  <si>
    <t>108000069_1997</t>
  </si>
  <si>
    <t>108000069_1998</t>
  </si>
  <si>
    <t>108000069_1999</t>
  </si>
  <si>
    <t>108000069_2001</t>
  </si>
  <si>
    <t>108000069_2003</t>
  </si>
  <si>
    <t>108000069_2004</t>
  </si>
  <si>
    <t>108000069_2005</t>
  </si>
  <si>
    <t>108000070_1995</t>
  </si>
  <si>
    <t>108000070_1996</t>
  </si>
  <si>
    <t>108000070_1997</t>
  </si>
  <si>
    <t>108000070_1998</t>
  </si>
  <si>
    <t>108000070_1999</t>
  </si>
  <si>
    <t>108000070_2001</t>
  </si>
  <si>
    <t>108000070_2004</t>
  </si>
  <si>
    <t>108000070_2005</t>
  </si>
  <si>
    <t>108000070_2007</t>
  </si>
  <si>
    <t>108000071_1995</t>
  </si>
  <si>
    <t>108000071_1996</t>
  </si>
  <si>
    <t>108000071_1997</t>
  </si>
  <si>
    <t>108000071_1998</t>
  </si>
  <si>
    <t>108000071_1999</t>
  </si>
  <si>
    <t>108000071_2000</t>
  </si>
  <si>
    <t>108000071_2001</t>
  </si>
  <si>
    <t>108000071_2002</t>
  </si>
  <si>
    <t>108000071_2003</t>
  </si>
  <si>
    <t>108000071_2004</t>
  </si>
  <si>
    <t>108000071_2005</t>
  </si>
  <si>
    <t>108000071_2007</t>
  </si>
  <si>
    <t>108000072_1995</t>
  </si>
  <si>
    <t>108000072_1996</t>
  </si>
  <si>
    <t>108000072_1997</t>
  </si>
  <si>
    <t>108000072_1998</t>
  </si>
  <si>
    <t>108000072_1999</t>
  </si>
  <si>
    <t>108000072_2000</t>
  </si>
  <si>
    <t>108000072_2001</t>
  </si>
  <si>
    <t>108000072_2002</t>
  </si>
  <si>
    <t>108000072_2003</t>
  </si>
  <si>
    <t>108000072_2004</t>
  </si>
  <si>
    <t>108000072_2005</t>
  </si>
  <si>
    <t>108000072_2007</t>
  </si>
  <si>
    <t>108000073_1995</t>
  </si>
  <si>
    <t>108000073_1996</t>
  </si>
  <si>
    <t>108000073_1997</t>
  </si>
  <si>
    <t>108000073_1998</t>
  </si>
  <si>
    <t>108000073_1999</t>
  </si>
  <si>
    <t>108000073_2001</t>
  </si>
  <si>
    <t>108000073_2002</t>
  </si>
  <si>
    <t>108000073_2003</t>
  </si>
  <si>
    <t>108000073_2004</t>
  </si>
  <si>
    <t>108000073_2005</t>
  </si>
  <si>
    <t>108000073_2007</t>
  </si>
  <si>
    <t>108000074_1995</t>
  </si>
  <si>
    <t>108000074_1996</t>
  </si>
  <si>
    <t>108000074_1997</t>
  </si>
  <si>
    <t>108000074_1998</t>
  </si>
  <si>
    <t>108000074_1999</t>
  </si>
  <si>
    <t>108000074_2004</t>
  </si>
  <si>
    <t>108000074_2005</t>
  </si>
  <si>
    <t>108000074_2007</t>
  </si>
  <si>
    <t>108000089_1999</t>
  </si>
  <si>
    <t>108000089_2000</t>
  </si>
  <si>
    <t>108000089_2003</t>
  </si>
  <si>
    <t>108000090_1998</t>
  </si>
  <si>
    <t>108000090_1999</t>
  </si>
  <si>
    <t>108000090_2000</t>
  </si>
  <si>
    <t>108000090_2003</t>
  </si>
  <si>
    <t>108000094_1995</t>
  </si>
  <si>
    <t>108000094_1996</t>
  </si>
  <si>
    <t>108000094_1998</t>
  </si>
  <si>
    <t>108000094_1999</t>
  </si>
  <si>
    <t>108000094_2000</t>
  </si>
  <si>
    <t>108000094_2001</t>
  </si>
  <si>
    <t>108000095_1999</t>
  </si>
  <si>
    <t>108000095_2000</t>
  </si>
  <si>
    <t>108000095_2001</t>
  </si>
  <si>
    <t>108000096_1997</t>
  </si>
  <si>
    <t>108000096_1999</t>
  </si>
  <si>
    <t>108000096_2000</t>
  </si>
  <si>
    <t>108000096_2001</t>
  </si>
  <si>
    <t>108000096_2002</t>
  </si>
  <si>
    <t>108000096_2003</t>
  </si>
  <si>
    <t>108000104_1995</t>
  </si>
  <si>
    <t>108000104_1998</t>
  </si>
  <si>
    <t>108000104_1999</t>
  </si>
  <si>
    <t>108000104_2000</t>
  </si>
  <si>
    <t>108000104_2001</t>
  </si>
  <si>
    <t>108000106_1995</t>
  </si>
  <si>
    <t>108000106_1998</t>
  </si>
  <si>
    <t>108000106_2001</t>
  </si>
  <si>
    <t>108000107_1996</t>
  </si>
  <si>
    <t>108000107_1999</t>
  </si>
  <si>
    <t>108000107_2001</t>
  </si>
  <si>
    <t>108000107_2002</t>
  </si>
  <si>
    <t>108000107_2003</t>
  </si>
  <si>
    <t>108000107_2004</t>
  </si>
  <si>
    <t>108000108_1996</t>
  </si>
  <si>
    <t>108000108_2002</t>
  </si>
  <si>
    <t>108000108_2003</t>
  </si>
  <si>
    <t>108000111_1999</t>
  </si>
  <si>
    <t>108000111_2002</t>
  </si>
  <si>
    <t>108000111_2003</t>
  </si>
  <si>
    <t>108000112_1998</t>
  </si>
  <si>
    <t>108000112_1999</t>
  </si>
  <si>
    <t>108000112_2002</t>
  </si>
  <si>
    <t>108000112_2003</t>
  </si>
  <si>
    <t>108000112_2004</t>
  </si>
  <si>
    <t>108000113_1999</t>
  </si>
  <si>
    <t>108000113_2000</t>
  </si>
  <si>
    <t>108000113_2002</t>
  </si>
  <si>
    <t>108000113_2003</t>
  </si>
  <si>
    <t>108000113_2004</t>
  </si>
  <si>
    <t>108000114_1998</t>
  </si>
  <si>
    <t>108000114_1999</t>
  </si>
  <si>
    <t>108000114_2002</t>
  </si>
  <si>
    <t>108000114_2003</t>
  </si>
  <si>
    <t>108000117_1996</t>
  </si>
  <si>
    <t>108000117_1997</t>
  </si>
  <si>
    <t>108000117_1999</t>
  </si>
  <si>
    <t>108000117_2000</t>
  </si>
  <si>
    <t>108000117_2003</t>
  </si>
  <si>
    <t>108000118_1996</t>
  </si>
  <si>
    <t>108000118_1997</t>
  </si>
  <si>
    <t>108000118_1999</t>
  </si>
  <si>
    <t>108000118_2000</t>
  </si>
  <si>
    <t>108000118_2003</t>
  </si>
  <si>
    <t>108000121_1997</t>
  </si>
  <si>
    <t>108000121_1999</t>
  </si>
  <si>
    <t>108000121_2003</t>
  </si>
  <si>
    <t>108000122_1997</t>
  </si>
  <si>
    <t>108000122_1999</t>
  </si>
  <si>
    <t>108000122_2003</t>
  </si>
  <si>
    <t>108000129_1996</t>
  </si>
  <si>
    <t>108000129_1999</t>
  </si>
  <si>
    <t>108000129_2003</t>
  </si>
  <si>
    <t>108000131_1996</t>
  </si>
  <si>
    <t>108000131_1997</t>
  </si>
  <si>
    <t>108000131_1999</t>
  </si>
  <si>
    <t>108000135_1996</t>
  </si>
  <si>
    <t>108000135_1999</t>
  </si>
  <si>
    <t>108000135_2003</t>
  </si>
  <si>
    <t>108000136_1996</t>
  </si>
  <si>
    <t>108000136_1999</t>
  </si>
  <si>
    <t>108000136_2002</t>
  </si>
  <si>
    <t>108000136_2003</t>
  </si>
  <si>
    <t>108000137_1996</t>
  </si>
  <si>
    <t>108000137_1999</t>
  </si>
  <si>
    <t>108000137_2002</t>
  </si>
  <si>
    <t>108000137_2003</t>
  </si>
  <si>
    <t>108000144_1995</t>
  </si>
  <si>
    <t>108000144_1996</t>
  </si>
  <si>
    <t>108000144_1997</t>
  </si>
  <si>
    <t>108000144_1999</t>
  </si>
  <si>
    <t>108000144_2001</t>
  </si>
  <si>
    <t>108000144_2002</t>
  </si>
  <si>
    <t>108000144_2003</t>
  </si>
  <si>
    <t>108000144_2004</t>
  </si>
  <si>
    <t>108000144_2005</t>
  </si>
  <si>
    <t>108000144_2007</t>
  </si>
  <si>
    <t>108000145_1995</t>
  </si>
  <si>
    <t>108000145_1997</t>
  </si>
  <si>
    <t>108000145_1998</t>
  </si>
  <si>
    <t>108000145_1999</t>
  </si>
  <si>
    <t>108000145_2003</t>
  </si>
  <si>
    <t>108000145_2004</t>
  </si>
  <si>
    <t>108000145_2005</t>
  </si>
  <si>
    <t>108000145_2007</t>
  </si>
  <si>
    <t>108000146_1995</t>
  </si>
  <si>
    <t>108000146_1997</t>
  </si>
  <si>
    <t>108000146_1998</t>
  </si>
  <si>
    <t>108000146_1999</t>
  </si>
  <si>
    <t>108000146_2001</t>
  </si>
  <si>
    <t>108000146_2002</t>
  </si>
  <si>
    <t>108000146_2003</t>
  </si>
  <si>
    <t>108000146_2004</t>
  </si>
  <si>
    <t>108000146_2005</t>
  </si>
  <si>
    <t>108000146_2007</t>
  </si>
  <si>
    <t>108000164_2005</t>
  </si>
  <si>
    <t>108000164_2006</t>
  </si>
  <si>
    <t>108000164_2007</t>
  </si>
  <si>
    <t>108000164_2008</t>
  </si>
  <si>
    <t>108000164_2009</t>
  </si>
  <si>
    <t>108000164_2010</t>
  </si>
  <si>
    <t>108000164_2011</t>
  </si>
  <si>
    <t>108000164_2012</t>
  </si>
  <si>
    <t>108000164_2013</t>
  </si>
  <si>
    <t>114000002_2006</t>
  </si>
  <si>
    <t>114000002_2007</t>
  </si>
  <si>
    <t>114000002_2008</t>
  </si>
  <si>
    <t>114000002_2009</t>
  </si>
  <si>
    <t>114000002_2010</t>
  </si>
  <si>
    <t>114000002_2011</t>
  </si>
  <si>
    <t>114000002_2012</t>
  </si>
  <si>
    <t>114000002_2013</t>
  </si>
  <si>
    <t>114000002_2014</t>
  </si>
  <si>
    <t>114000002_2015</t>
  </si>
  <si>
    <t>114000002_2016</t>
  </si>
  <si>
    <t>114000002_2017</t>
  </si>
  <si>
    <t>114000003_2005</t>
  </si>
  <si>
    <t>114000003_2006</t>
  </si>
  <si>
    <t>114000003_2007</t>
  </si>
  <si>
    <t>114000003_2008</t>
  </si>
  <si>
    <t>114000003_2009</t>
  </si>
  <si>
    <t>114000003_2010</t>
  </si>
  <si>
    <t>114000003_2011</t>
  </si>
  <si>
    <t>114000003_2012</t>
  </si>
  <si>
    <t>114000003_2013</t>
  </si>
  <si>
    <t>114000003_2014</t>
  </si>
  <si>
    <t>114000003_2015</t>
  </si>
  <si>
    <t>114000003_2016</t>
  </si>
  <si>
    <t>114000003_2017</t>
  </si>
  <si>
    <t>114000004_2005</t>
  </si>
  <si>
    <t>114000004_2006</t>
  </si>
  <si>
    <t>114000004_2007</t>
  </si>
  <si>
    <t>114000004_2008</t>
  </si>
  <si>
    <t>114000004_2009</t>
  </si>
  <si>
    <t>114000004_2010</t>
  </si>
  <si>
    <t>114000004_2011</t>
  </si>
  <si>
    <t>114000004_2012</t>
  </si>
  <si>
    <t>114000004_2014</t>
  </si>
  <si>
    <t>114000004_2015</t>
  </si>
  <si>
    <t>114000004_2016</t>
  </si>
  <si>
    <t>114000004_2017</t>
  </si>
  <si>
    <t>114000005_2010</t>
  </si>
  <si>
    <t>114000005_2011</t>
  </si>
  <si>
    <t>114000005_2012</t>
  </si>
  <si>
    <t>114000005_2013</t>
  </si>
  <si>
    <t>114000005_2014</t>
  </si>
  <si>
    <t>114000005_2017</t>
  </si>
  <si>
    <t>114000022_2005</t>
  </si>
  <si>
    <t>114000022_2006</t>
  </si>
  <si>
    <t>114000022_2007</t>
  </si>
  <si>
    <t>114000022_2008</t>
  </si>
  <si>
    <t>114000022_2009</t>
  </si>
  <si>
    <t>114000022_2010</t>
  </si>
  <si>
    <t>114000022_2011</t>
  </si>
  <si>
    <t>114000022_2012</t>
  </si>
  <si>
    <t>114000022_2014</t>
  </si>
  <si>
    <t>114000022_2015</t>
  </si>
  <si>
    <t>114000022_2016</t>
  </si>
  <si>
    <t>114000022_2017</t>
  </si>
  <si>
    <t>114000023_2011</t>
  </si>
  <si>
    <t>114000023_2012</t>
  </si>
  <si>
    <t>114000023_2013</t>
  </si>
  <si>
    <t>114000023_2014</t>
  </si>
  <si>
    <t>114000025_2009</t>
  </si>
  <si>
    <t>114000025_2011</t>
  </si>
  <si>
    <t>114000025_2012</t>
  </si>
  <si>
    <t>114000025_2013</t>
  </si>
  <si>
    <t>114000025_2014</t>
  </si>
  <si>
    <t>114000025_2016</t>
  </si>
  <si>
    <t>114000025_2017</t>
  </si>
  <si>
    <t>114000028_2005</t>
  </si>
  <si>
    <t>114000028_2006</t>
  </si>
  <si>
    <t>114000028_2008</t>
  </si>
  <si>
    <t>114000028_2009</t>
  </si>
  <si>
    <t>114000028_2010</t>
  </si>
  <si>
    <t>114000028_2011</t>
  </si>
  <si>
    <t>114000028_2012</t>
  </si>
  <si>
    <t>114000028_2017</t>
  </si>
  <si>
    <t>114000033_2009</t>
  </si>
  <si>
    <t>114000033_2010</t>
  </si>
  <si>
    <t>114000033_2011</t>
  </si>
  <si>
    <t>114000033_2012</t>
  </si>
  <si>
    <t>114000033_2013</t>
  </si>
  <si>
    <t>114000033_2014</t>
  </si>
  <si>
    <t>114000033_2017</t>
  </si>
  <si>
    <t>114000034_2009</t>
  </si>
  <si>
    <t>114000034_2011</t>
  </si>
  <si>
    <t>114000034_2012</t>
  </si>
  <si>
    <t>114000034_2013</t>
  </si>
  <si>
    <t>114000034_2014</t>
  </si>
  <si>
    <t>114000034_2015</t>
  </si>
  <si>
    <t>114000034_2016</t>
  </si>
  <si>
    <t>114000034_2017</t>
  </si>
  <si>
    <t>114000035_2005</t>
  </si>
  <si>
    <t>114000035_2006</t>
  </si>
  <si>
    <t>114000035_2007</t>
  </si>
  <si>
    <t>114000035_2008</t>
  </si>
  <si>
    <t>114000035_2009</t>
  </si>
  <si>
    <t>114000035_2010</t>
  </si>
  <si>
    <t>114000035_2011</t>
  </si>
  <si>
    <t>114000035_2012</t>
  </si>
  <si>
    <t>114000035_2014</t>
  </si>
  <si>
    <t>114000035_2015</t>
  </si>
  <si>
    <t>114000035_2016</t>
  </si>
  <si>
    <t>114000035_2017</t>
  </si>
  <si>
    <t>114000052_2005</t>
  </si>
  <si>
    <t>114000052_2007</t>
  </si>
  <si>
    <t>114000052_2008</t>
  </si>
  <si>
    <t>114000052_2009</t>
  </si>
  <si>
    <t>114000052_2010</t>
  </si>
  <si>
    <t>114000052_2011</t>
  </si>
  <si>
    <t>114000052_2012</t>
  </si>
  <si>
    <t>114000052_2013</t>
  </si>
  <si>
    <t>114000052_2014</t>
  </si>
  <si>
    <t>114000052_2015</t>
  </si>
  <si>
    <t>114000052_2016</t>
  </si>
  <si>
    <t>114000052_2017</t>
  </si>
  <si>
    <t>114000054_2005</t>
  </si>
  <si>
    <t>114000054_2006</t>
  </si>
  <si>
    <t>114000054_2007</t>
  </si>
  <si>
    <t>114000054_2008</t>
  </si>
  <si>
    <t>114000054_2009</t>
  </si>
  <si>
    <t>114000054_2010</t>
  </si>
  <si>
    <t>114000054_2011</t>
  </si>
  <si>
    <t>114000054_2012</t>
  </si>
  <si>
    <t>114000054_2014</t>
  </si>
  <si>
    <t>114000054_2015</t>
  </si>
  <si>
    <t>114000054_2016</t>
  </si>
  <si>
    <t>114000054_2017</t>
  </si>
  <si>
    <t>114000055_2005</t>
  </si>
  <si>
    <t>114000055_2008</t>
  </si>
  <si>
    <t>114000055_2009</t>
  </si>
  <si>
    <t>114000055_2010</t>
  </si>
  <si>
    <t>114000055_2011</t>
  </si>
  <si>
    <t>114000055_2012</t>
  </si>
  <si>
    <t>114000055_2013</t>
  </si>
  <si>
    <t>114000055_2016</t>
  </si>
  <si>
    <t>114000055_2017</t>
  </si>
  <si>
    <t>114000058_2007</t>
  </si>
  <si>
    <t>114000058_2011</t>
  </si>
  <si>
    <t>114000058_2012</t>
  </si>
  <si>
    <t>114000058_2013</t>
  </si>
  <si>
    <t>114000058_2016</t>
  </si>
  <si>
    <t>114000058_2017</t>
  </si>
  <si>
    <t>114000059_2005</t>
  </si>
  <si>
    <t>114000059_2006</t>
  </si>
  <si>
    <t>114000059_2007</t>
  </si>
  <si>
    <t>114000059_2008</t>
  </si>
  <si>
    <t>114000059_2009</t>
  </si>
  <si>
    <t>114000059_2010</t>
  </si>
  <si>
    <t>114000059_2011</t>
  </si>
  <si>
    <t>114000059_2012</t>
  </si>
  <si>
    <t>114000059_2013</t>
  </si>
  <si>
    <t>114000059_2014</t>
  </si>
  <si>
    <t>114000059_2015</t>
  </si>
  <si>
    <t>114000059_2016</t>
  </si>
  <si>
    <t>114000059_2017</t>
  </si>
  <si>
    <t>114000062_2009</t>
  </si>
  <si>
    <t>114000062_2010</t>
  </si>
  <si>
    <t>114000062_2011</t>
  </si>
  <si>
    <t>114000062_2012</t>
  </si>
  <si>
    <t>114000062_2014</t>
  </si>
  <si>
    <t>114000062_2015</t>
  </si>
  <si>
    <t>114000062_2016</t>
  </si>
  <si>
    <t>114000062_2017</t>
  </si>
  <si>
    <t>114000071_2005</t>
  </si>
  <si>
    <t>114000071_2007</t>
  </si>
  <si>
    <t>114000071_2008</t>
  </si>
  <si>
    <t>114000071_2009</t>
  </si>
  <si>
    <t>114000071_2010</t>
  </si>
  <si>
    <t>114000071_2011</t>
  </si>
  <si>
    <t>114000071_2012</t>
  </si>
  <si>
    <t>114000071_2014</t>
  </si>
  <si>
    <t>114000071_2015</t>
  </si>
  <si>
    <t>114000071_2016</t>
  </si>
  <si>
    <t>114000071_2017</t>
  </si>
  <si>
    <t>114000078_2009</t>
  </si>
  <si>
    <t>114000078_2010</t>
  </si>
  <si>
    <t>114000078_2011</t>
  </si>
  <si>
    <t>114000078_2013</t>
  </si>
  <si>
    <t>114000078_2014</t>
  </si>
  <si>
    <t>114000078_2016</t>
  </si>
  <si>
    <t>114000078_2017</t>
  </si>
  <si>
    <t>114000086_2012</t>
  </si>
  <si>
    <t>114000086_2013</t>
  </si>
  <si>
    <t>114000086_2014</t>
  </si>
  <si>
    <t>114000086_2015</t>
  </si>
  <si>
    <t>114000086_2016</t>
  </si>
  <si>
    <t>114000086_2017</t>
  </si>
  <si>
    <t>114000091_2006</t>
  </si>
  <si>
    <t>114000091_2007</t>
  </si>
  <si>
    <t>114000091_2008</t>
  </si>
  <si>
    <t>114000091_2011</t>
  </si>
  <si>
    <t>114000091_2012</t>
  </si>
  <si>
    <t>114000091_2013</t>
  </si>
  <si>
    <t>114000091_2016</t>
  </si>
  <si>
    <t>114000091_2017</t>
  </si>
  <si>
    <t>114000091_2018</t>
  </si>
  <si>
    <t>114000092_2010</t>
  </si>
  <si>
    <t>114000092_2011</t>
  </si>
  <si>
    <t>114000092_2012</t>
  </si>
  <si>
    <t>114000092_2013</t>
  </si>
  <si>
    <t>114000092_2014</t>
  </si>
  <si>
    <t>114000092_2017</t>
  </si>
  <si>
    <t>116000004_2008</t>
  </si>
  <si>
    <t>116000004_2011</t>
  </si>
  <si>
    <t>116000004_2013</t>
  </si>
  <si>
    <t>116000004_2014</t>
  </si>
  <si>
    <t>116000004_2015</t>
  </si>
  <si>
    <t>116000004_2016</t>
  </si>
  <si>
    <t>116000004_2017</t>
  </si>
  <si>
    <t>116000004_2018</t>
  </si>
  <si>
    <t>117000034_2012</t>
  </si>
  <si>
    <t>117000034_2014</t>
  </si>
  <si>
    <t>117000034_2016</t>
  </si>
  <si>
    <t>117000034_2019</t>
  </si>
  <si>
    <t>117000035_2009</t>
  </si>
  <si>
    <t>117000035_2010</t>
  </si>
  <si>
    <t>117000035_2011</t>
  </si>
  <si>
    <t>117000035_2012</t>
  </si>
  <si>
    <t>117000035_2013</t>
  </si>
  <si>
    <t>117000035_2014</t>
  </si>
  <si>
    <t>117000035_2016</t>
  </si>
  <si>
    <t>117000035_2019</t>
  </si>
  <si>
    <t>118000004_2011</t>
  </si>
  <si>
    <t>118000004_2012</t>
  </si>
  <si>
    <t>118000004_2015</t>
  </si>
  <si>
    <t>118000004_2017</t>
  </si>
  <si>
    <t>118000004_2018</t>
  </si>
  <si>
    <t>Abundance</t>
  </si>
  <si>
    <t>S_Dv</t>
  </si>
  <si>
    <t>Var_Dv</t>
  </si>
  <si>
    <t>Richness</t>
  </si>
  <si>
    <t>S_Rich</t>
  </si>
  <si>
    <t>Var_Rich</t>
  </si>
  <si>
    <t>S_Abun</t>
  </si>
  <si>
    <t>Var_Abun</t>
  </si>
  <si>
    <t>Diversity</t>
  </si>
  <si>
    <t>S_Diver</t>
  </si>
  <si>
    <t>Var_Diver</t>
  </si>
  <si>
    <t>Eveness</t>
  </si>
  <si>
    <t>S_Eve</t>
  </si>
  <si>
    <t>Var_Eve</t>
  </si>
  <si>
    <t>S_Turn</t>
  </si>
  <si>
    <t>Var_Turn</t>
  </si>
  <si>
    <t>Turnover</t>
  </si>
  <si>
    <t>ID_Time Series</t>
  </si>
  <si>
    <t>Years in time serie</t>
  </si>
  <si>
    <t>Years Total</t>
  </si>
  <si>
    <t>Country</t>
  </si>
  <si>
    <t>Biogeo</t>
  </si>
  <si>
    <t>Koopen</t>
  </si>
  <si>
    <t>E</t>
  </si>
  <si>
    <t>N</t>
  </si>
  <si>
    <t>Elevation</t>
  </si>
  <si>
    <t>Precipitation</t>
  </si>
  <si>
    <t>Slope_preci</t>
  </si>
  <si>
    <t>Temperature</t>
  </si>
  <si>
    <t>Slope_temp</t>
  </si>
  <si>
    <t>Mean_precipita</t>
  </si>
  <si>
    <t>Mean_temp</t>
  </si>
  <si>
    <t>DistanceKm</t>
  </si>
  <si>
    <t>slope</t>
  </si>
  <si>
    <t>Tmin</t>
  </si>
  <si>
    <t>Slope_Tmin</t>
  </si>
  <si>
    <t>Tmax</t>
  </si>
  <si>
    <t>Slope_Tmax</t>
  </si>
  <si>
    <t>Start_year</t>
  </si>
  <si>
    <t>Middle_point</t>
  </si>
  <si>
    <t>France</t>
  </si>
  <si>
    <t>Alpino</t>
  </si>
  <si>
    <t>Cfb</t>
  </si>
  <si>
    <t>Continental</t>
  </si>
  <si>
    <t>Mediterranean</t>
  </si>
  <si>
    <t>Csa</t>
  </si>
  <si>
    <t>Germany</t>
  </si>
  <si>
    <t>Atlantic</t>
  </si>
  <si>
    <t>Dfb</t>
  </si>
  <si>
    <t>Hungary</t>
  </si>
  <si>
    <t>Pannonian</t>
  </si>
  <si>
    <t>Austria</t>
  </si>
  <si>
    <t>Netherlands</t>
  </si>
  <si>
    <t>Switzerland</t>
  </si>
  <si>
    <t>ET</t>
  </si>
  <si>
    <t>River</t>
  </si>
  <si>
    <t>Rhone</t>
  </si>
  <si>
    <t>Rhein</t>
  </si>
  <si>
    <t>Meierbach</t>
  </si>
  <si>
    <t>Fintau</t>
  </si>
  <si>
    <t>Rhein Herne Kanal</t>
  </si>
  <si>
    <t>Datteln-Hamm-Kanal</t>
  </si>
  <si>
    <t>Wesel Datteln Kanal</t>
  </si>
  <si>
    <t>Dortmund Ems Kanal</t>
  </si>
  <si>
    <t>Mittellandkanal</t>
  </si>
  <si>
    <t>Queich</t>
  </si>
  <si>
    <t>Moselle</t>
  </si>
  <si>
    <t>Saar</t>
  </si>
  <si>
    <t>Havel</t>
  </si>
  <si>
    <t>Duna</t>
  </si>
  <si>
    <t>Mosoni-Duna</t>
  </si>
  <si>
    <t>Tisza</t>
  </si>
  <si>
    <t>Sió</t>
  </si>
  <si>
    <t>Dráva</t>
  </si>
  <si>
    <t>Hármas-Körös</t>
  </si>
  <si>
    <t>Rábca</t>
  </si>
  <si>
    <t>Maros</t>
  </si>
  <si>
    <t>Hortobágy-Berettyó Mez?Túr</t>
  </si>
  <si>
    <t>Tisza Keleti-F?Csatornától Tiszabábolnáig Tiszaújváros (Polgár)</t>
  </si>
  <si>
    <t>Tisza Szipa-F?Csatornától Belf?-Csatornáig Zemplénagárd</t>
  </si>
  <si>
    <t>Donau</t>
  </si>
  <si>
    <t>Aa</t>
  </si>
  <si>
    <t>Dieze</t>
  </si>
  <si>
    <t>Glatt</t>
  </si>
  <si>
    <t>large</t>
  </si>
  <si>
    <t>minor</t>
  </si>
  <si>
    <t>Ecosystem</t>
  </si>
  <si>
    <t>Netherlan</t>
  </si>
  <si>
    <t>NA</t>
  </si>
  <si>
    <t>Proportion</t>
  </si>
  <si>
    <t>Avg_Tmin</t>
  </si>
  <si>
    <t>Avg_Tmax</t>
  </si>
  <si>
    <t>Straher</t>
  </si>
  <si>
    <t>X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</si>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</sst>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sma-\OneDrive\Escritorio\Killer%20shrimp\Site%20and%20provider%20inf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</sheetNames>
    <sheetDataSet>
      <sheetData sheetId="0">
        <row r="1">
          <cell r="A1" t="str">
            <v>site</v>
          </cell>
          <cell r="B1" t="str">
            <v>study_id</v>
          </cell>
          <cell r="C1" t="str">
            <v>Site_name</v>
          </cell>
          <cell r="D1" t="str">
            <v>Country</v>
          </cell>
          <cell r="E1" t="str">
            <v>River</v>
          </cell>
        </row>
        <row r="2">
          <cell r="A2">
            <v>116000004</v>
          </cell>
          <cell r="B2" t="str">
            <v>Austria_1</v>
          </cell>
          <cell r="C2" t="str">
            <v>Hainburg_AT_DO2</v>
          </cell>
          <cell r="D2" t="str">
            <v>Austria</v>
          </cell>
          <cell r="E2" t="str">
            <v>Donau</v>
          </cell>
        </row>
        <row r="3">
          <cell r="A3">
            <v>116000007</v>
          </cell>
          <cell r="B3" t="str">
            <v>Austria_1</v>
          </cell>
          <cell r="C3" t="str">
            <v>Großharras_AT_PU1</v>
          </cell>
          <cell r="D3" t="str">
            <v>Austria</v>
          </cell>
          <cell r="E3" t="str">
            <v>Pulkau</v>
          </cell>
        </row>
        <row r="4">
          <cell r="A4">
            <v>121000003</v>
          </cell>
          <cell r="B4" t="str">
            <v>Belgium_1_1</v>
          </cell>
          <cell r="C4" t="str">
            <v>757000_REIGERBEEK</v>
          </cell>
          <cell r="D4" t="str">
            <v>Belgium</v>
          </cell>
          <cell r="E4" t="str">
            <v>Reigerbeek</v>
          </cell>
        </row>
        <row r="5">
          <cell r="A5">
            <v>121000004</v>
          </cell>
          <cell r="B5" t="str">
            <v>Belgium_1_1</v>
          </cell>
          <cell r="C5" t="str">
            <v>756000_NEERSCHUURBEEK</v>
          </cell>
          <cell r="D5" t="str">
            <v>Belgium</v>
          </cell>
          <cell r="E5" t="str">
            <v>Neerschuurbeek</v>
          </cell>
        </row>
        <row r="6">
          <cell r="A6">
            <v>121000005</v>
          </cell>
          <cell r="B6" t="str">
            <v>Belgium_1_1</v>
          </cell>
          <cell r="C6" t="str">
            <v>531110_MOLENBEEK - PACHTBOSBEEK L1</v>
          </cell>
          <cell r="D6" t="str">
            <v>Belgium</v>
          </cell>
          <cell r="E6" t="str">
            <v>Molenbeek - Pachtbosbeek L1</v>
          </cell>
        </row>
        <row r="7">
          <cell r="A7">
            <v>121000007</v>
          </cell>
          <cell r="B7" t="str">
            <v>Belgium_1_1</v>
          </cell>
          <cell r="C7" t="str">
            <v>495300_ZELEBEEK</v>
          </cell>
          <cell r="D7" t="str">
            <v>Belgium</v>
          </cell>
          <cell r="E7" t="str">
            <v>Zelebeek</v>
          </cell>
        </row>
        <row r="8">
          <cell r="A8">
            <v>121000009</v>
          </cell>
          <cell r="B8" t="str">
            <v>Belgium_1_1</v>
          </cell>
          <cell r="C8" t="str">
            <v>485200_IJSE L1</v>
          </cell>
          <cell r="D8" t="str">
            <v>Belgium</v>
          </cell>
          <cell r="E8" t="str">
            <v>Ijse L1</v>
          </cell>
        </row>
        <row r="9">
          <cell r="A9">
            <v>121000010</v>
          </cell>
          <cell r="B9" t="str">
            <v>Belgium_1_1</v>
          </cell>
          <cell r="C9" t="str">
            <v>84000_LEYLOOP</v>
          </cell>
          <cell r="D9" t="str">
            <v>Belgium</v>
          </cell>
          <cell r="E9" t="str">
            <v>Leyloop</v>
          </cell>
        </row>
        <row r="10">
          <cell r="A10">
            <v>121000011</v>
          </cell>
          <cell r="B10" t="str">
            <v>Belgium_1_1</v>
          </cell>
          <cell r="C10" t="str">
            <v>86000_DE AA (RAVELS)</v>
          </cell>
          <cell r="D10" t="str">
            <v>Belgium</v>
          </cell>
          <cell r="E10" t="str">
            <v>De Aa (Ravels)</v>
          </cell>
        </row>
        <row r="11">
          <cell r="A11">
            <v>121000013</v>
          </cell>
          <cell r="B11" t="str">
            <v>Belgium_1_1</v>
          </cell>
          <cell r="C11" t="str">
            <v>76800_BLAUWPUTTEN EN LEILOOP</v>
          </cell>
          <cell r="D11" t="str">
            <v>Belgium</v>
          </cell>
          <cell r="E11" t="str">
            <v>Blauwputten En Leiloop</v>
          </cell>
        </row>
        <row r="12">
          <cell r="A12">
            <v>121000015</v>
          </cell>
          <cell r="B12" t="str">
            <v>Belgium_1_1</v>
          </cell>
          <cell r="C12" t="str">
            <v>81000_MERKSKE L1</v>
          </cell>
          <cell r="D12" t="str">
            <v>Belgium</v>
          </cell>
          <cell r="E12" t="str">
            <v>Merkske L1</v>
          </cell>
        </row>
        <row r="13">
          <cell r="A13">
            <v>121000016</v>
          </cell>
          <cell r="B13" t="str">
            <v>Belgium_1_1</v>
          </cell>
          <cell r="C13" t="str">
            <v>82000_MERKSKE L1</v>
          </cell>
          <cell r="D13" t="str">
            <v>Belgium</v>
          </cell>
          <cell r="E13" t="str">
            <v>Merkske L1</v>
          </cell>
        </row>
        <row r="14">
          <cell r="A14">
            <v>121000017</v>
          </cell>
          <cell r="B14" t="str">
            <v>Belgium_1_1</v>
          </cell>
          <cell r="C14" t="str">
            <v>74000_MARK L1</v>
          </cell>
          <cell r="D14" t="str">
            <v>Belgium</v>
          </cell>
          <cell r="E14" t="str">
            <v>Mark L1</v>
          </cell>
        </row>
        <row r="15">
          <cell r="A15">
            <v>121000019</v>
          </cell>
          <cell r="B15" t="str">
            <v>Belgium_1_1</v>
          </cell>
          <cell r="C15" t="str">
            <v>281000_MOLENBEEK - BOLLAAK L1</v>
          </cell>
          <cell r="D15" t="str">
            <v>Belgium</v>
          </cell>
          <cell r="E15" t="str">
            <v>Molenbeek - Bollaak L1</v>
          </cell>
        </row>
        <row r="16">
          <cell r="A16">
            <v>121000021</v>
          </cell>
          <cell r="B16" t="str">
            <v>Belgium_1_1</v>
          </cell>
          <cell r="C16" t="str">
            <v>299000_GROTE CALIE</v>
          </cell>
          <cell r="D16" t="str">
            <v>Belgium</v>
          </cell>
          <cell r="E16" t="str">
            <v>Grote Calie</v>
          </cell>
        </row>
        <row r="17">
          <cell r="A17">
            <v>121000028</v>
          </cell>
          <cell r="B17" t="str">
            <v>Belgium_1_1</v>
          </cell>
          <cell r="C17" t="str">
            <v>305000_WAMP L1</v>
          </cell>
          <cell r="D17" t="str">
            <v>Belgium</v>
          </cell>
          <cell r="E17" t="str">
            <v>Wamp L1</v>
          </cell>
        </row>
        <row r="18">
          <cell r="A18">
            <v>121000029</v>
          </cell>
          <cell r="B18" t="str">
            <v>Belgium_1_1</v>
          </cell>
          <cell r="C18" t="str">
            <v>305500_WAMP L1</v>
          </cell>
          <cell r="D18" t="str">
            <v>Belgium</v>
          </cell>
          <cell r="E18" t="str">
            <v>Wamp L1</v>
          </cell>
        </row>
        <row r="19">
          <cell r="A19">
            <v>121000034</v>
          </cell>
          <cell r="B19" t="str">
            <v>Belgium_1_1</v>
          </cell>
          <cell r="C19" t="str">
            <v>93800_DOMMEL L1</v>
          </cell>
          <cell r="D19" t="str">
            <v>Belgium</v>
          </cell>
          <cell r="E19" t="str">
            <v>Dommel L1</v>
          </cell>
        </row>
        <row r="20">
          <cell r="A20">
            <v>121000040</v>
          </cell>
          <cell r="B20" t="str">
            <v>Belgium_1_1</v>
          </cell>
          <cell r="C20" t="str">
            <v>719600_ZWALMBEEK</v>
          </cell>
          <cell r="D20" t="str">
            <v>Belgium</v>
          </cell>
          <cell r="E20" t="str">
            <v>Zwalmbeek</v>
          </cell>
        </row>
        <row r="21">
          <cell r="A21">
            <v>121000042</v>
          </cell>
          <cell r="B21" t="str">
            <v>Belgium_1_1</v>
          </cell>
          <cell r="C21" t="str">
            <v>44000_LANGELEDE</v>
          </cell>
          <cell r="D21" t="str">
            <v>Belgium</v>
          </cell>
          <cell r="E21" t="str">
            <v>Langelede</v>
          </cell>
        </row>
        <row r="22">
          <cell r="A22">
            <v>121000044</v>
          </cell>
          <cell r="B22" t="str">
            <v>Belgium_1_1</v>
          </cell>
          <cell r="C22" t="str">
            <v>45500_WATERGANG VAN DE MOERBEKEPOLDER</v>
          </cell>
          <cell r="D22" t="str">
            <v>Belgium</v>
          </cell>
          <cell r="E22" t="str">
            <v>Watergang Van De Moerbekepolder</v>
          </cell>
        </row>
        <row r="23">
          <cell r="A23">
            <v>121000045</v>
          </cell>
          <cell r="B23" t="str">
            <v>Belgium_1_1</v>
          </cell>
          <cell r="C23" t="str">
            <v>45600_WATERGANG VAN DE MOERBEKEPOLDER</v>
          </cell>
          <cell r="D23" t="str">
            <v>Belgium</v>
          </cell>
          <cell r="E23" t="str">
            <v>Watergang Van De Moerbekepolder</v>
          </cell>
        </row>
        <row r="24">
          <cell r="A24">
            <v>121000047</v>
          </cell>
          <cell r="B24" t="str">
            <v>Belgium_1_1</v>
          </cell>
          <cell r="C24" t="str">
            <v>70000_WEHAGENBEEK</v>
          </cell>
          <cell r="D24" t="str">
            <v>Belgium</v>
          </cell>
          <cell r="E24" t="str">
            <v>Wehagenbeek</v>
          </cell>
        </row>
        <row r="25">
          <cell r="A25">
            <v>121000049</v>
          </cell>
          <cell r="B25" t="str">
            <v>Belgium_1_1</v>
          </cell>
          <cell r="C25" t="str">
            <v>182200_GROOT SCHIJN L1</v>
          </cell>
          <cell r="D25" t="str">
            <v>Belgium</v>
          </cell>
          <cell r="E25" t="str">
            <v>Groot Schijn L1</v>
          </cell>
        </row>
        <row r="26">
          <cell r="A26">
            <v>121000053</v>
          </cell>
          <cell r="B26" t="str">
            <v>Belgium_1_1</v>
          </cell>
          <cell r="C26" t="str">
            <v>277000_KLEINE NETE L1</v>
          </cell>
          <cell r="D26" t="str">
            <v>Belgium</v>
          </cell>
          <cell r="E26" t="str">
            <v>Kleine Nete L1</v>
          </cell>
        </row>
        <row r="27">
          <cell r="A27">
            <v>121000059</v>
          </cell>
          <cell r="B27" t="str">
            <v>Belgium_1_1</v>
          </cell>
          <cell r="C27" t="str">
            <v>120000_WITBEEK</v>
          </cell>
          <cell r="D27" t="str">
            <v>Belgium</v>
          </cell>
          <cell r="E27" t="str">
            <v>Witbeek</v>
          </cell>
        </row>
        <row r="28">
          <cell r="A28">
            <v>121000073</v>
          </cell>
          <cell r="B28" t="str">
            <v>Belgium_1_1</v>
          </cell>
          <cell r="C28" t="str">
            <v>336000_KLEINE HOOFDGRACHT</v>
          </cell>
          <cell r="D28" t="str">
            <v>Belgium</v>
          </cell>
          <cell r="E28" t="str">
            <v>Kleine Hoofdgracht</v>
          </cell>
        </row>
        <row r="29">
          <cell r="A29">
            <v>121000075</v>
          </cell>
          <cell r="B29" t="str">
            <v>Belgium_1_1</v>
          </cell>
          <cell r="C29" t="str">
            <v>309000_DESSELSE NEET</v>
          </cell>
          <cell r="D29" t="str">
            <v>Belgium</v>
          </cell>
          <cell r="E29" t="str">
            <v>Desselse Neet</v>
          </cell>
        </row>
        <row r="30">
          <cell r="A30">
            <v>121000079</v>
          </cell>
          <cell r="B30" t="str">
            <v>Belgium_1_1</v>
          </cell>
          <cell r="C30" t="str">
            <v>790000_BURGGRAVENSTROOM</v>
          </cell>
          <cell r="D30" t="str">
            <v>Belgium</v>
          </cell>
          <cell r="E30" t="str">
            <v>Burggravenstroom</v>
          </cell>
        </row>
        <row r="31">
          <cell r="A31">
            <v>121000083</v>
          </cell>
          <cell r="B31" t="str">
            <v>Belgium_1_1</v>
          </cell>
          <cell r="C31" t="str">
            <v>13900_</v>
          </cell>
          <cell r="D31" t="str">
            <v>Belgium</v>
          </cell>
        </row>
        <row r="32">
          <cell r="A32">
            <v>121000086</v>
          </cell>
          <cell r="B32" t="str">
            <v>Belgium_1_1</v>
          </cell>
          <cell r="C32" t="str">
            <v>46500_</v>
          </cell>
          <cell r="D32" t="str">
            <v>Belgium</v>
          </cell>
        </row>
        <row r="33">
          <cell r="A33">
            <v>121000087</v>
          </cell>
          <cell r="B33" t="str">
            <v>Belgium_1_1</v>
          </cell>
          <cell r="C33" t="str">
            <v>58000_</v>
          </cell>
          <cell r="D33" t="str">
            <v>Belgium</v>
          </cell>
        </row>
        <row r="34">
          <cell r="A34">
            <v>121000094</v>
          </cell>
          <cell r="B34" t="str">
            <v>Belgium_1_1</v>
          </cell>
          <cell r="C34" t="str">
            <v>720570_</v>
          </cell>
          <cell r="D34" t="str">
            <v>Belgium</v>
          </cell>
          <cell r="E34" t="str">
            <v>Sassegembeek</v>
          </cell>
        </row>
        <row r="35">
          <cell r="A35">
            <v>121000096</v>
          </cell>
          <cell r="B35" t="str">
            <v>Belgium_1_1</v>
          </cell>
          <cell r="C35" t="str">
            <v>532190_</v>
          </cell>
          <cell r="D35" t="str">
            <v>Belgium</v>
          </cell>
        </row>
        <row r="36">
          <cell r="A36">
            <v>121000103</v>
          </cell>
          <cell r="B36" t="str">
            <v>Belgium_1_1</v>
          </cell>
          <cell r="C36" t="str">
            <v>389000_</v>
          </cell>
          <cell r="D36" t="str">
            <v>Belgium</v>
          </cell>
        </row>
        <row r="37">
          <cell r="A37">
            <v>121000108</v>
          </cell>
          <cell r="B37" t="str">
            <v>Belgium_1_1</v>
          </cell>
          <cell r="C37" t="str">
            <v>262700_</v>
          </cell>
          <cell r="D37" t="str">
            <v>Belgium</v>
          </cell>
        </row>
        <row r="38">
          <cell r="A38">
            <v>121000141</v>
          </cell>
          <cell r="B38" t="str">
            <v>Belgium_1_1</v>
          </cell>
          <cell r="C38" t="str">
            <v>289000_AA II</v>
          </cell>
          <cell r="D38" t="str">
            <v>Belgium</v>
          </cell>
          <cell r="E38" t="str">
            <v>Aa Ii</v>
          </cell>
        </row>
        <row r="39">
          <cell r="A39">
            <v>121000142</v>
          </cell>
          <cell r="B39" t="str">
            <v>Belgium_1_1</v>
          </cell>
          <cell r="C39" t="str">
            <v>255000_GROTE NETE II</v>
          </cell>
          <cell r="D39" t="str">
            <v>Belgium</v>
          </cell>
          <cell r="E39" t="str">
            <v>Grote Nete Ii</v>
          </cell>
        </row>
        <row r="40">
          <cell r="A40">
            <v>121000147</v>
          </cell>
          <cell r="B40" t="str">
            <v>Belgium_1_1</v>
          </cell>
          <cell r="C40" t="str">
            <v>315800_WIMP</v>
          </cell>
          <cell r="D40" t="str">
            <v>Belgium</v>
          </cell>
          <cell r="E40" t="str">
            <v>Wimp</v>
          </cell>
        </row>
        <row r="41">
          <cell r="A41">
            <v>121000151</v>
          </cell>
          <cell r="B41" t="str">
            <v>Belgium_1_1</v>
          </cell>
          <cell r="C41" t="str">
            <v>152500_BERWIJN</v>
          </cell>
          <cell r="D41" t="str">
            <v>Belgium</v>
          </cell>
          <cell r="E41" t="str">
            <v>Berwijn</v>
          </cell>
        </row>
        <row r="42">
          <cell r="A42">
            <v>121000153</v>
          </cell>
          <cell r="B42" t="str">
            <v>Belgium_1_1</v>
          </cell>
          <cell r="C42" t="str">
            <v>134000_BOSBEEK</v>
          </cell>
          <cell r="D42" t="str">
            <v>Belgium</v>
          </cell>
          <cell r="E42" t="str">
            <v>Bosbeek</v>
          </cell>
        </row>
        <row r="43">
          <cell r="A43">
            <v>121000154</v>
          </cell>
          <cell r="B43" t="str">
            <v>Belgium_1_1</v>
          </cell>
          <cell r="C43" t="str">
            <v>135000_BOSBEEK</v>
          </cell>
          <cell r="D43" t="str">
            <v>Belgium</v>
          </cell>
          <cell r="E43" t="str">
            <v>Bosbeek</v>
          </cell>
        </row>
        <row r="44">
          <cell r="A44">
            <v>121000158</v>
          </cell>
          <cell r="B44" t="str">
            <v>Belgium_1_1</v>
          </cell>
          <cell r="C44" t="str">
            <v>114000_ITTERBEEK I</v>
          </cell>
          <cell r="D44" t="str">
            <v>Belgium</v>
          </cell>
          <cell r="E44" t="str">
            <v>Itterbeek I</v>
          </cell>
        </row>
        <row r="45">
          <cell r="A45">
            <v>121000160</v>
          </cell>
          <cell r="B45" t="str">
            <v>Belgium_1_1</v>
          </cell>
          <cell r="C45" t="str">
            <v>112000_LOSSING</v>
          </cell>
          <cell r="D45" t="str">
            <v>Belgium</v>
          </cell>
          <cell r="E45" t="str">
            <v>Lossing</v>
          </cell>
        </row>
        <row r="46">
          <cell r="A46">
            <v>121000161</v>
          </cell>
          <cell r="B46" t="str">
            <v>Belgium_1_1</v>
          </cell>
          <cell r="C46" t="str">
            <v>80000_MERKSKE</v>
          </cell>
          <cell r="D46" t="str">
            <v>Belgium</v>
          </cell>
          <cell r="E46" t="str">
            <v>Merkske</v>
          </cell>
        </row>
        <row r="47">
          <cell r="A47">
            <v>121000162</v>
          </cell>
          <cell r="B47" t="str">
            <v>Belgium_1_1</v>
          </cell>
          <cell r="C47" t="str">
            <v>67000_WEERIJSEBEEK</v>
          </cell>
          <cell r="D47" t="str">
            <v>Belgium</v>
          </cell>
          <cell r="E47" t="str">
            <v>Weerijsebeek</v>
          </cell>
        </row>
        <row r="48">
          <cell r="A48">
            <v>121000165</v>
          </cell>
          <cell r="B48" t="str">
            <v>Belgium_1_2</v>
          </cell>
          <cell r="C48" t="str">
            <v>657000_KANAAL BOSSUIT-KORTRIJK</v>
          </cell>
          <cell r="D48" t="str">
            <v>Belgium</v>
          </cell>
          <cell r="E48" t="str">
            <v>Kanaal Bossuit-Kortrijk</v>
          </cell>
        </row>
        <row r="49">
          <cell r="A49">
            <v>121000167</v>
          </cell>
          <cell r="B49" t="str">
            <v>Belgium_1_1</v>
          </cell>
          <cell r="C49" t="str">
            <v>800000_KANAAL LEUVEN-DIJLE</v>
          </cell>
          <cell r="D49" t="str">
            <v>Belgium</v>
          </cell>
          <cell r="E49" t="str">
            <v>Kanaal Leuven-Dijle</v>
          </cell>
        </row>
        <row r="50">
          <cell r="A50">
            <v>121000168</v>
          </cell>
          <cell r="B50" t="str">
            <v>Belgium_1_2</v>
          </cell>
          <cell r="C50" t="str">
            <v>849000_KANAAL VAN BEVERLO</v>
          </cell>
          <cell r="D50" t="str">
            <v>Belgium</v>
          </cell>
          <cell r="E50" t="str">
            <v>Kanaal Van Beverlo</v>
          </cell>
        </row>
        <row r="51">
          <cell r="A51">
            <v>121000174</v>
          </cell>
          <cell r="B51" t="str">
            <v>Belgium_1_1</v>
          </cell>
          <cell r="C51" t="str">
            <v>541000_DONKMEER</v>
          </cell>
          <cell r="D51" t="str">
            <v>Belgium</v>
          </cell>
          <cell r="E51" t="str">
            <v>Donkmeer</v>
          </cell>
        </row>
        <row r="52">
          <cell r="A52">
            <v>121000178</v>
          </cell>
          <cell r="B52" t="str">
            <v>Belgium_1_1</v>
          </cell>
          <cell r="C52" t="str">
            <v>749200_OUDE KALE</v>
          </cell>
          <cell r="D52" t="str">
            <v>Belgium</v>
          </cell>
          <cell r="E52" t="str">
            <v>Oude Kale</v>
          </cell>
        </row>
        <row r="53">
          <cell r="A53">
            <v>121000183</v>
          </cell>
          <cell r="B53" t="str">
            <v>Belgium_1_2</v>
          </cell>
          <cell r="C53" t="str">
            <v>511000_DENDER I</v>
          </cell>
          <cell r="D53" t="str">
            <v>Belgium</v>
          </cell>
          <cell r="E53" t="str">
            <v>Dender I</v>
          </cell>
        </row>
        <row r="54">
          <cell r="A54">
            <v>121000189</v>
          </cell>
          <cell r="B54" t="str">
            <v>Belgium_1_1</v>
          </cell>
          <cell r="C54" t="str">
            <v>253000_GETIJDENETES</v>
          </cell>
          <cell r="D54" t="str">
            <v>Belgium</v>
          </cell>
          <cell r="E54" t="str">
            <v>Getijdenetes</v>
          </cell>
        </row>
        <row r="55">
          <cell r="A55">
            <v>121000190</v>
          </cell>
          <cell r="B55" t="str">
            <v>Belgium_1_2</v>
          </cell>
          <cell r="C55" t="str">
            <v>270400_GETIJDENETES</v>
          </cell>
          <cell r="D55" t="str">
            <v>Belgium</v>
          </cell>
          <cell r="E55" t="str">
            <v>Getijdenetes</v>
          </cell>
        </row>
        <row r="56">
          <cell r="A56">
            <v>121000191</v>
          </cell>
          <cell r="B56" t="str">
            <v>Belgium_1_1</v>
          </cell>
          <cell r="C56" t="str">
            <v>272000_GETIJDENETES</v>
          </cell>
          <cell r="D56" t="str">
            <v>Belgium</v>
          </cell>
          <cell r="E56" t="str">
            <v>Getijdenetes</v>
          </cell>
        </row>
        <row r="57">
          <cell r="A57">
            <v>121000192</v>
          </cell>
          <cell r="B57" t="str">
            <v>Belgium_1_1</v>
          </cell>
          <cell r="C57" t="str">
            <v>15000_ISABELLAWATERING</v>
          </cell>
          <cell r="D57" t="str">
            <v>Belgium</v>
          </cell>
          <cell r="E57" t="str">
            <v>Isabellawatering</v>
          </cell>
        </row>
        <row r="58">
          <cell r="A58">
            <v>121000193</v>
          </cell>
          <cell r="B58" t="str">
            <v>Belgium_1_1</v>
          </cell>
          <cell r="C58" t="str">
            <v>12000_LEOPOLDKANAAL I</v>
          </cell>
          <cell r="D58" t="str">
            <v>Belgium</v>
          </cell>
          <cell r="E58" t="str">
            <v>Leopoldkanaal I</v>
          </cell>
        </row>
        <row r="59">
          <cell r="A59">
            <v>121000196</v>
          </cell>
          <cell r="B59" t="str">
            <v>Belgium_1_2</v>
          </cell>
          <cell r="C59" t="str">
            <v>850000_NETEKANAAL</v>
          </cell>
          <cell r="D59" t="str">
            <v>Belgium</v>
          </cell>
          <cell r="E59" t="str">
            <v>Netekanaal</v>
          </cell>
        </row>
        <row r="60">
          <cell r="A60">
            <v>121000197</v>
          </cell>
          <cell r="B60" t="str">
            <v>Belgium_1_1</v>
          </cell>
          <cell r="C60" t="str">
            <v>13000_ZWARTESLUISBEEK</v>
          </cell>
          <cell r="D60" t="str">
            <v>Belgium</v>
          </cell>
          <cell r="E60" t="str">
            <v>Zwartesluisbeek</v>
          </cell>
        </row>
        <row r="61">
          <cell r="A61">
            <v>121000198</v>
          </cell>
          <cell r="B61" t="str">
            <v>Belgium_1_2</v>
          </cell>
          <cell r="C61" t="str">
            <v>179000_BOVEN-SCHELDE I</v>
          </cell>
          <cell r="D61" t="str">
            <v>Belgium</v>
          </cell>
          <cell r="E61" t="str">
            <v>Boven-Schelde I</v>
          </cell>
        </row>
        <row r="62">
          <cell r="A62">
            <v>121000202</v>
          </cell>
          <cell r="B62" t="str">
            <v>Belgium_1_1</v>
          </cell>
          <cell r="C62" t="str">
            <v>917000_IJZER I</v>
          </cell>
          <cell r="D62" t="str">
            <v>Belgium</v>
          </cell>
          <cell r="E62" t="str">
            <v>Ijzer I</v>
          </cell>
        </row>
        <row r="63">
          <cell r="A63">
            <v>121000204</v>
          </cell>
          <cell r="B63" t="str">
            <v>Belgium_1_1</v>
          </cell>
          <cell r="C63" t="str">
            <v>535500_MARK (Denderbekken)</v>
          </cell>
          <cell r="D63" t="str">
            <v>Belgium</v>
          </cell>
          <cell r="E63" t="str">
            <v>Mark (Denderbekken)</v>
          </cell>
        </row>
        <row r="64">
          <cell r="A64">
            <v>121000206</v>
          </cell>
          <cell r="B64" t="str">
            <v>Belgium_1_1</v>
          </cell>
          <cell r="C64" t="str">
            <v>910900_IJZER II</v>
          </cell>
          <cell r="D64" t="str">
            <v>Belgium</v>
          </cell>
          <cell r="E64" t="str">
            <v>Ijzer Ii</v>
          </cell>
        </row>
        <row r="65">
          <cell r="A65">
            <v>121000213</v>
          </cell>
          <cell r="B65" t="str">
            <v>Belgium_1_1</v>
          </cell>
          <cell r="C65" t="str">
            <v>257200_GROTE NETE I</v>
          </cell>
          <cell r="D65" t="str">
            <v>Belgium</v>
          </cell>
          <cell r="E65" t="str">
            <v>Grote Nete I</v>
          </cell>
        </row>
        <row r="66">
          <cell r="A66">
            <v>121000214</v>
          </cell>
          <cell r="B66" t="str">
            <v>Belgium_1_1</v>
          </cell>
          <cell r="C66" t="str">
            <v>258000_GROTE NETE I</v>
          </cell>
          <cell r="D66" t="str">
            <v>Belgium</v>
          </cell>
          <cell r="E66" t="str">
            <v>Grote Nete I</v>
          </cell>
        </row>
        <row r="67">
          <cell r="A67">
            <v>121000215</v>
          </cell>
          <cell r="B67" t="str">
            <v>Belgium_1_1</v>
          </cell>
          <cell r="C67" t="str">
            <v>258500_GROTE NETE I</v>
          </cell>
          <cell r="D67" t="str">
            <v>Belgium</v>
          </cell>
          <cell r="E67" t="str">
            <v>Grote Nete I</v>
          </cell>
        </row>
        <row r="68">
          <cell r="A68">
            <v>121000216</v>
          </cell>
          <cell r="B68" t="str">
            <v>Belgium_1_1</v>
          </cell>
          <cell r="C68" t="str">
            <v>260000_GROTE NETE I</v>
          </cell>
          <cell r="D68" t="str">
            <v>Belgium</v>
          </cell>
          <cell r="E68" t="str">
            <v>Grote Nete I</v>
          </cell>
        </row>
        <row r="69">
          <cell r="A69">
            <v>121000217</v>
          </cell>
          <cell r="B69" t="str">
            <v>Belgium_1_1</v>
          </cell>
          <cell r="C69" t="str">
            <v>262000_GROTE NETE I</v>
          </cell>
          <cell r="D69" t="str">
            <v>Belgium</v>
          </cell>
          <cell r="E69" t="str">
            <v>Grote Nete I</v>
          </cell>
        </row>
        <row r="70">
          <cell r="A70">
            <v>121000218</v>
          </cell>
          <cell r="B70" t="str">
            <v>Belgium_1_1</v>
          </cell>
          <cell r="C70" t="str">
            <v>273000_KLEINE NETE II</v>
          </cell>
          <cell r="D70" t="str">
            <v>Belgium</v>
          </cell>
          <cell r="E70" t="str">
            <v>Kleine Nete Ii</v>
          </cell>
        </row>
        <row r="71">
          <cell r="A71">
            <v>121000219</v>
          </cell>
          <cell r="B71" t="str">
            <v>Belgium_1_1</v>
          </cell>
          <cell r="C71" t="str">
            <v>274000_KLEINE NETE II</v>
          </cell>
          <cell r="D71" t="str">
            <v>Belgium</v>
          </cell>
          <cell r="E71" t="str">
            <v>Kleine Nete Ii</v>
          </cell>
        </row>
        <row r="72">
          <cell r="A72">
            <v>121000221</v>
          </cell>
          <cell r="B72" t="str">
            <v>Belgium_1_1</v>
          </cell>
          <cell r="C72" t="str">
            <v>276000_KLEINE NETE II</v>
          </cell>
          <cell r="D72" t="str">
            <v>Belgium</v>
          </cell>
          <cell r="E72" t="str">
            <v>Kleine Nete Ii</v>
          </cell>
        </row>
        <row r="73">
          <cell r="A73">
            <v>121000223</v>
          </cell>
          <cell r="B73" t="str">
            <v>Belgium_1_1</v>
          </cell>
          <cell r="C73" t="str">
            <v>329000_MOL NEET</v>
          </cell>
          <cell r="D73" t="str">
            <v>Belgium</v>
          </cell>
          <cell r="E73" t="str">
            <v>Mol Neet</v>
          </cell>
        </row>
        <row r="74">
          <cell r="A74">
            <v>121000225</v>
          </cell>
          <cell r="B74" t="str">
            <v>Belgium_1_1</v>
          </cell>
          <cell r="C74" t="str">
            <v>125000_ABEEK</v>
          </cell>
          <cell r="D74" t="str">
            <v>Belgium</v>
          </cell>
          <cell r="E74" t="str">
            <v>Abeek</v>
          </cell>
        </row>
        <row r="75">
          <cell r="A75">
            <v>121000228</v>
          </cell>
          <cell r="B75" t="str">
            <v>Belgium_1_1</v>
          </cell>
          <cell r="C75" t="str">
            <v>128000_ABEEK</v>
          </cell>
          <cell r="D75" t="str">
            <v>Belgium</v>
          </cell>
          <cell r="E75" t="str">
            <v>Abeek</v>
          </cell>
        </row>
        <row r="76">
          <cell r="A76">
            <v>121000230</v>
          </cell>
          <cell r="B76" t="str">
            <v>Belgium_1_1</v>
          </cell>
          <cell r="C76" t="str">
            <v>72000_MARK (Maas)</v>
          </cell>
          <cell r="D76" t="str">
            <v>Belgium</v>
          </cell>
          <cell r="E76" t="str">
            <v>Mark (Maas)</v>
          </cell>
        </row>
        <row r="77">
          <cell r="A77">
            <v>121000231</v>
          </cell>
          <cell r="B77" t="str">
            <v>Belgium_1_1</v>
          </cell>
          <cell r="C77" t="str">
            <v>72500_MARK (Maas)</v>
          </cell>
          <cell r="D77" t="str">
            <v>Belgium</v>
          </cell>
          <cell r="E77" t="str">
            <v>Mark (Maas)</v>
          </cell>
        </row>
        <row r="78">
          <cell r="A78">
            <v>121000237</v>
          </cell>
          <cell r="B78" t="str">
            <v>Belgium_1_1</v>
          </cell>
          <cell r="C78" t="str">
            <v>716000_ZWALM</v>
          </cell>
          <cell r="D78" t="str">
            <v>Belgium</v>
          </cell>
          <cell r="E78" t="str">
            <v>Zwalm</v>
          </cell>
        </row>
        <row r="79">
          <cell r="A79">
            <v>121000241</v>
          </cell>
          <cell r="B79" t="str">
            <v>Belgium_1_1</v>
          </cell>
          <cell r="C79" t="str">
            <v>100000_WARMBEEK</v>
          </cell>
          <cell r="D79" t="str">
            <v>Belgium</v>
          </cell>
          <cell r="E79" t="str">
            <v>Warmbeek</v>
          </cell>
        </row>
        <row r="80">
          <cell r="A80">
            <v>121000248</v>
          </cell>
          <cell r="B80" t="str">
            <v>Belgium_1_2</v>
          </cell>
          <cell r="C80" t="str">
            <v>840000_KANAAL DESSEL-KWAADMECHELEN + KANAAL DESSEL-SCHOTEN + KANAAL BOCHOLT-HERENTALS (deels)</v>
          </cell>
          <cell r="D80" t="str">
            <v>Belgium</v>
          </cell>
          <cell r="E80" t="str">
            <v>Kanaal Dessel-Kwaadmechelen + Kanaal Dessel-Schoten + Kanaal Bocholt-Herentals (Deels)</v>
          </cell>
        </row>
        <row r="81">
          <cell r="A81">
            <v>121000251</v>
          </cell>
          <cell r="B81" t="str">
            <v>Belgium_1_2</v>
          </cell>
          <cell r="C81" t="str">
            <v>842800_KANAAL DESSEL-KWAADMECHELEN + KANAAL DESSEL-SCHOTEN + KANAAL BOCHOLT-HERENTALS (deels)</v>
          </cell>
          <cell r="D81" t="str">
            <v>Belgium</v>
          </cell>
          <cell r="E81" t="str">
            <v>Kanaal Dessel-Kwaadmechelen + Kanaal Dessel-Schoten + Kanaal Bocholt-Herentals (Deels)</v>
          </cell>
        </row>
        <row r="82">
          <cell r="A82">
            <v>121000252</v>
          </cell>
          <cell r="B82" t="str">
            <v>Belgium_1_2</v>
          </cell>
          <cell r="C82" t="str">
            <v>843000_KANAAL DESSEL-KWAADMECHELEN + KANAAL DESSEL-SCHOTEN + KANAAL BOCHOLT-HERENTALS (deels)</v>
          </cell>
          <cell r="D82" t="str">
            <v>Belgium</v>
          </cell>
          <cell r="E82" t="str">
            <v>Kanaal Dessel-Kwaadmechelen + Kanaal Dessel-Schoten + Kanaal Bocholt-Herentals (Deels)</v>
          </cell>
        </row>
        <row r="83">
          <cell r="A83">
            <v>121000253</v>
          </cell>
          <cell r="B83" t="str">
            <v>Belgium_1_2</v>
          </cell>
          <cell r="C83" t="str">
            <v>845000_KANAAL DESSEL-KWAADMECHELEN + KANAAL DESSEL-SCHOTEN + KANAAL BOCHOLT-HERENTALS (deels)</v>
          </cell>
          <cell r="D83" t="str">
            <v>Belgium</v>
          </cell>
          <cell r="E83" t="str">
            <v>Kanaal Dessel-Kwaadmechelen + Kanaal Dessel-Schoten + Kanaal Bocholt-Herentals (Deels)</v>
          </cell>
        </row>
        <row r="84">
          <cell r="A84">
            <v>121000254</v>
          </cell>
          <cell r="B84" t="str">
            <v>Belgium_1_2</v>
          </cell>
          <cell r="C84" t="str">
            <v>848200_KANAAL DESSEL-KWAADMECHELEN + KANAAL DESSEL-SCHOTEN + KANAAL BOCHOLT-HERENTALS (deels)</v>
          </cell>
          <cell r="D84" t="str">
            <v>Belgium</v>
          </cell>
          <cell r="E84" t="str">
            <v>Kanaal Dessel-Kwaadmechelen + Kanaal Dessel-Schoten + Kanaal Bocholt-Herentals (Deels)</v>
          </cell>
        </row>
        <row r="85">
          <cell r="A85">
            <v>121000255</v>
          </cell>
          <cell r="B85" t="str">
            <v>Belgium_1_1</v>
          </cell>
          <cell r="C85" t="str">
            <v>851700_ZUID-WILLEMSVAART + KANAAL BOCHOLT-HERENTALS (deels) + KANAAL BRIEGDEN-NEERHAREN</v>
          </cell>
          <cell r="D85" t="str">
            <v>Belgium</v>
          </cell>
          <cell r="E85" t="str">
            <v>Zuid-Willemsvaart + Kanaal Bocholt-Herentals (Deels) + Kanaal Briegden-Neerharen</v>
          </cell>
        </row>
        <row r="86">
          <cell r="A86">
            <v>106000001</v>
          </cell>
          <cell r="B86" t="str">
            <v>Bulgaria_1</v>
          </cell>
          <cell r="C86" t="str">
            <v>at Bregovo Town</v>
          </cell>
          <cell r="D86" t="str">
            <v>Bulgaria</v>
          </cell>
          <cell r="E86" t="str">
            <v>Timok River</v>
          </cell>
        </row>
        <row r="87">
          <cell r="A87">
            <v>106000002</v>
          </cell>
          <cell r="B87" t="str">
            <v>Bulgaria_1</v>
          </cell>
          <cell r="C87" t="str">
            <v>at Opanets Village, before flowing into Vit River</v>
          </cell>
          <cell r="D87" t="str">
            <v>Bulgaria</v>
          </cell>
          <cell r="E87" t="str">
            <v>Tuchenitsa River</v>
          </cell>
        </row>
        <row r="88">
          <cell r="A88">
            <v>106000003</v>
          </cell>
          <cell r="B88" t="str">
            <v>Bulgaria_1</v>
          </cell>
          <cell r="C88" t="str">
            <v>after Gulyantsi Town</v>
          </cell>
          <cell r="D88" t="str">
            <v>Bulgaria</v>
          </cell>
          <cell r="E88" t="str">
            <v>Vit River</v>
          </cell>
        </row>
        <row r="89">
          <cell r="A89">
            <v>106000004</v>
          </cell>
          <cell r="B89" t="str">
            <v>Bulgaria_1</v>
          </cell>
          <cell r="C89" t="str">
            <v>after Teteven  Town</v>
          </cell>
          <cell r="D89" t="str">
            <v>Bulgaria</v>
          </cell>
          <cell r="E89" t="str">
            <v>Vit River</v>
          </cell>
        </row>
        <row r="90">
          <cell r="A90">
            <v>106000005</v>
          </cell>
          <cell r="B90" t="str">
            <v>Bulgaria_1</v>
          </cell>
          <cell r="C90" t="str">
            <v>before Ribaritsa Village</v>
          </cell>
          <cell r="D90" t="str">
            <v>Bulgaria</v>
          </cell>
          <cell r="E90" t="str">
            <v>Beli Vit River</v>
          </cell>
        </row>
        <row r="91">
          <cell r="A91">
            <v>106000006</v>
          </cell>
          <cell r="B91" t="str">
            <v>Bulgaria_2</v>
          </cell>
          <cell r="C91" t="str">
            <v>upstream Shiroka laka village</v>
          </cell>
          <cell r="D91" t="str">
            <v>Bulgaria</v>
          </cell>
          <cell r="E91" t="str">
            <v xml:space="preserve">Shirokolashka </v>
          </cell>
        </row>
        <row r="92">
          <cell r="A92">
            <v>106000007</v>
          </cell>
          <cell r="B92" t="str">
            <v>Bulgaria_3</v>
          </cell>
          <cell r="C92" t="str">
            <v>Glazna</v>
          </cell>
          <cell r="D92" t="str">
            <v>Bulgaria</v>
          </cell>
          <cell r="E92" t="str">
            <v>Mesta</v>
          </cell>
        </row>
        <row r="93">
          <cell r="A93">
            <v>106000008</v>
          </cell>
          <cell r="B93" t="str">
            <v>Bulgaria_3</v>
          </cell>
          <cell r="C93" t="str">
            <v>General Kovachev</v>
          </cell>
          <cell r="D93" t="str">
            <v>Bulgaria</v>
          </cell>
          <cell r="E93" t="str">
            <v>Mesta</v>
          </cell>
        </row>
        <row r="94">
          <cell r="A94">
            <v>106000009</v>
          </cell>
          <cell r="B94" t="str">
            <v>Bulgaria_3</v>
          </cell>
          <cell r="C94" t="str">
            <v>Momina Kula</v>
          </cell>
          <cell r="D94" t="str">
            <v>Bulgaria</v>
          </cell>
          <cell r="E94" t="str">
            <v>Mesta</v>
          </cell>
        </row>
        <row r="95">
          <cell r="A95">
            <v>102000002</v>
          </cell>
          <cell r="B95" t="str">
            <v>Cyprus_1</v>
          </cell>
          <cell r="C95" t="str">
            <v xml:space="preserve">@  Lazaridhes  </v>
          </cell>
          <cell r="D95" t="str">
            <v>Cyprus</v>
          </cell>
          <cell r="E95" t="str">
            <v>Xeros</v>
          </cell>
        </row>
        <row r="96">
          <cell r="A96">
            <v>102000003</v>
          </cell>
          <cell r="B96" t="str">
            <v>Cyprus_1</v>
          </cell>
          <cell r="C96" t="str">
            <v xml:space="preserve">@  Rotsos  twn  Laoudiwn  </v>
          </cell>
          <cell r="D96" t="str">
            <v>Cyprus</v>
          </cell>
          <cell r="E96" t="str">
            <v>Xeros</v>
          </cell>
        </row>
        <row r="97">
          <cell r="A97">
            <v>112000001</v>
          </cell>
          <cell r="B97" t="str">
            <v>Czech Republic_1</v>
          </cell>
          <cell r="C97" t="str">
            <v>Znojmo</v>
          </cell>
          <cell r="D97" t="str">
            <v>Czech Republic</v>
          </cell>
          <cell r="E97" t="str">
            <v>Granicky Potok</v>
          </cell>
        </row>
        <row r="98">
          <cell r="A98">
            <v>107000001</v>
          </cell>
          <cell r="B98" t="str">
            <v>Denmark_1</v>
          </cell>
          <cell r="C98" t="str">
            <v>ELLING Å, ELLING KIRKE</v>
          </cell>
          <cell r="D98" t="str">
            <v>Denmark</v>
          </cell>
          <cell r="E98" t="str">
            <v>Elling Å</v>
          </cell>
        </row>
        <row r="99">
          <cell r="A99">
            <v>107000002</v>
          </cell>
          <cell r="B99" t="str">
            <v>Denmark_1</v>
          </cell>
          <cell r="C99" t="str">
            <v>STABÆK, VEJ V. HØJBJERGHUS</v>
          </cell>
          <cell r="D99" t="str">
            <v>Denmark</v>
          </cell>
          <cell r="E99" t="str">
            <v>Stabæk</v>
          </cell>
        </row>
        <row r="100">
          <cell r="A100">
            <v>107000003</v>
          </cell>
          <cell r="B100" t="str">
            <v>Denmark_1</v>
          </cell>
          <cell r="C100" t="str">
            <v>KNASBORG Å, V. HOVEDVEJEN</v>
          </cell>
          <cell r="D100" t="str">
            <v>Denmark</v>
          </cell>
          <cell r="E100" t="str">
            <v>Knasborg Å</v>
          </cell>
        </row>
        <row r="101">
          <cell r="A101">
            <v>107000004</v>
          </cell>
          <cell r="B101" t="str">
            <v>Denmark_1</v>
          </cell>
          <cell r="C101" t="str">
            <v>SKÆRUM Å, 150M OS BRO, NS STUDSBJERG DMB</v>
          </cell>
          <cell r="D101" t="str">
            <v>Denmark</v>
          </cell>
          <cell r="E101" t="str">
            <v>Skærum Å</v>
          </cell>
        </row>
        <row r="102">
          <cell r="A102">
            <v>107000005</v>
          </cell>
          <cell r="B102" t="str">
            <v>Denmark_1</v>
          </cell>
          <cell r="C102" t="str">
            <v>UGGERBY Å, NS RANSBÆK</v>
          </cell>
          <cell r="D102" t="str">
            <v>Denmark</v>
          </cell>
          <cell r="E102" t="str">
            <v>Uggerby Å</v>
          </cell>
        </row>
        <row r="103">
          <cell r="A103">
            <v>107000006</v>
          </cell>
          <cell r="B103" t="str">
            <v>Denmark_1</v>
          </cell>
          <cell r="C103" t="str">
            <v>GRÆSDAL BÆK, RUGHOLMVEJ</v>
          </cell>
          <cell r="D103" t="str">
            <v>Denmark</v>
          </cell>
          <cell r="E103" t="str">
            <v>Græsdal Bæk</v>
          </cell>
        </row>
        <row r="104">
          <cell r="A104">
            <v>107000007</v>
          </cell>
          <cell r="B104" t="str">
            <v>Denmark_1</v>
          </cell>
          <cell r="C104" t="str">
            <v>VARBRO Å, PRIVAT BRO</v>
          </cell>
          <cell r="D104" t="str">
            <v>Denmark</v>
          </cell>
          <cell r="E104" t="str">
            <v>Varbro Å</v>
          </cell>
        </row>
        <row r="105">
          <cell r="A105">
            <v>107000008</v>
          </cell>
          <cell r="B105" t="str">
            <v>Denmark_1</v>
          </cell>
          <cell r="C105" t="str">
            <v>LIVER Å, RØDE BRO</v>
          </cell>
          <cell r="D105" t="str">
            <v>Denmark</v>
          </cell>
          <cell r="E105" t="str">
            <v>Liver Å</v>
          </cell>
        </row>
        <row r="106">
          <cell r="A106">
            <v>107000009</v>
          </cell>
          <cell r="B106" t="str">
            <v>Denmark_1</v>
          </cell>
          <cell r="C106" t="str">
            <v>HÆSTRUP MØLLEBÆK, LUNDERGÅRD BRO</v>
          </cell>
          <cell r="D106" t="str">
            <v>Denmark</v>
          </cell>
          <cell r="E106" t="str">
            <v>Hæstrup Møllebæk</v>
          </cell>
        </row>
        <row r="107">
          <cell r="A107">
            <v>107000010</v>
          </cell>
          <cell r="B107" t="str">
            <v>Denmark_1</v>
          </cell>
          <cell r="C107" t="str">
            <v>VREJLEV BÆK, KÆRHOLM, SAKSAGER BRO</v>
          </cell>
          <cell r="D107" t="str">
            <v>Denmark</v>
          </cell>
          <cell r="E107" t="str">
            <v>Vrejlev Bæk</v>
          </cell>
        </row>
        <row r="108">
          <cell r="A108">
            <v>107000011</v>
          </cell>
          <cell r="B108" t="str">
            <v>Denmark_1</v>
          </cell>
          <cell r="C108" t="str">
            <v>VOER Å, FÆBROEN</v>
          </cell>
          <cell r="D108" t="str">
            <v>Denmark</v>
          </cell>
          <cell r="E108" t="str">
            <v>Voer Å</v>
          </cell>
        </row>
        <row r="109">
          <cell r="A109">
            <v>107000012</v>
          </cell>
          <cell r="B109" t="str">
            <v>Denmark_1</v>
          </cell>
          <cell r="C109" t="str">
            <v>RY Å, MANNA</v>
          </cell>
          <cell r="D109" t="str">
            <v>Denmark</v>
          </cell>
          <cell r="E109" t="str">
            <v>Ry Å</v>
          </cell>
        </row>
        <row r="110">
          <cell r="A110">
            <v>107000013</v>
          </cell>
          <cell r="B110" t="str">
            <v>Denmark_1</v>
          </cell>
          <cell r="C110" t="str">
            <v>LINDHOLM Å, SKARVAD</v>
          </cell>
          <cell r="D110" t="str">
            <v>Denmark</v>
          </cell>
          <cell r="E110" t="str">
            <v>Lindholm Å</v>
          </cell>
        </row>
        <row r="111">
          <cell r="A111">
            <v>107000014</v>
          </cell>
          <cell r="B111" t="str">
            <v>Denmark_1</v>
          </cell>
          <cell r="C111" t="str">
            <v>STAEBÆK, STAE BRO</v>
          </cell>
          <cell r="D111" t="str">
            <v>Denmark</v>
          </cell>
          <cell r="E111" t="str">
            <v>Staebæk</v>
          </cell>
        </row>
        <row r="112">
          <cell r="A112">
            <v>107000015</v>
          </cell>
          <cell r="B112" t="str">
            <v>Denmark_1</v>
          </cell>
          <cell r="C112" t="str">
            <v>GERÅ, MELHOLT KIRKE</v>
          </cell>
          <cell r="D112" t="str">
            <v>Denmark</v>
          </cell>
          <cell r="E112" t="str">
            <v>Gerå</v>
          </cell>
        </row>
        <row r="113">
          <cell r="A113">
            <v>107000016</v>
          </cell>
          <cell r="B113" t="str">
            <v>Denmark_1</v>
          </cell>
          <cell r="C113" t="str">
            <v>LANGESLUND KANAL, V. TVEKÆRGÅRD</v>
          </cell>
          <cell r="D113" t="str">
            <v>Denmark</v>
          </cell>
          <cell r="E113" t="str">
            <v>Langeslund Kanal</v>
          </cell>
        </row>
        <row r="114">
          <cell r="A114">
            <v>107000017</v>
          </cell>
          <cell r="B114" t="str">
            <v>Denmark_1</v>
          </cell>
          <cell r="C114" t="str">
            <v>STORÅ, KÅSTRUP</v>
          </cell>
          <cell r="D114" t="str">
            <v>Denmark</v>
          </cell>
          <cell r="E114" t="str">
            <v>Storå</v>
          </cell>
        </row>
        <row r="115">
          <cell r="A115">
            <v>107000018</v>
          </cell>
          <cell r="B115" t="str">
            <v>Denmark_1</v>
          </cell>
          <cell r="C115" t="str">
            <v>NØRKÆR Å, FJORDLUND</v>
          </cell>
          <cell r="D115" t="str">
            <v>Denmark</v>
          </cell>
          <cell r="E115" t="str">
            <v>Nørkær Å</v>
          </cell>
        </row>
        <row r="116">
          <cell r="A116">
            <v>107000019</v>
          </cell>
          <cell r="B116" t="str">
            <v>Denmark_1</v>
          </cell>
          <cell r="C116" t="str">
            <v>HOLMGÅRD MØLLEÅ, HOLMGÅRDE</v>
          </cell>
          <cell r="D116" t="str">
            <v>Denmark</v>
          </cell>
          <cell r="E116" t="str">
            <v>Holmgård Mølleå</v>
          </cell>
        </row>
        <row r="117">
          <cell r="A117">
            <v>107000020</v>
          </cell>
          <cell r="B117" t="str">
            <v>Denmark_1</v>
          </cell>
          <cell r="C117" t="str">
            <v>BJERGE Å, OS. DRØSTRUP</v>
          </cell>
          <cell r="D117" t="str">
            <v>Denmark</v>
          </cell>
          <cell r="E117" t="str">
            <v>Bjerge Å</v>
          </cell>
        </row>
        <row r="118">
          <cell r="A118">
            <v>107000021</v>
          </cell>
          <cell r="B118" t="str">
            <v>Denmark_1</v>
          </cell>
          <cell r="C118" t="str">
            <v>VESTER KANAL, NS. THISTEDVEJ</v>
          </cell>
          <cell r="D118" t="str">
            <v>Denmark</v>
          </cell>
          <cell r="E118" t="str">
            <v>Vester Kanal</v>
          </cell>
        </row>
        <row r="119">
          <cell r="A119">
            <v>107000022</v>
          </cell>
          <cell r="B119" t="str">
            <v>Denmark_1</v>
          </cell>
          <cell r="C119" t="str">
            <v>KLASTRUP SØBÆK, 300 M OPSTR. SIDETILLØB</v>
          </cell>
          <cell r="D119" t="str">
            <v>Denmark</v>
          </cell>
          <cell r="E119" t="str">
            <v>Klastrup Søbæk</v>
          </cell>
        </row>
        <row r="120">
          <cell r="A120">
            <v>107000023</v>
          </cell>
          <cell r="B120" t="str">
            <v>Denmark_1</v>
          </cell>
          <cell r="C120" t="str">
            <v>HALKÆR Å, V. ÅGÅRD</v>
          </cell>
          <cell r="D120" t="str">
            <v>Denmark</v>
          </cell>
          <cell r="E120" t="str">
            <v>Halkær Å</v>
          </cell>
        </row>
        <row r="121">
          <cell r="A121">
            <v>107000024</v>
          </cell>
          <cell r="B121" t="str">
            <v>Denmark_1</v>
          </cell>
          <cell r="C121" t="str">
            <v>ROMDRUP Å, V. LODSHOLM BRO</v>
          </cell>
          <cell r="D121" t="str">
            <v>Denmark</v>
          </cell>
          <cell r="E121" t="str">
            <v>Romdrup Å</v>
          </cell>
        </row>
        <row r="122">
          <cell r="A122">
            <v>107000025</v>
          </cell>
          <cell r="B122" t="str">
            <v>Denmark_1</v>
          </cell>
          <cell r="C122" t="str">
            <v>DYBVAD Å, NS BREDKILDE BÆK</v>
          </cell>
          <cell r="D122" t="str">
            <v>Denmark</v>
          </cell>
          <cell r="E122" t="str">
            <v>Dybvad Å</v>
          </cell>
        </row>
        <row r="123">
          <cell r="A123">
            <v>107000026</v>
          </cell>
          <cell r="B123" t="str">
            <v>Denmark_1</v>
          </cell>
          <cell r="C123" t="str">
            <v>BINDERUP Å, BINDERUP MØLLE, NS</v>
          </cell>
          <cell r="D123" t="str">
            <v>Denmark</v>
          </cell>
          <cell r="E123" t="str">
            <v>Binderup Å</v>
          </cell>
        </row>
        <row r="124">
          <cell r="A124">
            <v>107000027</v>
          </cell>
          <cell r="B124" t="str">
            <v>Denmark_1</v>
          </cell>
          <cell r="C124" t="str">
            <v>BRUSÅ, RØNHØJ</v>
          </cell>
          <cell r="D124" t="str">
            <v>Denmark</v>
          </cell>
          <cell r="E124" t="str">
            <v>Bruså</v>
          </cell>
        </row>
        <row r="125">
          <cell r="A125">
            <v>107000028</v>
          </cell>
          <cell r="B125" t="str">
            <v>Denmark_1</v>
          </cell>
          <cell r="C125" t="str">
            <v>GULDBÆK, V. GULDBÆK-ØSTER HORNUMVEJ</v>
          </cell>
          <cell r="D125" t="str">
            <v>Denmark</v>
          </cell>
          <cell r="E125" t="str">
            <v>Guldbæk</v>
          </cell>
        </row>
        <row r="126">
          <cell r="A126">
            <v>107000029</v>
          </cell>
          <cell r="B126" t="str">
            <v>Denmark_1</v>
          </cell>
          <cell r="C126" t="str">
            <v>HASSERIS Å, GODTHÅB-VOLSTRUP VEJEN</v>
          </cell>
          <cell r="D126" t="str">
            <v>Denmark</v>
          </cell>
          <cell r="E126" t="str">
            <v>Hasseris Å</v>
          </cell>
        </row>
        <row r="127">
          <cell r="A127">
            <v>107000030</v>
          </cell>
          <cell r="B127" t="str">
            <v>Denmark_1</v>
          </cell>
          <cell r="C127" t="str">
            <v>HARRING Å, HARRING HEDEGÅRD</v>
          </cell>
          <cell r="D127" t="str">
            <v>Denmark</v>
          </cell>
          <cell r="E127" t="str">
            <v>Harring Å</v>
          </cell>
        </row>
        <row r="128">
          <cell r="A128">
            <v>107000031</v>
          </cell>
          <cell r="B128" t="str">
            <v>Denmark_1</v>
          </cell>
          <cell r="C128" t="str">
            <v>MOVTRUP Å, BLISTRUP BRO</v>
          </cell>
          <cell r="D128" t="str">
            <v>Denmark</v>
          </cell>
          <cell r="E128" t="str">
            <v>Movtrup Å</v>
          </cell>
        </row>
        <row r="129">
          <cell r="A129">
            <v>107000032</v>
          </cell>
          <cell r="B129" t="str">
            <v>Denmark_1</v>
          </cell>
          <cell r="C129" t="str">
            <v>LERKENFELD Å, LERKENFELD MØLLEGÅRD</v>
          </cell>
          <cell r="D129" t="str">
            <v>Denmark</v>
          </cell>
          <cell r="E129" t="str">
            <v>Lerkenfeld Å</v>
          </cell>
        </row>
        <row r="130">
          <cell r="A130">
            <v>107000033</v>
          </cell>
          <cell r="B130" t="str">
            <v>Denmark_1</v>
          </cell>
          <cell r="C130" t="str">
            <v>ODDERBÆK, FARSØ BROEN</v>
          </cell>
          <cell r="D130" t="str">
            <v>Denmark</v>
          </cell>
          <cell r="E130" t="str">
            <v>Odderbæk</v>
          </cell>
        </row>
        <row r="131">
          <cell r="A131">
            <v>107000034</v>
          </cell>
          <cell r="B131" t="str">
            <v>Denmark_1</v>
          </cell>
          <cell r="C131" t="str">
            <v>TREND Å, FREDBJERG BRO</v>
          </cell>
          <cell r="D131" t="str">
            <v>Denmark</v>
          </cell>
          <cell r="E131" t="str">
            <v>Trend Å</v>
          </cell>
        </row>
        <row r="132">
          <cell r="A132">
            <v>107000035</v>
          </cell>
          <cell r="B132" t="str">
            <v>Denmark_1</v>
          </cell>
          <cell r="C132" t="str">
            <v>NØRRE RIND BÆK, VEJBRO NR. RIND-LÅSTRUP</v>
          </cell>
          <cell r="D132" t="str">
            <v>Denmark</v>
          </cell>
          <cell r="E132" t="str">
            <v>Nørre Rind Bæk</v>
          </cell>
        </row>
        <row r="133">
          <cell r="A133">
            <v>107000036</v>
          </cell>
          <cell r="B133" t="str">
            <v>Denmark_1</v>
          </cell>
          <cell r="C133" t="str">
            <v>BONDERUP BÆK, V. KONGENS TISTED</v>
          </cell>
          <cell r="D133" t="str">
            <v>Denmark</v>
          </cell>
          <cell r="E133" t="str">
            <v>Bonderup Bæk</v>
          </cell>
        </row>
        <row r="134">
          <cell r="A134">
            <v>107000037</v>
          </cell>
          <cell r="B134" t="str">
            <v>Denmark_1</v>
          </cell>
          <cell r="C134" t="str">
            <v>FALDBÆK, V. FALDVEJEN, VESTER FALDGÅRD</v>
          </cell>
          <cell r="D134" t="str">
            <v>Denmark</v>
          </cell>
          <cell r="E134" t="str">
            <v>Faldbæk</v>
          </cell>
        </row>
        <row r="135">
          <cell r="A135">
            <v>107000038</v>
          </cell>
          <cell r="B135" t="str">
            <v>Denmark_1</v>
          </cell>
          <cell r="C135" t="str">
            <v>LINDENBORG Å, VED MØLLEBRO</v>
          </cell>
          <cell r="D135" t="str">
            <v>Denmark</v>
          </cell>
          <cell r="E135" t="str">
            <v>Lindenborg Å</v>
          </cell>
        </row>
        <row r="136">
          <cell r="A136">
            <v>107000039</v>
          </cell>
          <cell r="B136" t="str">
            <v>Denmark_1</v>
          </cell>
          <cell r="C136" t="str">
            <v>HASLEVGÅRDS Å, TRÆPÆLEBRO</v>
          </cell>
          <cell r="D136" t="str">
            <v>Denmark</v>
          </cell>
          <cell r="E136" t="str">
            <v>Haslevgårds Å</v>
          </cell>
        </row>
        <row r="137">
          <cell r="A137">
            <v>107000040</v>
          </cell>
          <cell r="B137" t="str">
            <v>Denmark_1</v>
          </cell>
          <cell r="C137" t="str">
            <v>VALSGÅRD BÆK, VED TRENBAKKE</v>
          </cell>
          <cell r="D137" t="str">
            <v>Denmark</v>
          </cell>
          <cell r="E137" t="str">
            <v>Valsgård Bæk</v>
          </cell>
        </row>
        <row r="138">
          <cell r="A138">
            <v>107000041</v>
          </cell>
          <cell r="B138" t="str">
            <v>Denmark_1</v>
          </cell>
          <cell r="C138" t="str">
            <v>VILLESTRUP Å, MØLDRUP</v>
          </cell>
          <cell r="D138" t="str">
            <v>Denmark</v>
          </cell>
          <cell r="E138" t="str">
            <v>Villestrup Å</v>
          </cell>
        </row>
        <row r="139">
          <cell r="A139">
            <v>107000042</v>
          </cell>
          <cell r="B139" t="str">
            <v>Denmark_1</v>
          </cell>
          <cell r="C139" t="str">
            <v>VIVE MØLLEBÆK, VIVEBROGÅRD</v>
          </cell>
          <cell r="D139" t="str">
            <v>Denmark</v>
          </cell>
          <cell r="E139" t="str">
            <v>Vive Møllebæk</v>
          </cell>
        </row>
        <row r="140">
          <cell r="A140">
            <v>107000043</v>
          </cell>
          <cell r="B140" t="str">
            <v>Denmark_1</v>
          </cell>
          <cell r="C140" t="str">
            <v>KASTBJERG Å, KIRKEBRO, I FALSLEV BY</v>
          </cell>
          <cell r="D140" t="str">
            <v>Denmark</v>
          </cell>
          <cell r="E140" t="str">
            <v>Kastbjerg Å</v>
          </cell>
        </row>
        <row r="141">
          <cell r="A141">
            <v>107000044</v>
          </cell>
          <cell r="B141" t="str">
            <v>Denmark_1</v>
          </cell>
          <cell r="C141" t="str">
            <v>ØSTRE VASEGRØFT, ENGHOLM</v>
          </cell>
          <cell r="D141" t="str">
            <v>Denmark</v>
          </cell>
          <cell r="E141" t="str">
            <v>Østre Vasegrøft</v>
          </cell>
        </row>
        <row r="142">
          <cell r="A142">
            <v>107000045</v>
          </cell>
          <cell r="B142" t="str">
            <v>Denmark_1</v>
          </cell>
          <cell r="C142" t="str">
            <v>HASLEVGÅRDS Å, KONGSTEDLUND</v>
          </cell>
          <cell r="D142" t="str">
            <v>Denmark</v>
          </cell>
          <cell r="E142" t="str">
            <v>Haslevgårds Å</v>
          </cell>
        </row>
        <row r="143">
          <cell r="A143">
            <v>107000046</v>
          </cell>
          <cell r="B143" t="str">
            <v>Denmark_1</v>
          </cell>
          <cell r="C143" t="str">
            <v>FALD Å, KOKHOLM</v>
          </cell>
          <cell r="D143" t="str">
            <v>Denmark</v>
          </cell>
          <cell r="E143" t="str">
            <v>Fald Å</v>
          </cell>
        </row>
        <row r="144">
          <cell r="A144">
            <v>107000047</v>
          </cell>
          <cell r="B144" t="str">
            <v>Denmark_1</v>
          </cell>
          <cell r="C144" t="str">
            <v>VIUM MØLLEÅ, VIUM MØLLE</v>
          </cell>
          <cell r="D144" t="str">
            <v>Denmark</v>
          </cell>
          <cell r="E144" t="str">
            <v>Vium Mølleå</v>
          </cell>
        </row>
        <row r="145">
          <cell r="A145">
            <v>107000048</v>
          </cell>
          <cell r="B145" t="str">
            <v>Denmark_1</v>
          </cell>
          <cell r="C145" t="str">
            <v>HAGENSMØLLE BÆK, INTRUPGÅRD</v>
          </cell>
          <cell r="D145" t="str">
            <v>Denmark</v>
          </cell>
          <cell r="E145" t="str">
            <v>Hagensmølle Bæk</v>
          </cell>
        </row>
        <row r="146">
          <cell r="A146">
            <v>107000049</v>
          </cell>
          <cell r="B146" t="str">
            <v>Denmark_1</v>
          </cell>
          <cell r="C146" t="str">
            <v>BÆK V FOR SVENSTRUP, V. ELKÆR</v>
          </cell>
          <cell r="D146" t="str">
            <v>Denmark</v>
          </cell>
          <cell r="E146" t="str">
            <v>Bæk V For Svenstrup</v>
          </cell>
        </row>
        <row r="147">
          <cell r="A147">
            <v>107000050</v>
          </cell>
          <cell r="B147" t="str">
            <v>Denmark_1</v>
          </cell>
          <cell r="C147" t="str">
            <v>RØDDING Å, NEDSTRØMS NEDER GINDERUP BÆK</v>
          </cell>
          <cell r="D147" t="str">
            <v>Denmark</v>
          </cell>
          <cell r="E147" t="str">
            <v>Rødding Å</v>
          </cell>
        </row>
        <row r="148">
          <cell r="A148">
            <v>107000051</v>
          </cell>
          <cell r="B148" t="str">
            <v>Denmark_1</v>
          </cell>
          <cell r="C148" t="str">
            <v>KIRKEBÆKKEN, VED BORBJERG</v>
          </cell>
          <cell r="D148" t="str">
            <v>Denmark</v>
          </cell>
          <cell r="E148" t="str">
            <v>Kirkebækken</v>
          </cell>
        </row>
        <row r="149">
          <cell r="A149">
            <v>107000052</v>
          </cell>
          <cell r="B149" t="str">
            <v>Denmark_1</v>
          </cell>
          <cell r="C149" t="str">
            <v>SMALLE Å, ØST FOR EGEBJERG</v>
          </cell>
          <cell r="D149" t="str">
            <v>Denmark</v>
          </cell>
          <cell r="E149" t="str">
            <v>Smalle Å</v>
          </cell>
        </row>
        <row r="150">
          <cell r="A150">
            <v>107000053</v>
          </cell>
          <cell r="B150" t="str">
            <v>Denmark_1</v>
          </cell>
          <cell r="C150" t="str">
            <v>SIMESTED Å, SKIVE-HOBRO LANDEVEJ</v>
          </cell>
          <cell r="D150" t="str">
            <v>Denmark</v>
          </cell>
          <cell r="E150" t="str">
            <v>Simested Å</v>
          </cell>
        </row>
        <row r="151">
          <cell r="A151">
            <v>107000054</v>
          </cell>
          <cell r="B151" t="str">
            <v>Denmark_1</v>
          </cell>
          <cell r="C151" t="str">
            <v>TORSDAL BÆK, NS NØRAGER RENSEANLÆG</v>
          </cell>
          <cell r="D151" t="str">
            <v>Denmark</v>
          </cell>
          <cell r="E151" t="str">
            <v>Torsdal Bæk</v>
          </cell>
        </row>
        <row r="152">
          <cell r="A152">
            <v>107000055</v>
          </cell>
          <cell r="B152" t="str">
            <v>Denmark_1</v>
          </cell>
          <cell r="C152" t="str">
            <v>SKALS Å, LØVEL BRO</v>
          </cell>
          <cell r="D152" t="str">
            <v>Denmark</v>
          </cell>
          <cell r="E152" t="str">
            <v>Skals Å</v>
          </cell>
        </row>
        <row r="153">
          <cell r="A153">
            <v>107000056</v>
          </cell>
          <cell r="B153" t="str">
            <v>Denmark_1</v>
          </cell>
          <cell r="C153" t="str">
            <v>TRUDSKOV BÆK, LØGSTØRVEJ. 300M FØR 10KM-STEN</v>
          </cell>
          <cell r="D153" t="str">
            <v>Denmark</v>
          </cell>
          <cell r="E153" t="str">
            <v>Trudskov Bæk</v>
          </cell>
        </row>
        <row r="154">
          <cell r="A154">
            <v>107000057</v>
          </cell>
          <cell r="B154" t="str">
            <v>Denmark_1</v>
          </cell>
          <cell r="C154" t="str">
            <v>VORNING Å, VORNING BRO</v>
          </cell>
          <cell r="D154" t="str">
            <v>Denmark</v>
          </cell>
          <cell r="E154" t="str">
            <v>Vorning Å</v>
          </cell>
        </row>
        <row r="155">
          <cell r="A155">
            <v>107000058</v>
          </cell>
          <cell r="B155" t="str">
            <v>Denmark_1</v>
          </cell>
          <cell r="C155" t="str">
            <v>JORDBRO Å, JORDBRO MØLLE</v>
          </cell>
          <cell r="D155" t="str">
            <v>Denmark</v>
          </cell>
          <cell r="E155" t="str">
            <v>Jordbro Å</v>
          </cell>
        </row>
        <row r="156">
          <cell r="A156">
            <v>107000059</v>
          </cell>
          <cell r="B156" t="str">
            <v>Denmark_1</v>
          </cell>
          <cell r="C156" t="str">
            <v>LÅNUM BÆK, BÆKGÅRD</v>
          </cell>
          <cell r="D156" t="str">
            <v>Denmark</v>
          </cell>
          <cell r="E156" t="str">
            <v>Lånum Bæk</v>
          </cell>
        </row>
        <row r="157">
          <cell r="A157">
            <v>107000060</v>
          </cell>
          <cell r="B157" t="str">
            <v>Denmark_1</v>
          </cell>
          <cell r="C157" t="str">
            <v>FISKBÆK MØLLEBÆK, VEJBRO FISKBÆK</v>
          </cell>
          <cell r="D157" t="str">
            <v>Denmark</v>
          </cell>
          <cell r="E157" t="str">
            <v>Fiskbæk Møllebæk</v>
          </cell>
        </row>
        <row r="158">
          <cell r="A158">
            <v>107000061</v>
          </cell>
          <cell r="B158" t="str">
            <v>Denmark_1</v>
          </cell>
          <cell r="C158" t="str">
            <v>ÅRESVAD Å, ÅRESVAD BRO</v>
          </cell>
          <cell r="D158" t="str">
            <v>Denmark</v>
          </cell>
          <cell r="E158" t="str">
            <v>Åresvad Å</v>
          </cell>
        </row>
        <row r="159">
          <cell r="A159">
            <v>107000062</v>
          </cell>
          <cell r="B159" t="str">
            <v>Denmark_1</v>
          </cell>
          <cell r="C159" t="str">
            <v>FLYNDERSØMØLLE Å, 100M NS AFL. FRA NIKKELBORG SØ</v>
          </cell>
          <cell r="D159" t="str">
            <v>Denmark</v>
          </cell>
          <cell r="E159" t="str">
            <v>Flyndersømølle Å</v>
          </cell>
        </row>
        <row r="160">
          <cell r="A160">
            <v>107000063</v>
          </cell>
          <cell r="B160" t="str">
            <v>Denmark_1</v>
          </cell>
          <cell r="C160" t="str">
            <v>RØJBÆK, V. ÅGAARD</v>
          </cell>
          <cell r="D160" t="str">
            <v>Denmark</v>
          </cell>
          <cell r="E160" t="str">
            <v>Røjbæk</v>
          </cell>
        </row>
        <row r="161">
          <cell r="A161">
            <v>107000064</v>
          </cell>
          <cell r="B161" t="str">
            <v>Denmark_1</v>
          </cell>
          <cell r="C161" t="str">
            <v>GINDESKOV BÆK, NS. GINDERSKOV DAMBRUG</v>
          </cell>
          <cell r="D161" t="str">
            <v>Denmark</v>
          </cell>
          <cell r="E161" t="str">
            <v>Gindeskov Bæk</v>
          </cell>
        </row>
        <row r="162">
          <cell r="A162">
            <v>107000065</v>
          </cell>
          <cell r="B162" t="str">
            <v>Denmark_1</v>
          </cell>
          <cell r="C162" t="str">
            <v>KNUD Å, SOPHIENDAL</v>
          </cell>
          <cell r="D162" t="str">
            <v>Denmark</v>
          </cell>
          <cell r="E162" t="str">
            <v>Knud Å</v>
          </cell>
        </row>
        <row r="163">
          <cell r="A163">
            <v>107000066</v>
          </cell>
          <cell r="B163" t="str">
            <v>Denmark_1</v>
          </cell>
          <cell r="C163" t="str">
            <v>SALTEN Å, SALTENBRO</v>
          </cell>
          <cell r="D163" t="str">
            <v>Denmark</v>
          </cell>
          <cell r="E163" t="str">
            <v>Salten Å</v>
          </cell>
        </row>
        <row r="164">
          <cell r="A164">
            <v>107000067</v>
          </cell>
          <cell r="B164" t="str">
            <v>Denmark_1</v>
          </cell>
          <cell r="C164" t="str">
            <v>ELLERUP BÆK, BÆK, VED VEJBRO</v>
          </cell>
          <cell r="D164" t="str">
            <v>Denmark</v>
          </cell>
          <cell r="E164" t="str">
            <v>Ellerup Bæk</v>
          </cell>
        </row>
        <row r="165">
          <cell r="A165">
            <v>107000068</v>
          </cell>
          <cell r="B165" t="str">
            <v>Denmark_1</v>
          </cell>
          <cell r="C165" t="str">
            <v>MATTRUP Å, LILLEBRO</v>
          </cell>
          <cell r="D165" t="str">
            <v>Denmark</v>
          </cell>
          <cell r="E165" t="str">
            <v>Mattrup Å</v>
          </cell>
        </row>
        <row r="166">
          <cell r="A166">
            <v>107000069</v>
          </cell>
          <cell r="B166" t="str">
            <v>Denmark_1</v>
          </cell>
          <cell r="C166" t="str">
            <v>ALLING Å, VED GL. ØLSTVAD BRO</v>
          </cell>
          <cell r="D166" t="str">
            <v>Denmark</v>
          </cell>
          <cell r="E166" t="str">
            <v>Alling Å</v>
          </cell>
        </row>
        <row r="167">
          <cell r="A167">
            <v>107000070</v>
          </cell>
          <cell r="B167" t="str">
            <v>Denmark_1</v>
          </cell>
          <cell r="C167" t="str">
            <v>OKSENBÆK, Ø. FOR KÆRGÅRD</v>
          </cell>
          <cell r="D167" t="str">
            <v>Denmark</v>
          </cell>
          <cell r="E167" t="str">
            <v>Oksenbæk</v>
          </cell>
        </row>
        <row r="168">
          <cell r="A168">
            <v>107000071</v>
          </cell>
          <cell r="B168" t="str">
            <v>Denmark_1</v>
          </cell>
          <cell r="C168" t="str">
            <v>GJERN Å, OPST.GJERN</v>
          </cell>
          <cell r="D168" t="str">
            <v>Denmark</v>
          </cell>
          <cell r="E168" t="str">
            <v>Gjern Å</v>
          </cell>
        </row>
        <row r="169">
          <cell r="A169">
            <v>107000072</v>
          </cell>
          <cell r="B169" t="str">
            <v>Denmark_1</v>
          </cell>
          <cell r="C169" t="str">
            <v>LINÅ, BØSMØLLE BRO</v>
          </cell>
          <cell r="D169" t="str">
            <v>Denmark</v>
          </cell>
          <cell r="E169" t="str">
            <v>Linå</v>
          </cell>
        </row>
        <row r="170">
          <cell r="A170">
            <v>107000073</v>
          </cell>
          <cell r="B170" t="str">
            <v>Denmark_1</v>
          </cell>
          <cell r="C170" t="str">
            <v>NØRRE Å, FLADBRO KRO</v>
          </cell>
          <cell r="D170" t="str">
            <v>Denmark</v>
          </cell>
          <cell r="E170" t="str">
            <v>Nørre Å</v>
          </cell>
        </row>
        <row r="171">
          <cell r="A171">
            <v>107000074</v>
          </cell>
          <cell r="B171" t="str">
            <v>Denmark_1</v>
          </cell>
          <cell r="C171" t="str">
            <v>ILLERUP Å, FORLEV BRO</v>
          </cell>
          <cell r="D171" t="str">
            <v>Denmark</v>
          </cell>
          <cell r="E171" t="str">
            <v>Illerup Å</v>
          </cell>
        </row>
        <row r="172">
          <cell r="A172">
            <v>107000075</v>
          </cell>
          <cell r="B172" t="str">
            <v>Denmark_1</v>
          </cell>
          <cell r="C172" t="str">
            <v>NIMDRUP BÆK, VEST FOR KARLSØ</v>
          </cell>
          <cell r="D172" t="str">
            <v>Denmark</v>
          </cell>
          <cell r="E172" t="str">
            <v>Nimdrup Bæk</v>
          </cell>
        </row>
        <row r="173">
          <cell r="A173">
            <v>107000076</v>
          </cell>
          <cell r="B173" t="str">
            <v>Denmark_1</v>
          </cell>
          <cell r="C173" t="str">
            <v>RINGKLOSTER Å, KLOSTERBRO</v>
          </cell>
          <cell r="D173" t="str">
            <v>Denmark</v>
          </cell>
          <cell r="E173" t="str">
            <v>Ringkloster Å</v>
          </cell>
        </row>
        <row r="174">
          <cell r="A174">
            <v>107000077</v>
          </cell>
          <cell r="B174" t="str">
            <v>Denmark_1</v>
          </cell>
          <cell r="C174" t="str">
            <v>JAVNGYDE BÆK, OS RENSNINGSANLÆG</v>
          </cell>
          <cell r="D174" t="str">
            <v>Denmark</v>
          </cell>
          <cell r="E174" t="str">
            <v>Javngyde Bæk</v>
          </cell>
        </row>
        <row r="175">
          <cell r="A175">
            <v>107000078</v>
          </cell>
          <cell r="B175" t="str">
            <v>Denmark_1</v>
          </cell>
          <cell r="C175" t="str">
            <v>SKJELLEGRØFTEN, SKJELLERUPGRØFTEN</v>
          </cell>
          <cell r="D175" t="str">
            <v>Denmark</v>
          </cell>
          <cell r="E175" t="str">
            <v>Skjellegrøften</v>
          </cell>
        </row>
        <row r="176">
          <cell r="A176">
            <v>107000079</v>
          </cell>
          <cell r="B176" t="str">
            <v>Denmark_1</v>
          </cell>
          <cell r="C176" t="str">
            <v>STABELBÆK, RYVADS BRO</v>
          </cell>
          <cell r="D176" t="str">
            <v>Denmark</v>
          </cell>
          <cell r="E176" t="str">
            <v>Stabelbæk</v>
          </cell>
        </row>
        <row r="177">
          <cell r="A177">
            <v>107000080</v>
          </cell>
          <cell r="B177" t="str">
            <v>Denmark_1</v>
          </cell>
          <cell r="C177" t="str">
            <v>ØLHOLM BÆK, ØLHOLM</v>
          </cell>
          <cell r="D177" t="str">
            <v>Denmark</v>
          </cell>
          <cell r="E177" t="str">
            <v>Ølholm Bæk</v>
          </cell>
        </row>
        <row r="178">
          <cell r="A178">
            <v>107000081</v>
          </cell>
          <cell r="B178" t="str">
            <v>Denmark_1</v>
          </cell>
          <cell r="C178" t="str">
            <v>HOLMSBÆK, OPST. HOLMSBÆK</v>
          </cell>
          <cell r="D178" t="str">
            <v>Denmark</v>
          </cell>
          <cell r="E178" t="str">
            <v>Holmsbæk</v>
          </cell>
        </row>
        <row r="179">
          <cell r="A179">
            <v>107000082</v>
          </cell>
          <cell r="B179" t="str">
            <v>Denmark_1</v>
          </cell>
          <cell r="C179" t="str">
            <v>BJERGSKOV BÆK, HEM</v>
          </cell>
          <cell r="D179" t="str">
            <v>Denmark</v>
          </cell>
          <cell r="E179" t="str">
            <v>Bjergskov Bæk</v>
          </cell>
        </row>
        <row r="180">
          <cell r="A180">
            <v>107000083</v>
          </cell>
          <cell r="B180" t="str">
            <v>Denmark_1</v>
          </cell>
          <cell r="C180" t="str">
            <v>NØRRE Å, NYBRO</v>
          </cell>
          <cell r="D180" t="str">
            <v>Denmark</v>
          </cell>
          <cell r="E180" t="str">
            <v>Nørre Å</v>
          </cell>
        </row>
        <row r="181">
          <cell r="A181">
            <v>107000084</v>
          </cell>
          <cell r="B181" t="str">
            <v>Denmark_1</v>
          </cell>
          <cell r="C181" t="str">
            <v>RISVANG BÆK, NS. VEJEN SPØRRING-HÅRUP</v>
          </cell>
          <cell r="D181" t="str">
            <v>Denmark</v>
          </cell>
          <cell r="E181" t="str">
            <v>Risvang Bæk</v>
          </cell>
        </row>
        <row r="182">
          <cell r="A182">
            <v>107000085</v>
          </cell>
          <cell r="B182" t="str">
            <v>Denmark_1</v>
          </cell>
          <cell r="C182" t="str">
            <v>VL S FOR SKADER, OS SKADER Å</v>
          </cell>
          <cell r="D182" t="str">
            <v>Denmark</v>
          </cell>
          <cell r="E182" t="str">
            <v>Vl S For Skader</v>
          </cell>
        </row>
        <row r="183">
          <cell r="A183">
            <v>107000086</v>
          </cell>
          <cell r="B183" t="str">
            <v>Denmark_1</v>
          </cell>
          <cell r="C183" t="str">
            <v>DALSGÅRDE BÆK BJERRINGBRO, DALSGÅRDE</v>
          </cell>
          <cell r="D183" t="str">
            <v>Denmark</v>
          </cell>
          <cell r="E183" t="str">
            <v>Dalsgårde Bæk Bjerringbro</v>
          </cell>
        </row>
        <row r="184">
          <cell r="A184">
            <v>107000087</v>
          </cell>
          <cell r="B184" t="str">
            <v>Denmark_1</v>
          </cell>
          <cell r="C184" t="str">
            <v>HEDEMØLLE BÆK, 200M OS HEDEMØLLE</v>
          </cell>
          <cell r="D184" t="str">
            <v>Denmark</v>
          </cell>
          <cell r="E184" t="str">
            <v>Hedemølle Bæk</v>
          </cell>
        </row>
        <row r="185">
          <cell r="A185">
            <v>107000088</v>
          </cell>
          <cell r="B185" t="str">
            <v>Denmark_1</v>
          </cell>
          <cell r="C185" t="str">
            <v>GINNERUP BÆK, VED GINNERUPGÅRD</v>
          </cell>
          <cell r="D185" t="str">
            <v>Denmark</v>
          </cell>
          <cell r="E185" t="str">
            <v>Ginnerup Bæk</v>
          </cell>
        </row>
        <row r="186">
          <cell r="A186">
            <v>107000089</v>
          </cell>
          <cell r="B186" t="str">
            <v>Denmark_1</v>
          </cell>
          <cell r="C186" t="str">
            <v>HEDEBÆK, Øst-sydøst f. Langmosegård</v>
          </cell>
          <cell r="D186" t="str">
            <v>Denmark</v>
          </cell>
          <cell r="E186" t="str">
            <v>Hedebæk</v>
          </cell>
        </row>
        <row r="187">
          <cell r="A187">
            <v>107000090</v>
          </cell>
          <cell r="B187" t="str">
            <v>Denmark_1</v>
          </cell>
          <cell r="C187" t="str">
            <v>ELLEBÆK, ELLEBÆK BRO</v>
          </cell>
          <cell r="D187" t="str">
            <v>Denmark</v>
          </cell>
          <cell r="E187" t="str">
            <v>Ellebæk</v>
          </cell>
        </row>
        <row r="188">
          <cell r="A188">
            <v>107000091</v>
          </cell>
          <cell r="B188" t="str">
            <v>Denmark_1</v>
          </cell>
          <cell r="C188" t="str">
            <v>RÅSTED LILLE Å, HVODAL</v>
          </cell>
          <cell r="D188" t="str">
            <v>Denmark</v>
          </cell>
          <cell r="E188" t="str">
            <v>Råsted Lille Å</v>
          </cell>
        </row>
        <row r="189">
          <cell r="A189">
            <v>107000092</v>
          </cell>
          <cell r="B189" t="str">
            <v>Denmark_1</v>
          </cell>
          <cell r="C189" t="str">
            <v>SUNDS MØLLEBÆK, GAMMEL SUNDS</v>
          </cell>
          <cell r="D189" t="str">
            <v>Denmark</v>
          </cell>
          <cell r="E189" t="str">
            <v>Sunds Møllebæk</v>
          </cell>
        </row>
        <row r="190">
          <cell r="A190">
            <v>107000093</v>
          </cell>
          <cell r="B190" t="str">
            <v>Denmark_1</v>
          </cell>
          <cell r="C190" t="str">
            <v>HAMMERUM Å, V. BIRK</v>
          </cell>
          <cell r="D190" t="str">
            <v>Denmark</v>
          </cell>
          <cell r="E190" t="str">
            <v>Hammerum Å</v>
          </cell>
        </row>
        <row r="191">
          <cell r="A191">
            <v>107000094</v>
          </cell>
          <cell r="B191" t="str">
            <v>Denmark_1</v>
          </cell>
          <cell r="C191" t="str">
            <v>RISKJÆR BÆK, V. BÆKKELUND</v>
          </cell>
          <cell r="D191" t="str">
            <v>Denmark</v>
          </cell>
          <cell r="E191" t="str">
            <v>Riskjær Bæk</v>
          </cell>
        </row>
        <row r="192">
          <cell r="A192">
            <v>107000095</v>
          </cell>
          <cell r="B192" t="str">
            <v>Denmark_1</v>
          </cell>
          <cell r="C192" t="str">
            <v>RAMME Å, V. MELLEMMØLLE</v>
          </cell>
          <cell r="D192" t="str">
            <v>Denmark</v>
          </cell>
          <cell r="E192" t="str">
            <v>Ramme Å</v>
          </cell>
        </row>
        <row r="193">
          <cell r="A193">
            <v>107000096</v>
          </cell>
          <cell r="B193" t="str">
            <v>Denmark_1</v>
          </cell>
          <cell r="C193" t="str">
            <v>SAVSTRUP Å, V. ST. TOVSTRUP</v>
          </cell>
          <cell r="D193" t="str">
            <v>Denmark</v>
          </cell>
          <cell r="E193" t="str">
            <v>Savstrup Å</v>
          </cell>
        </row>
        <row r="194">
          <cell r="A194">
            <v>107000097</v>
          </cell>
          <cell r="B194" t="str">
            <v>Denmark_1</v>
          </cell>
          <cell r="C194" t="str">
            <v>STORÅ, Rotvig Bro</v>
          </cell>
          <cell r="D194" t="str">
            <v>Denmark</v>
          </cell>
          <cell r="E194" t="str">
            <v>Storå</v>
          </cell>
        </row>
        <row r="195">
          <cell r="A195">
            <v>107000098</v>
          </cell>
          <cell r="B195" t="str">
            <v>Denmark_1</v>
          </cell>
          <cell r="C195" t="str">
            <v>DYBE Å, V. ASTRUPMØLLE BRO</v>
          </cell>
          <cell r="D195" t="str">
            <v>Denmark</v>
          </cell>
          <cell r="E195" t="str">
            <v>Dybe Å</v>
          </cell>
        </row>
        <row r="196">
          <cell r="A196">
            <v>107000099</v>
          </cell>
          <cell r="B196" t="str">
            <v>Denmark_1</v>
          </cell>
          <cell r="C196" t="str">
            <v>IDOM Å, SYD FOR ORMSTRUP</v>
          </cell>
          <cell r="D196" t="str">
            <v>Denmark</v>
          </cell>
          <cell r="E196" t="str">
            <v>Idom Å</v>
          </cell>
        </row>
        <row r="197">
          <cell r="A197">
            <v>107000100</v>
          </cell>
          <cell r="B197" t="str">
            <v>Denmark_1</v>
          </cell>
          <cell r="C197" t="str">
            <v>HESTBÆK MOSEGRØFT, NORD FOR BUR</v>
          </cell>
          <cell r="D197" t="str">
            <v>Denmark</v>
          </cell>
          <cell r="E197" t="str">
            <v>Hestbæk Mosegrøft</v>
          </cell>
        </row>
        <row r="198">
          <cell r="A198">
            <v>107000101</v>
          </cell>
          <cell r="B198" t="str">
            <v>Denmark_1</v>
          </cell>
          <cell r="C198" t="str">
            <v>FLYNDER Å, VED KÆRGÅRD</v>
          </cell>
          <cell r="D198" t="str">
            <v>Denmark</v>
          </cell>
          <cell r="E198" t="str">
            <v>Flynder Å</v>
          </cell>
        </row>
        <row r="199">
          <cell r="A199">
            <v>107000102</v>
          </cell>
          <cell r="B199" t="str">
            <v>Denmark_1</v>
          </cell>
          <cell r="C199" t="str">
            <v>LUNDBY BÆK, NORD FOR LERGRAV</v>
          </cell>
          <cell r="D199" t="str">
            <v>Denmark</v>
          </cell>
          <cell r="E199" t="str">
            <v>Lundby Bæk</v>
          </cell>
        </row>
        <row r="200">
          <cell r="A200">
            <v>107000103</v>
          </cell>
          <cell r="B200" t="str">
            <v>Denmark_1</v>
          </cell>
          <cell r="C200" t="str">
            <v>GRYDE Å, VED NAGSTRUP BRO</v>
          </cell>
          <cell r="D200" t="str">
            <v>Denmark</v>
          </cell>
          <cell r="E200" t="str">
            <v>Gryde Å</v>
          </cell>
        </row>
        <row r="201">
          <cell r="A201">
            <v>107000104</v>
          </cell>
          <cell r="B201" t="str">
            <v>Denmark_1</v>
          </cell>
          <cell r="C201" t="str">
            <v>ULSTRUP BÆK, VED EBELTOFTVEJEN</v>
          </cell>
          <cell r="D201" t="str">
            <v>Denmark</v>
          </cell>
          <cell r="E201" t="str">
            <v>Ulstrup Bæk</v>
          </cell>
        </row>
        <row r="202">
          <cell r="A202">
            <v>107000105</v>
          </cell>
          <cell r="B202" t="str">
            <v>Denmark_1</v>
          </cell>
          <cell r="C202" t="str">
            <v>OVST BÆK, OVST BRO</v>
          </cell>
          <cell r="D202" t="str">
            <v>Denmark</v>
          </cell>
          <cell r="E202" t="str">
            <v>Ovst Bæk</v>
          </cell>
        </row>
        <row r="203">
          <cell r="A203">
            <v>107000106</v>
          </cell>
          <cell r="B203" t="str">
            <v>Denmark_1</v>
          </cell>
          <cell r="C203" t="str">
            <v>HEVRING Å, GAMMELBROVAD</v>
          </cell>
          <cell r="D203" t="str">
            <v>Denmark</v>
          </cell>
          <cell r="E203" t="str">
            <v>Hevring Å</v>
          </cell>
        </row>
        <row r="204">
          <cell r="A204">
            <v>107000107</v>
          </cell>
          <cell r="B204" t="str">
            <v>Denmark_1</v>
          </cell>
          <cell r="C204" t="str">
            <v>KORUP Å, EBDRUP BRO</v>
          </cell>
          <cell r="D204" t="str">
            <v>Denmark</v>
          </cell>
          <cell r="E204" t="str">
            <v>Korup Å</v>
          </cell>
        </row>
        <row r="205">
          <cell r="A205">
            <v>107000108</v>
          </cell>
          <cell r="B205" t="str">
            <v>Denmark_1</v>
          </cell>
          <cell r="C205" t="str">
            <v>FELDBÆK, SØ FOR FELDBÆKGÅRD</v>
          </cell>
          <cell r="D205" t="str">
            <v>Denmark</v>
          </cell>
          <cell r="E205" t="str">
            <v>Feldbæk</v>
          </cell>
        </row>
        <row r="206">
          <cell r="A206">
            <v>107000109</v>
          </cell>
          <cell r="B206" t="str">
            <v>Denmark_1</v>
          </cell>
          <cell r="C206" t="str">
            <v>BØJSTRUP BÆK, GEDEVAD BRO</v>
          </cell>
          <cell r="D206" t="str">
            <v>Denmark</v>
          </cell>
          <cell r="E206" t="str">
            <v>Bøjstrup Bæk</v>
          </cell>
        </row>
        <row r="207">
          <cell r="A207">
            <v>107000110</v>
          </cell>
          <cell r="B207" t="str">
            <v>Denmark_1</v>
          </cell>
          <cell r="C207" t="str">
            <v>BRANDE Å, HESSELBJERGE</v>
          </cell>
          <cell r="D207" t="str">
            <v>Denmark</v>
          </cell>
          <cell r="E207" t="str">
            <v>Brande Å</v>
          </cell>
        </row>
        <row r="208">
          <cell r="A208">
            <v>107000111</v>
          </cell>
          <cell r="B208" t="str">
            <v>Denmark_1</v>
          </cell>
          <cell r="C208" t="str">
            <v>OMME Å, SKOVSENDE</v>
          </cell>
          <cell r="D208" t="str">
            <v>Denmark</v>
          </cell>
          <cell r="E208" t="str">
            <v>Omme Å</v>
          </cell>
        </row>
        <row r="209">
          <cell r="A209">
            <v>107000112</v>
          </cell>
          <cell r="B209" t="str">
            <v>Denmark_1</v>
          </cell>
          <cell r="C209" t="str">
            <v>FJEDERHOLT Å, BIRKELUND</v>
          </cell>
          <cell r="D209" t="str">
            <v>Denmark</v>
          </cell>
          <cell r="E209" t="str">
            <v>Fjederholt Å</v>
          </cell>
        </row>
        <row r="210">
          <cell r="A210">
            <v>107000113</v>
          </cell>
          <cell r="B210" t="str">
            <v>Denmark_1</v>
          </cell>
          <cell r="C210" t="str">
            <v>HERBORG BÆK, OS HERBORG DAMBRUG</v>
          </cell>
          <cell r="D210" t="str">
            <v>Denmark</v>
          </cell>
          <cell r="E210" t="str">
            <v>Herborg Bæk</v>
          </cell>
        </row>
        <row r="211">
          <cell r="A211">
            <v>107000114</v>
          </cell>
          <cell r="B211" t="str">
            <v>Denmark_1</v>
          </cell>
          <cell r="C211" t="str">
            <v>KULSTRØM, KULHEDE - OS TILLØB</v>
          </cell>
          <cell r="D211" t="str">
            <v>Denmark</v>
          </cell>
          <cell r="E211" t="str">
            <v>Kulstrøm</v>
          </cell>
        </row>
        <row r="212">
          <cell r="A212">
            <v>107000115</v>
          </cell>
          <cell r="B212" t="str">
            <v>Denmark_1</v>
          </cell>
          <cell r="C212" t="str">
            <v>BINDESBØL BÆK, S FOR KORSBJERGGÅRD</v>
          </cell>
          <cell r="D212" t="str">
            <v>Denmark</v>
          </cell>
          <cell r="E212" t="str">
            <v>Bindesbøl Bæk</v>
          </cell>
        </row>
        <row r="213">
          <cell r="A213">
            <v>107000116</v>
          </cell>
          <cell r="B213" t="str">
            <v>Denmark_1</v>
          </cell>
          <cell r="C213" t="str">
            <v>OMME Å, LANGELUND</v>
          </cell>
          <cell r="D213" t="str">
            <v>Denmark</v>
          </cell>
          <cell r="E213" t="str">
            <v>Omme Å</v>
          </cell>
        </row>
        <row r="214">
          <cell r="A214">
            <v>107000117</v>
          </cell>
          <cell r="B214" t="str">
            <v>Denmark_1</v>
          </cell>
          <cell r="C214" t="str">
            <v>MØLSTED BÆK, FØR VORGOD Å</v>
          </cell>
          <cell r="D214" t="str">
            <v>Denmark</v>
          </cell>
          <cell r="E214" t="str">
            <v>Mølsted Bæk</v>
          </cell>
        </row>
        <row r="215">
          <cell r="A215">
            <v>107000118</v>
          </cell>
          <cell r="B215" t="str">
            <v>Denmark_1</v>
          </cell>
          <cell r="C215" t="str">
            <v>ØLSTRUP BÆK, S FOR ØLSTRUP</v>
          </cell>
          <cell r="D215" t="str">
            <v>Denmark</v>
          </cell>
          <cell r="E215" t="str">
            <v>Ølstrup Bæk</v>
          </cell>
        </row>
        <row r="216">
          <cell r="A216">
            <v>107000119</v>
          </cell>
          <cell r="B216" t="str">
            <v>Denmark_1</v>
          </cell>
          <cell r="C216" t="str">
            <v>GUNDESBØL Å, Ø FOR MØGELMOSE</v>
          </cell>
          <cell r="D216" t="str">
            <v>Denmark</v>
          </cell>
          <cell r="E216" t="str">
            <v>Gundesbøl Å</v>
          </cell>
        </row>
        <row r="217">
          <cell r="A217">
            <v>107000120</v>
          </cell>
          <cell r="B217" t="str">
            <v>Denmark_1</v>
          </cell>
          <cell r="C217" t="str">
            <v>HOVER Å, S.F. NY KIRKEGÅRD</v>
          </cell>
          <cell r="D217" t="str">
            <v>Denmark</v>
          </cell>
          <cell r="E217" t="str">
            <v>Hover Å</v>
          </cell>
        </row>
        <row r="218">
          <cell r="A218">
            <v>107000121</v>
          </cell>
          <cell r="B218" t="str">
            <v>Denmark_1</v>
          </cell>
          <cell r="C218" t="str">
            <v>VELLING-STAUNING LANDKANAL, VED GRIBSENG</v>
          </cell>
          <cell r="D218" t="str">
            <v>Denmark</v>
          </cell>
          <cell r="E218" t="str">
            <v>Velling-Stauning Landkanal</v>
          </cell>
        </row>
        <row r="219">
          <cell r="A219">
            <v>107000122</v>
          </cell>
          <cell r="B219" t="str">
            <v>Denmark_1</v>
          </cell>
          <cell r="C219" t="str">
            <v>BOLSVAD BÆK, ØST FOR TIMRING</v>
          </cell>
          <cell r="D219" t="str">
            <v>Denmark</v>
          </cell>
          <cell r="E219" t="str">
            <v>Bolsvad Bæk</v>
          </cell>
        </row>
        <row r="220">
          <cell r="A220">
            <v>107000123</v>
          </cell>
          <cell r="B220" t="str">
            <v>Denmark_1</v>
          </cell>
          <cell r="C220" t="str">
            <v>HARPESBÆK, ØST FOR BLÅHØJ</v>
          </cell>
          <cell r="D220" t="str">
            <v>Denmark</v>
          </cell>
          <cell r="E220" t="str">
            <v>Harpesbæk</v>
          </cell>
        </row>
        <row r="221">
          <cell r="A221">
            <v>107000124</v>
          </cell>
          <cell r="B221" t="str">
            <v>Denmark_1</v>
          </cell>
          <cell r="C221" t="str">
            <v>TIM Å, NORDØST FOR GAMMELBY</v>
          </cell>
          <cell r="D221" t="str">
            <v>Denmark</v>
          </cell>
          <cell r="E221" t="str">
            <v>Tim Å</v>
          </cell>
        </row>
        <row r="222">
          <cell r="A222">
            <v>107000125</v>
          </cell>
          <cell r="B222" t="str">
            <v>Denmark_1</v>
          </cell>
          <cell r="C222" t="str">
            <v>STYG BÆK, VED VESTERGÅRDE</v>
          </cell>
          <cell r="D222" t="str">
            <v>Denmark</v>
          </cell>
          <cell r="E222" t="str">
            <v>Styg Bæk</v>
          </cell>
        </row>
        <row r="223">
          <cell r="A223">
            <v>107000126</v>
          </cell>
          <cell r="B223" t="str">
            <v>Denmark_1</v>
          </cell>
          <cell r="C223" t="str">
            <v>HEMMET BÆK, NORD FOR HEMMET</v>
          </cell>
          <cell r="D223" t="str">
            <v>Denmark</v>
          </cell>
          <cell r="E223" t="str">
            <v>Hemmet Bæk</v>
          </cell>
        </row>
        <row r="224">
          <cell r="A224">
            <v>107000127</v>
          </cell>
          <cell r="B224" t="str">
            <v>Denmark_1</v>
          </cell>
          <cell r="C224" t="str">
            <v>RIND Å, FØR FJEDERHOLT Å</v>
          </cell>
          <cell r="D224" t="str">
            <v>Denmark</v>
          </cell>
          <cell r="E224" t="str">
            <v>Rind Å</v>
          </cell>
        </row>
        <row r="225">
          <cell r="A225">
            <v>107000128</v>
          </cell>
          <cell r="B225" t="str">
            <v>Denmark_1</v>
          </cell>
          <cell r="C225" t="str">
            <v>FISKBÆK, SYD FOR FISKBÆK</v>
          </cell>
          <cell r="D225" t="str">
            <v>Denmark</v>
          </cell>
          <cell r="E225" t="str">
            <v>Fiskbæk</v>
          </cell>
        </row>
        <row r="226">
          <cell r="A226">
            <v>107000129</v>
          </cell>
          <cell r="B226" t="str">
            <v>Denmark_1</v>
          </cell>
          <cell r="C226" t="str">
            <v>VORGOD Å, VED EGERIS</v>
          </cell>
          <cell r="D226" t="str">
            <v>Denmark</v>
          </cell>
          <cell r="E226" t="str">
            <v>Vorgod Å</v>
          </cell>
        </row>
        <row r="227">
          <cell r="A227">
            <v>107000130</v>
          </cell>
          <cell r="B227" t="str">
            <v>Denmark_1</v>
          </cell>
          <cell r="C227" t="str">
            <v>Simmelbæk, Ø for Kærhus.</v>
          </cell>
          <cell r="D227" t="str">
            <v>Denmark</v>
          </cell>
          <cell r="E227" t="str">
            <v>Simmelbæk</v>
          </cell>
        </row>
        <row r="228">
          <cell r="A228">
            <v>107000131</v>
          </cell>
          <cell r="B228" t="str">
            <v>Denmark_1</v>
          </cell>
          <cell r="C228" t="str">
            <v>ÅRHUS Å, VED SKIBBY</v>
          </cell>
          <cell r="D228" t="str">
            <v>Denmark</v>
          </cell>
          <cell r="E228" t="str">
            <v>Århus Å</v>
          </cell>
        </row>
        <row r="229">
          <cell r="A229">
            <v>107000132</v>
          </cell>
          <cell r="B229" t="str">
            <v>Denmark_1</v>
          </cell>
          <cell r="C229" t="str">
            <v>HEJBÆK, HEJBÆK BRO</v>
          </cell>
          <cell r="D229" t="str">
            <v>Denmark</v>
          </cell>
          <cell r="E229" t="str">
            <v>Hejbæk</v>
          </cell>
        </row>
        <row r="230">
          <cell r="A230">
            <v>107000133</v>
          </cell>
          <cell r="B230" t="str">
            <v>Denmark_1</v>
          </cell>
          <cell r="C230" t="str">
            <v>VL. VED TOVSTRUP ØSTERGÅRD, LANGELINIE-VEJEN</v>
          </cell>
          <cell r="D230" t="str">
            <v>Denmark</v>
          </cell>
          <cell r="E230" t="str">
            <v>Vl. Ved Tovstrup Østergård</v>
          </cell>
        </row>
        <row r="231">
          <cell r="A231">
            <v>107000134</v>
          </cell>
          <cell r="B231" t="str">
            <v>Denmark_1</v>
          </cell>
          <cell r="C231" t="str">
            <v>FÆBÆK, FÆBÆK</v>
          </cell>
          <cell r="D231" t="str">
            <v>Denmark</v>
          </cell>
          <cell r="E231" t="str">
            <v>Fæbæk</v>
          </cell>
        </row>
        <row r="232">
          <cell r="A232">
            <v>107000135</v>
          </cell>
          <cell r="B232" t="str">
            <v>Denmark_1</v>
          </cell>
          <cell r="C232" t="str">
            <v>ASBÆK, VED FINDALGÅRD</v>
          </cell>
          <cell r="D232" t="str">
            <v>Denmark</v>
          </cell>
          <cell r="E232" t="str">
            <v>Asbæk</v>
          </cell>
        </row>
        <row r="233">
          <cell r="A233">
            <v>107000136</v>
          </cell>
          <cell r="B233" t="str">
            <v>Denmark_1</v>
          </cell>
          <cell r="C233" t="str">
            <v>BYGHOLM Å, KØRUP BRO</v>
          </cell>
          <cell r="D233" t="str">
            <v>Denmark</v>
          </cell>
          <cell r="E233" t="str">
            <v>Bygholm Å</v>
          </cell>
        </row>
        <row r="234">
          <cell r="A234">
            <v>107000137</v>
          </cell>
          <cell r="B234" t="str">
            <v>Denmark_1</v>
          </cell>
          <cell r="C234" t="str">
            <v>SKJOLD Å, O.S. MØGELKÆR RENS.</v>
          </cell>
          <cell r="D234" t="str">
            <v>Denmark</v>
          </cell>
          <cell r="E234" t="str">
            <v>Skjold Å</v>
          </cell>
        </row>
        <row r="235">
          <cell r="A235">
            <v>107000138</v>
          </cell>
          <cell r="B235" t="str">
            <v>Denmark_1</v>
          </cell>
          <cell r="C235" t="str">
            <v>FRISVAD MØLLEBÆK, NØ F. ARMVADGÅRD</v>
          </cell>
          <cell r="D235" t="str">
            <v>Denmark</v>
          </cell>
          <cell r="E235" t="str">
            <v>Frisvad Møllebæk</v>
          </cell>
        </row>
        <row r="236">
          <cell r="A236">
            <v>107000139</v>
          </cell>
          <cell r="B236" t="str">
            <v>Denmark_1</v>
          </cell>
          <cell r="C236" t="str">
            <v>HOLME Å, HØLLUND BRO</v>
          </cell>
          <cell r="D236" t="str">
            <v>Denmark</v>
          </cell>
          <cell r="E236" t="str">
            <v>Holme Å</v>
          </cell>
        </row>
        <row r="237">
          <cell r="A237">
            <v>107000140</v>
          </cell>
          <cell r="B237" t="str">
            <v>Denmark_1</v>
          </cell>
          <cell r="C237" t="str">
            <v>TROESMOSE BÆK, N FOR GAMMEL NÆSBJERG</v>
          </cell>
          <cell r="D237" t="str">
            <v>Denmark</v>
          </cell>
          <cell r="E237" t="str">
            <v>Troesmose Bæk</v>
          </cell>
        </row>
        <row r="238">
          <cell r="A238">
            <v>107000141</v>
          </cell>
          <cell r="B238" t="str">
            <v>Denmark_1</v>
          </cell>
          <cell r="C238" t="str">
            <v>MARIEBÆK, BRO VED LANDEVVEJ 431</v>
          </cell>
          <cell r="D238" t="str">
            <v>Denmark</v>
          </cell>
          <cell r="E238" t="str">
            <v>Mariebæk</v>
          </cell>
        </row>
        <row r="239">
          <cell r="A239">
            <v>107000142</v>
          </cell>
          <cell r="B239" t="str">
            <v>Denmark_1</v>
          </cell>
          <cell r="C239" t="str">
            <v>ANSAGER Å, NV FOR FALDHØJE</v>
          </cell>
          <cell r="D239" t="str">
            <v>Denmark</v>
          </cell>
          <cell r="E239" t="str">
            <v>Ansager Å</v>
          </cell>
        </row>
        <row r="240">
          <cell r="A240">
            <v>107000143</v>
          </cell>
          <cell r="B240" t="str">
            <v>Denmark_1</v>
          </cell>
          <cell r="C240" t="str">
            <v>VEJLE Å, HARALDSKÆR</v>
          </cell>
          <cell r="D240" t="str">
            <v>Denmark</v>
          </cell>
          <cell r="E240" t="str">
            <v>Vejle Å</v>
          </cell>
        </row>
        <row r="241">
          <cell r="A241">
            <v>107000144</v>
          </cell>
          <cell r="B241" t="str">
            <v>Denmark_1</v>
          </cell>
          <cell r="C241" t="str">
            <v>VEJLE Å, T.T., SØNDERSKOV,  NS RAVNING 1. DMB</v>
          </cell>
          <cell r="D241" t="str">
            <v>Denmark</v>
          </cell>
          <cell r="E241" t="str">
            <v>Vejle Å, T.T.</v>
          </cell>
        </row>
        <row r="242">
          <cell r="A242">
            <v>107000145</v>
          </cell>
          <cell r="B242" t="str">
            <v>Denmark_1</v>
          </cell>
          <cell r="C242" t="str">
            <v>VEJLE Å, T.T., O.S. RAVNING 1 DAMBRUG</v>
          </cell>
          <cell r="D242" t="str">
            <v>Denmark</v>
          </cell>
          <cell r="E242" t="str">
            <v>Vejle Å, T.T.</v>
          </cell>
        </row>
        <row r="243">
          <cell r="A243">
            <v>107000146</v>
          </cell>
          <cell r="B243" t="str">
            <v>Denmark_1</v>
          </cell>
          <cell r="C243" t="str">
            <v>SPANG Å (BREDSTRUP Å), BREDSTRUP</v>
          </cell>
          <cell r="D243" t="str">
            <v>Denmark</v>
          </cell>
          <cell r="E243" t="str">
            <v>Spang Å (Bredstrup Å)</v>
          </cell>
        </row>
        <row r="244">
          <cell r="A244">
            <v>107000147</v>
          </cell>
          <cell r="B244" t="str">
            <v>Denmark_1</v>
          </cell>
          <cell r="C244" t="str">
            <v>KOLDING Å, ALPEDALEN (S.F.ELMEHØJ)</v>
          </cell>
          <cell r="D244" t="str">
            <v>Denmark</v>
          </cell>
          <cell r="E244" t="str">
            <v>Kolding Å</v>
          </cell>
        </row>
        <row r="245">
          <cell r="A245">
            <v>107000148</v>
          </cell>
          <cell r="B245" t="str">
            <v>Denmark_1</v>
          </cell>
          <cell r="C245" t="str">
            <v>TANGGÅRD BÆK, N.Ø. FOR TANGGÅRD</v>
          </cell>
          <cell r="D245" t="str">
            <v>Denmark</v>
          </cell>
          <cell r="E245" t="str">
            <v>Tanggård Bæk</v>
          </cell>
        </row>
        <row r="246">
          <cell r="A246">
            <v>107000149</v>
          </cell>
          <cell r="B246" t="str">
            <v>Denmark_1</v>
          </cell>
          <cell r="C246" t="str">
            <v>SNEUM Å, V. NØRÅ BRO</v>
          </cell>
          <cell r="D246" t="str">
            <v>Denmark</v>
          </cell>
          <cell r="E246" t="str">
            <v>Sneum Å</v>
          </cell>
        </row>
        <row r="247">
          <cell r="A247">
            <v>107000150</v>
          </cell>
          <cell r="B247" t="str">
            <v>Denmark_1</v>
          </cell>
          <cell r="C247" t="str">
            <v>SMØRPØT BÆK, V. A11</v>
          </cell>
          <cell r="D247" t="str">
            <v>Denmark</v>
          </cell>
          <cell r="E247" t="str">
            <v>Smørpøt Bæk</v>
          </cell>
        </row>
        <row r="248">
          <cell r="A248">
            <v>107000151</v>
          </cell>
          <cell r="B248" t="str">
            <v>Denmark_1</v>
          </cell>
          <cell r="C248" t="str">
            <v>STENDERUP BÆK, BRO STENDERUP-TOBØL LANDEVEJ</v>
          </cell>
          <cell r="D248" t="str">
            <v>Denmark</v>
          </cell>
          <cell r="E248" t="str">
            <v>Stenderup Bæk</v>
          </cell>
        </row>
        <row r="249">
          <cell r="A249">
            <v>107000152</v>
          </cell>
          <cell r="B249" t="str">
            <v>Denmark_1</v>
          </cell>
          <cell r="C249" t="str">
            <v>VIBÆK, VIBÆK BRO</v>
          </cell>
          <cell r="D249" t="str">
            <v>Denmark</v>
          </cell>
          <cell r="E249" t="str">
            <v>Vibæk</v>
          </cell>
        </row>
        <row r="250">
          <cell r="A250">
            <v>107000153</v>
          </cell>
          <cell r="B250" t="str">
            <v>Denmark_1</v>
          </cell>
          <cell r="C250" t="str">
            <v>TUESBØL BÆK, V FOR SOLVANG</v>
          </cell>
          <cell r="D250" t="str">
            <v>Denmark</v>
          </cell>
          <cell r="E250" t="str">
            <v>Tuesbøl Bæk</v>
          </cell>
        </row>
        <row r="251">
          <cell r="A251">
            <v>107000154</v>
          </cell>
          <cell r="B251" t="str">
            <v>Denmark_1</v>
          </cell>
          <cell r="C251" t="str">
            <v>SIG- RODEBÆK, NV FOR FLADSØGÅRD</v>
          </cell>
          <cell r="D251" t="str">
            <v>Denmark</v>
          </cell>
          <cell r="E251" t="str">
            <v>Sig- Rodebæk</v>
          </cell>
        </row>
        <row r="252">
          <cell r="A252">
            <v>107000155</v>
          </cell>
          <cell r="B252" t="str">
            <v>Denmark_1</v>
          </cell>
          <cell r="C252" t="str">
            <v>LINDKNUD BÆK, RESTAURERET (S49), ØF LINDKNUD</v>
          </cell>
          <cell r="D252" t="str">
            <v>Denmark</v>
          </cell>
          <cell r="E252" t="str">
            <v>Lindknud Bæk</v>
          </cell>
        </row>
        <row r="253">
          <cell r="A253">
            <v>107000156</v>
          </cell>
          <cell r="B253" t="str">
            <v>Denmark_1</v>
          </cell>
          <cell r="C253" t="str">
            <v>SIIG BÆK, SV FOR DYBMOSEGÅRD</v>
          </cell>
          <cell r="D253" t="str">
            <v>Denmark</v>
          </cell>
          <cell r="E253" t="str">
            <v>Siig Bæk</v>
          </cell>
        </row>
        <row r="254">
          <cell r="A254">
            <v>107000157</v>
          </cell>
          <cell r="B254" t="str">
            <v>Denmark_1</v>
          </cell>
          <cell r="C254" t="str">
            <v>LINTRUP NØRREBÆK, MARKVEJSUNDERFØ. V. DAMGÅRD</v>
          </cell>
          <cell r="D254" t="str">
            <v>Denmark</v>
          </cell>
          <cell r="E254" t="str">
            <v>Lintrup Nørrebæk</v>
          </cell>
        </row>
        <row r="255">
          <cell r="A255">
            <v>107000158</v>
          </cell>
          <cell r="B255" t="str">
            <v>Denmark_1</v>
          </cell>
          <cell r="C255" t="str">
            <v>SOLKÆR Å, MØLLEBRO</v>
          </cell>
          <cell r="D255" t="str">
            <v>Denmark</v>
          </cell>
          <cell r="E255" t="str">
            <v>Solkær Å</v>
          </cell>
        </row>
        <row r="256">
          <cell r="A256">
            <v>107000159</v>
          </cell>
          <cell r="B256" t="str">
            <v>Denmark_1</v>
          </cell>
          <cell r="C256" t="str">
            <v>KÆR MØLLE Å, ØF RØRGENNEMLØB, VED KÆRMØLLE</v>
          </cell>
          <cell r="D256" t="str">
            <v>Denmark</v>
          </cell>
          <cell r="E256" t="str">
            <v>Kær Mølle Å</v>
          </cell>
        </row>
        <row r="257">
          <cell r="A257">
            <v>107000160</v>
          </cell>
          <cell r="B257" t="str">
            <v>Denmark_1</v>
          </cell>
          <cell r="C257" t="str">
            <v>LUNDING BÆK, VED LUNDING BY ØST FOR STARUP MED UDLØB TIL HADERS</v>
          </cell>
          <cell r="D257" t="str">
            <v>Denmark</v>
          </cell>
          <cell r="E257" t="str">
            <v>Lunding Bæk</v>
          </cell>
        </row>
        <row r="258">
          <cell r="A258">
            <v>107000161</v>
          </cell>
          <cell r="B258" t="str">
            <v>Denmark_1</v>
          </cell>
          <cell r="C258" t="str">
            <v>KAMTRUP BÆK, VEJ MELLEM OBBEKÆR OG FÆSTED</v>
          </cell>
          <cell r="D258" t="str">
            <v>Denmark</v>
          </cell>
          <cell r="E258" t="str">
            <v>Kamtrup Bæk</v>
          </cell>
        </row>
        <row r="259">
          <cell r="A259">
            <v>107000162</v>
          </cell>
          <cell r="B259" t="str">
            <v>Denmark_1</v>
          </cell>
          <cell r="C259" t="str">
            <v>SELSKÆR BÆK, VED TINGVAD BRO</v>
          </cell>
          <cell r="D259" t="str">
            <v>Denmark</v>
          </cell>
          <cell r="E259" t="str">
            <v>Selskær Bæk</v>
          </cell>
        </row>
        <row r="260">
          <cell r="A260">
            <v>107000163</v>
          </cell>
          <cell r="B260" t="str">
            <v>Denmark_1</v>
          </cell>
          <cell r="C260" t="str">
            <v>KÆRBÆK, Ved bro, vejen fra Toftlund til Gram</v>
          </cell>
          <cell r="D260" t="str">
            <v>Denmark</v>
          </cell>
          <cell r="E260" t="str">
            <v>Kærbæk</v>
          </cell>
        </row>
        <row r="261">
          <cell r="A261">
            <v>107000164</v>
          </cell>
          <cell r="B261" t="str">
            <v>Denmark_1</v>
          </cell>
          <cell r="C261" t="str">
            <v>GELS Å, VED BRO I NEDER JERSTAL</v>
          </cell>
          <cell r="D261" t="str">
            <v>Denmark</v>
          </cell>
          <cell r="E261" t="str">
            <v>Gels Å</v>
          </cell>
        </row>
        <row r="262">
          <cell r="A262">
            <v>107000165</v>
          </cell>
          <cell r="B262" t="str">
            <v>Denmark_1</v>
          </cell>
          <cell r="C262" t="str">
            <v>VANDLØB I OBBEKÆR ENGE, SV F LUNDVADGÅRD</v>
          </cell>
          <cell r="D262" t="str">
            <v>Denmark</v>
          </cell>
          <cell r="E262" t="str">
            <v>Vandløb I Obbekær Enge</v>
          </cell>
        </row>
        <row r="263">
          <cell r="A263">
            <v>107000166</v>
          </cell>
          <cell r="B263" t="str">
            <v>Denmark_1</v>
          </cell>
          <cell r="C263" t="str">
            <v>DARUM BÆK, V FOR BJERGET</v>
          </cell>
          <cell r="D263" t="str">
            <v>Denmark</v>
          </cell>
          <cell r="E263" t="str">
            <v>Darum Bæk</v>
          </cell>
        </row>
        <row r="264">
          <cell r="A264">
            <v>107000167</v>
          </cell>
          <cell r="B264" t="str">
            <v>Denmark_1</v>
          </cell>
          <cell r="C264" t="str">
            <v>FISKBÆK, BRO PÅ VEJEN MELL. TOFTLUND,RU</v>
          </cell>
          <cell r="D264" t="str">
            <v>Denmark</v>
          </cell>
          <cell r="E264" t="str">
            <v>Fiskbæk</v>
          </cell>
        </row>
        <row r="265">
          <cell r="A265">
            <v>107000168</v>
          </cell>
          <cell r="B265" t="str">
            <v>Denmark_1</v>
          </cell>
          <cell r="C265" t="str">
            <v>FISKBÆK, BRO 100M NS TILLØB AF FEBRO BÆ</v>
          </cell>
          <cell r="D265" t="str">
            <v>Denmark</v>
          </cell>
          <cell r="E265" t="str">
            <v>Fiskbæk</v>
          </cell>
        </row>
        <row r="266">
          <cell r="A266">
            <v>107000169</v>
          </cell>
          <cell r="B266" t="str">
            <v>Denmark_1</v>
          </cell>
          <cell r="C266" t="str">
            <v>BREDE Å, VEJBRO, MJOLDEN - RANDERUP</v>
          </cell>
          <cell r="D266" t="str">
            <v>Denmark</v>
          </cell>
          <cell r="E266" t="str">
            <v>Brede Å</v>
          </cell>
        </row>
        <row r="267">
          <cell r="A267">
            <v>107000170</v>
          </cell>
          <cell r="B267" t="str">
            <v>Denmark_1</v>
          </cell>
          <cell r="C267" t="str">
            <v>PULVERBÆK, T.T.MJANG DAM, ALS</v>
          </cell>
          <cell r="D267" t="str">
            <v>Denmark</v>
          </cell>
          <cell r="E267" t="str">
            <v>Pulverbæk</v>
          </cell>
        </row>
        <row r="268">
          <cell r="A268">
            <v>107000171</v>
          </cell>
          <cell r="B268" t="str">
            <v>Denmark_1</v>
          </cell>
          <cell r="C268" t="str">
            <v>GILBÆK, VEJ 1 KM FØR UDL. I ØSTERSØEN</v>
          </cell>
          <cell r="D268" t="str">
            <v>Denmark</v>
          </cell>
          <cell r="E268" t="str">
            <v>Gilbæk</v>
          </cell>
        </row>
        <row r="269">
          <cell r="A269">
            <v>107000172</v>
          </cell>
          <cell r="B269" t="str">
            <v>Denmark_1</v>
          </cell>
          <cell r="C269" t="str">
            <v>KOM. VDL. 16, SUNDEVED, SF BRO, ADSBØL - BOJSKOVSKOV</v>
          </cell>
          <cell r="D269" t="str">
            <v>Denmark</v>
          </cell>
          <cell r="E269" t="str">
            <v>Kom. Vdl. 16, Sundeved</v>
          </cell>
        </row>
        <row r="270">
          <cell r="A270">
            <v>107000173</v>
          </cell>
          <cell r="B270" t="str">
            <v>Denmark_1</v>
          </cell>
          <cell r="C270" t="str">
            <v>GRENSBÆK, ØF HOVEDVEJ A10, SF STRUTOM</v>
          </cell>
          <cell r="D270" t="str">
            <v>Denmark</v>
          </cell>
          <cell r="E270" t="str">
            <v>Grensbæk</v>
          </cell>
        </row>
        <row r="271">
          <cell r="A271">
            <v>107000174</v>
          </cell>
          <cell r="B271" t="str">
            <v>Denmark_1</v>
          </cell>
          <cell r="C271" t="str">
            <v>BOLBRO BÆK, BASSEKLINT</v>
          </cell>
          <cell r="D271" t="str">
            <v>Denmark</v>
          </cell>
          <cell r="E271" t="str">
            <v>Bolbro Bæk</v>
          </cell>
        </row>
        <row r="272">
          <cell r="A272">
            <v>107000175</v>
          </cell>
          <cell r="B272" t="str">
            <v>Denmark_1</v>
          </cell>
          <cell r="C272" t="str">
            <v>VESTRE RANDKANAL, VEJS OPHØR SØ FOR NR. SEJERSLE</v>
          </cell>
          <cell r="D272" t="str">
            <v>Denmark</v>
          </cell>
          <cell r="E272" t="str">
            <v>Vestre Randkanal</v>
          </cell>
        </row>
        <row r="273">
          <cell r="A273">
            <v>107000176</v>
          </cell>
          <cell r="B273" t="str">
            <v>Denmark_1</v>
          </cell>
          <cell r="C273" t="str">
            <v>BJERNDRUP MØLLEÅ, UNDERFØ. S FOR UGE HEDE</v>
          </cell>
          <cell r="D273" t="str">
            <v>Denmark</v>
          </cell>
          <cell r="E273" t="str">
            <v>Bjerndrup Mølleå</v>
          </cell>
        </row>
        <row r="274">
          <cell r="A274">
            <v>107000177</v>
          </cell>
          <cell r="B274" t="str">
            <v>Denmark_1</v>
          </cell>
          <cell r="C274" t="str">
            <v>SURBÆK, 300M OS SVEJLUND-SVEJLUNDSTOK</v>
          </cell>
          <cell r="D274" t="str">
            <v>Denmark</v>
          </cell>
          <cell r="E274" t="str">
            <v>Surbæk</v>
          </cell>
        </row>
        <row r="275">
          <cell r="A275">
            <v>107000178</v>
          </cell>
          <cell r="B275" t="str">
            <v>Denmark_1</v>
          </cell>
          <cell r="C275" t="str">
            <v>SEJERBÆK, ØST FOR BRO, VEJEN FRA HØJER</v>
          </cell>
          <cell r="D275" t="str">
            <v>Denmark</v>
          </cell>
          <cell r="E275" t="str">
            <v>Sejerbæk</v>
          </cell>
        </row>
        <row r="276">
          <cell r="A276">
            <v>107000179</v>
          </cell>
          <cell r="B276" t="str">
            <v>Denmark_1</v>
          </cell>
          <cell r="C276" t="str">
            <v>ARNÅ, SF VEJBRO VED ALSLEV</v>
          </cell>
          <cell r="D276" t="str">
            <v>Denmark</v>
          </cell>
          <cell r="E276" t="str">
            <v>Arnå</v>
          </cell>
        </row>
        <row r="277">
          <cell r="A277">
            <v>107000180</v>
          </cell>
          <cell r="B277" t="str">
            <v>Denmark_1</v>
          </cell>
          <cell r="C277" t="str">
            <v>KRAGELUND MØLLEBÆK, NS. TOLSVAD BRO</v>
          </cell>
          <cell r="D277" t="str">
            <v>Denmark</v>
          </cell>
          <cell r="E277" t="str">
            <v>Kragelund Møllebæk</v>
          </cell>
        </row>
        <row r="278">
          <cell r="A278">
            <v>107000181</v>
          </cell>
          <cell r="B278" t="str">
            <v>Denmark_1</v>
          </cell>
          <cell r="C278" t="str">
            <v>RINGE Å, OS. RINGE MØLLE</v>
          </cell>
          <cell r="D278" t="str">
            <v>Denmark</v>
          </cell>
          <cell r="E278" t="str">
            <v>Ringe Å</v>
          </cell>
        </row>
        <row r="279">
          <cell r="A279">
            <v>107000182</v>
          </cell>
          <cell r="B279" t="str">
            <v>Denmark_1</v>
          </cell>
          <cell r="C279" t="str">
            <v>ØRBÆK, BYNKEL (1.275)</v>
          </cell>
          <cell r="D279" t="str">
            <v>Denmark</v>
          </cell>
          <cell r="E279" t="str">
            <v>Ørbæk</v>
          </cell>
        </row>
        <row r="280">
          <cell r="A280">
            <v>107000183</v>
          </cell>
          <cell r="B280" t="str">
            <v>Denmark_1</v>
          </cell>
          <cell r="C280" t="str">
            <v>VINDINGE Å, NS ULLERSLEV RENS. (9.90)</v>
          </cell>
          <cell r="D280" t="str">
            <v>Denmark</v>
          </cell>
          <cell r="E280" t="str">
            <v>Vindinge Å</v>
          </cell>
        </row>
        <row r="281">
          <cell r="A281">
            <v>107000184</v>
          </cell>
          <cell r="B281" t="str">
            <v>Denmark_1</v>
          </cell>
          <cell r="C281" t="str">
            <v>VINDINGE Å, FRELTOFTE</v>
          </cell>
          <cell r="D281" t="str">
            <v>Denmark</v>
          </cell>
          <cell r="E281" t="str">
            <v>Vindinge Å</v>
          </cell>
        </row>
        <row r="282">
          <cell r="A282">
            <v>107000185</v>
          </cell>
          <cell r="B282" t="str">
            <v>Denmark_1</v>
          </cell>
          <cell r="C282" t="str">
            <v>ODENSE Å, EJBY MØLLE, NS RENS (ST 8.45)</v>
          </cell>
          <cell r="D282" t="str">
            <v>Denmark</v>
          </cell>
          <cell r="E282" t="str">
            <v>Odense Å</v>
          </cell>
        </row>
        <row r="283">
          <cell r="A283">
            <v>107000186</v>
          </cell>
          <cell r="B283" t="str">
            <v>Denmark_1</v>
          </cell>
          <cell r="C283" t="str">
            <v>ODENSE Å, Kratholm (22.35)</v>
          </cell>
          <cell r="D283" t="str">
            <v>Denmark</v>
          </cell>
          <cell r="E283" t="str">
            <v>Odense Å</v>
          </cell>
        </row>
        <row r="284">
          <cell r="A284">
            <v>107000187</v>
          </cell>
          <cell r="B284" t="str">
            <v>Denmark_1</v>
          </cell>
          <cell r="C284" t="str">
            <v>STAVIS Å, STAVIS BRO (ST 8.25)</v>
          </cell>
          <cell r="D284" t="str">
            <v>Denmark</v>
          </cell>
          <cell r="E284" t="str">
            <v>Stavis Å</v>
          </cell>
        </row>
        <row r="285">
          <cell r="A285">
            <v>107000188</v>
          </cell>
          <cell r="B285" t="str">
            <v>Denmark_1</v>
          </cell>
          <cell r="C285" t="str">
            <v>ODENSE Å, HILLERSLEV BRO</v>
          </cell>
          <cell r="D285" t="str">
            <v>Denmark</v>
          </cell>
          <cell r="E285" t="str">
            <v>Odense Å</v>
          </cell>
        </row>
        <row r="286">
          <cell r="A286">
            <v>107000189</v>
          </cell>
          <cell r="B286" t="str">
            <v>Denmark_1</v>
          </cell>
          <cell r="C286" t="str">
            <v>ÅSEMOSEBÆKKEN, NEDSTRØMS LANGSTED</v>
          </cell>
          <cell r="D286" t="str">
            <v>Denmark</v>
          </cell>
          <cell r="E286" t="str">
            <v>Åsemosebækken</v>
          </cell>
        </row>
        <row r="287">
          <cell r="A287">
            <v>107000190</v>
          </cell>
          <cell r="B287" t="str">
            <v>Denmark_1</v>
          </cell>
          <cell r="C287" t="str">
            <v>PILEBÆKKEN, MØLLELAVET</v>
          </cell>
          <cell r="D287" t="str">
            <v>Denmark</v>
          </cell>
          <cell r="E287" t="str">
            <v>Pilebækken</v>
          </cell>
        </row>
        <row r="288">
          <cell r="A288">
            <v>107000191</v>
          </cell>
          <cell r="B288" t="str">
            <v>Denmark_1</v>
          </cell>
          <cell r="C288" t="str">
            <v>HÅGERUP Å, NEDSTRØMS HÅGERUP</v>
          </cell>
          <cell r="D288" t="str">
            <v>Denmark</v>
          </cell>
          <cell r="E288" t="str">
            <v>Hågerup Å</v>
          </cell>
        </row>
        <row r="289">
          <cell r="A289">
            <v>107000192</v>
          </cell>
          <cell r="B289" t="str">
            <v>Denmark_1</v>
          </cell>
          <cell r="C289" t="str">
            <v>HOLMEHAVE BÆK, NEDS. HOLMEHAVE RENSEANLÆG</v>
          </cell>
          <cell r="D289" t="str">
            <v>Denmark</v>
          </cell>
          <cell r="E289" t="str">
            <v>Holmehave Bæk</v>
          </cell>
        </row>
        <row r="290">
          <cell r="A290">
            <v>107000193</v>
          </cell>
          <cell r="B290" t="str">
            <v>Denmark_1</v>
          </cell>
          <cell r="C290" t="str">
            <v>PUGE MØLLEÅ, SANDAGER KIRKEMADE (3.40)</v>
          </cell>
          <cell r="D290" t="str">
            <v>Denmark</v>
          </cell>
          <cell r="E290" t="str">
            <v>Puge Mølleå</v>
          </cell>
        </row>
        <row r="291">
          <cell r="A291">
            <v>107000194</v>
          </cell>
          <cell r="B291" t="str">
            <v>Denmark_1</v>
          </cell>
          <cell r="C291" t="str">
            <v>BRENDE Å, NEDSTRØMS BRED RENSEANLÆG</v>
          </cell>
          <cell r="D291" t="str">
            <v>Denmark</v>
          </cell>
          <cell r="E291" t="str">
            <v>Brende Å</v>
          </cell>
        </row>
        <row r="292">
          <cell r="A292">
            <v>107000195</v>
          </cell>
          <cell r="B292" t="str">
            <v>Denmark_1</v>
          </cell>
          <cell r="C292" t="str">
            <v>LANGEMOSERENDEN, SALBROVAD</v>
          </cell>
          <cell r="D292" t="str">
            <v>Denmark</v>
          </cell>
          <cell r="E292" t="str">
            <v>Langemoserenden</v>
          </cell>
        </row>
        <row r="293">
          <cell r="A293">
            <v>107000196</v>
          </cell>
          <cell r="B293" t="str">
            <v>Denmark_1</v>
          </cell>
          <cell r="C293" t="str">
            <v>HUNDSTRUP Å, ST 6.86</v>
          </cell>
          <cell r="D293" t="str">
            <v>Denmark</v>
          </cell>
          <cell r="E293" t="str">
            <v>Hundstrup Å</v>
          </cell>
        </row>
        <row r="294">
          <cell r="A294">
            <v>107000197</v>
          </cell>
          <cell r="B294" t="str">
            <v>Denmark_1</v>
          </cell>
          <cell r="C294" t="str">
            <v>SØBORG KANAL, PARKVEJ</v>
          </cell>
          <cell r="D294" t="str">
            <v>Denmark</v>
          </cell>
          <cell r="E294" t="str">
            <v>Søborg Kanal</v>
          </cell>
        </row>
        <row r="295">
          <cell r="A295">
            <v>107000198</v>
          </cell>
          <cell r="B295" t="str">
            <v>Denmark_1</v>
          </cell>
          <cell r="C295" t="str">
            <v>ØSTERBÆK, SV FOR STENSTRUPGÅRD</v>
          </cell>
          <cell r="D295" t="str">
            <v>Denmark</v>
          </cell>
          <cell r="E295" t="str">
            <v>Østerbæk</v>
          </cell>
        </row>
        <row r="296">
          <cell r="A296">
            <v>107000199</v>
          </cell>
          <cell r="B296" t="str">
            <v>Denmark_1</v>
          </cell>
          <cell r="C296" t="str">
            <v>ÆBELHOLT Å, SØSTERBRO MØLLE</v>
          </cell>
          <cell r="D296" t="str">
            <v>Denmark</v>
          </cell>
          <cell r="E296" t="str">
            <v>Æbelholt Å</v>
          </cell>
        </row>
        <row r="297">
          <cell r="A297">
            <v>107000200</v>
          </cell>
          <cell r="B297" t="str">
            <v>Denmark_1</v>
          </cell>
          <cell r="C297" t="str">
            <v>DUMPEDALSRENDEN, VASEVEJ</v>
          </cell>
          <cell r="D297" t="str">
            <v>Denmark</v>
          </cell>
          <cell r="E297" t="str">
            <v>Dumpedalsrenden</v>
          </cell>
        </row>
        <row r="298">
          <cell r="A298">
            <v>107000201</v>
          </cell>
          <cell r="B298" t="str">
            <v>Denmark_1</v>
          </cell>
          <cell r="C298" t="str">
            <v>MØLLEÅ, STAMPEN MØLLE</v>
          </cell>
          <cell r="D298" t="str">
            <v>Denmark</v>
          </cell>
          <cell r="E298" t="str">
            <v>Mølleå</v>
          </cell>
        </row>
        <row r="299">
          <cell r="A299">
            <v>107000202</v>
          </cell>
          <cell r="B299" t="str">
            <v>Denmark_1</v>
          </cell>
          <cell r="C299" t="str">
            <v>USSERØD Å, NIVE MØLLE</v>
          </cell>
          <cell r="D299" t="str">
            <v>Denmark</v>
          </cell>
          <cell r="E299" t="str">
            <v>Usserød Å</v>
          </cell>
        </row>
        <row r="300">
          <cell r="A300">
            <v>107000203</v>
          </cell>
          <cell r="B300" t="str">
            <v>Denmark_1</v>
          </cell>
          <cell r="C300" t="str">
            <v>KALVEMOSE Å, BUTTERUP BRO</v>
          </cell>
          <cell r="D300" t="str">
            <v>Denmark</v>
          </cell>
          <cell r="E300" t="str">
            <v>Kalvemose Å</v>
          </cell>
        </row>
        <row r="301">
          <cell r="A301">
            <v>107000204</v>
          </cell>
          <cell r="B301" t="str">
            <v>Denmark_1</v>
          </cell>
          <cell r="C301" t="str">
            <v>TUSE Å, NYBRO</v>
          </cell>
          <cell r="D301" t="str">
            <v>Denmark</v>
          </cell>
          <cell r="E301" t="str">
            <v>Tuse Å</v>
          </cell>
        </row>
        <row r="302">
          <cell r="A302">
            <v>107000205</v>
          </cell>
          <cell r="B302" t="str">
            <v>Denmark_1</v>
          </cell>
          <cell r="C302" t="str">
            <v>RUSRENDEN, SØNDERSTED-BORUP</v>
          </cell>
          <cell r="D302" t="str">
            <v>Denmark</v>
          </cell>
          <cell r="E302" t="str">
            <v>Rusrenden</v>
          </cell>
        </row>
        <row r="303">
          <cell r="A303">
            <v>107000206</v>
          </cell>
          <cell r="B303" t="str">
            <v>Denmark_1</v>
          </cell>
          <cell r="C303" t="str">
            <v>GISLINGE Å, PRÆSTEBRO</v>
          </cell>
          <cell r="D303" t="str">
            <v>Denmark</v>
          </cell>
          <cell r="E303" t="str">
            <v>Gislinge Å</v>
          </cell>
        </row>
        <row r="304">
          <cell r="A304">
            <v>107000207</v>
          </cell>
          <cell r="B304" t="str">
            <v>Denmark_1</v>
          </cell>
          <cell r="C304" t="str">
            <v>MADEMOSE Å, S FOR TØRSLEV</v>
          </cell>
          <cell r="D304" t="str">
            <v>Denmark</v>
          </cell>
          <cell r="E304" t="str">
            <v>Mademose Å</v>
          </cell>
        </row>
        <row r="305">
          <cell r="A305">
            <v>107000208</v>
          </cell>
          <cell r="B305" t="str">
            <v>Denmark_1</v>
          </cell>
          <cell r="C305" t="str">
            <v>VÆREBRO Å, V. VEKSØ BRO</v>
          </cell>
          <cell r="D305" t="str">
            <v>Denmark</v>
          </cell>
          <cell r="E305" t="str">
            <v>Værebro Å</v>
          </cell>
        </row>
        <row r="306">
          <cell r="A306">
            <v>107000209</v>
          </cell>
          <cell r="B306" t="str">
            <v>Denmark_1</v>
          </cell>
          <cell r="C306" t="str">
            <v>MAGLEMOSE Å, ST.VALBY V. ÅGERUPVEJ</v>
          </cell>
          <cell r="D306" t="str">
            <v>Denmark</v>
          </cell>
          <cell r="E306" t="str">
            <v>Maglemose Å</v>
          </cell>
        </row>
        <row r="307">
          <cell r="A307">
            <v>107000210</v>
          </cell>
          <cell r="B307" t="str">
            <v>Denmark_1</v>
          </cell>
          <cell r="C307" t="str">
            <v>BUNDSÅ, 50 M OS VÆREBRO OG JONSTRUP Å</v>
          </cell>
          <cell r="D307" t="str">
            <v>Denmark</v>
          </cell>
          <cell r="E307" t="str">
            <v>Bundså</v>
          </cell>
        </row>
        <row r="308">
          <cell r="A308">
            <v>107000211</v>
          </cell>
          <cell r="B308" t="str">
            <v>Denmark_1</v>
          </cell>
          <cell r="C308" t="str">
            <v>DAMHUSÅEN, LANDLYSTVEJ</v>
          </cell>
          <cell r="D308" t="str">
            <v>Denmark</v>
          </cell>
          <cell r="E308" t="str">
            <v>Damhusåen</v>
          </cell>
        </row>
        <row r="309">
          <cell r="A309">
            <v>107000212</v>
          </cell>
          <cell r="B309" t="str">
            <v>Denmark_1</v>
          </cell>
          <cell r="C309" t="str">
            <v>FLADMOSE Å, DYSSEGÅRD</v>
          </cell>
          <cell r="D309" t="str">
            <v>Denmark</v>
          </cell>
          <cell r="E309" t="str">
            <v>Fladmose Å</v>
          </cell>
        </row>
        <row r="310">
          <cell r="A310">
            <v>107000213</v>
          </cell>
          <cell r="B310" t="str">
            <v>Denmark_1</v>
          </cell>
          <cell r="C310" t="str">
            <v>HALLEBY Å, ØRESØ</v>
          </cell>
          <cell r="D310" t="str">
            <v>Denmark</v>
          </cell>
          <cell r="E310" t="str">
            <v>Halleby Å</v>
          </cell>
        </row>
        <row r="311">
          <cell r="A311">
            <v>107000214</v>
          </cell>
          <cell r="B311" t="str">
            <v>Denmark_1</v>
          </cell>
          <cell r="C311" t="str">
            <v>MØLLERENDE, LØJESMØLLE</v>
          </cell>
          <cell r="D311" t="str">
            <v>Denmark</v>
          </cell>
          <cell r="E311" t="str">
            <v>Møllerende</v>
          </cell>
        </row>
        <row r="312">
          <cell r="A312">
            <v>107000215</v>
          </cell>
          <cell r="B312" t="str">
            <v>Denmark_1</v>
          </cell>
          <cell r="C312" t="str">
            <v>SKEE TÅSTRUP Å, SV FOR UDSTRUP</v>
          </cell>
          <cell r="D312" t="str">
            <v>Denmark</v>
          </cell>
          <cell r="E312" t="str">
            <v>Skee Tåstrup Å</v>
          </cell>
        </row>
        <row r="313">
          <cell r="A313">
            <v>107000216</v>
          </cell>
          <cell r="B313" t="str">
            <v>Denmark_1</v>
          </cell>
          <cell r="C313" t="str">
            <v>SEERDRUP Å, JOHANNESDAL</v>
          </cell>
          <cell r="D313" t="str">
            <v>Denmark</v>
          </cell>
          <cell r="E313" t="str">
            <v>Seerdrup Å</v>
          </cell>
        </row>
        <row r="314">
          <cell r="A314">
            <v>107000217</v>
          </cell>
          <cell r="B314" t="str">
            <v>Denmark_1</v>
          </cell>
          <cell r="C314" t="str">
            <v>TUDEÅ, SKRÆTHOLM</v>
          </cell>
          <cell r="D314" t="str">
            <v>Denmark</v>
          </cell>
          <cell r="E314" t="str">
            <v>Tudeå</v>
          </cell>
        </row>
        <row r="315">
          <cell r="A315">
            <v>107000218</v>
          </cell>
          <cell r="B315" t="str">
            <v>Denmark_1</v>
          </cell>
          <cell r="C315" t="str">
            <v>TUDEÅ, VALBYGÅRD</v>
          </cell>
          <cell r="D315" t="str">
            <v>Denmark</v>
          </cell>
          <cell r="E315" t="str">
            <v>Tudeå</v>
          </cell>
        </row>
        <row r="316">
          <cell r="A316">
            <v>107000219</v>
          </cell>
          <cell r="B316" t="str">
            <v>Denmark_1</v>
          </cell>
          <cell r="C316" t="str">
            <v>BØSTRUPRENDEN, S FOR BØSTRUP</v>
          </cell>
          <cell r="D316" t="str">
            <v>Denmark</v>
          </cell>
          <cell r="E316" t="str">
            <v>Bøstruprenden</v>
          </cell>
        </row>
        <row r="317">
          <cell r="A317">
            <v>107000220</v>
          </cell>
          <cell r="B317" t="str">
            <v>Denmark_1</v>
          </cell>
          <cell r="C317" t="str">
            <v>HULEBÆK, HULEBÆKSHUS</v>
          </cell>
          <cell r="D317" t="str">
            <v>Denmark</v>
          </cell>
          <cell r="E317" t="str">
            <v>Hulebæk</v>
          </cell>
        </row>
        <row r="318">
          <cell r="A318">
            <v>107000221</v>
          </cell>
          <cell r="B318" t="str">
            <v>Denmark_1</v>
          </cell>
          <cell r="C318" t="str">
            <v>SUSÅ, NÆSBY BRO</v>
          </cell>
          <cell r="D318" t="str">
            <v>Denmark</v>
          </cell>
          <cell r="E318" t="str">
            <v>Suså</v>
          </cell>
        </row>
        <row r="319">
          <cell r="A319">
            <v>107000222</v>
          </cell>
          <cell r="B319" t="str">
            <v>Denmark_1</v>
          </cell>
          <cell r="C319" t="str">
            <v>FLADSÅ, LILLE TVEDE</v>
          </cell>
          <cell r="D319" t="str">
            <v>Denmark</v>
          </cell>
          <cell r="E319" t="str">
            <v>Fladså</v>
          </cell>
        </row>
        <row r="320">
          <cell r="A320">
            <v>107000223</v>
          </cell>
          <cell r="B320" t="str">
            <v>Denmark_1</v>
          </cell>
          <cell r="C320" t="str">
            <v>SALTØ Å, SALTØ</v>
          </cell>
          <cell r="D320" t="str">
            <v>Denmark</v>
          </cell>
          <cell r="E320" t="str">
            <v>Saltø Å</v>
          </cell>
        </row>
        <row r="321">
          <cell r="A321">
            <v>107000224</v>
          </cell>
          <cell r="B321" t="str">
            <v>Denmark_1</v>
          </cell>
          <cell r="C321" t="str">
            <v>RINGSTED Å, RINGSTED MARK</v>
          </cell>
          <cell r="D321" t="str">
            <v>Denmark</v>
          </cell>
          <cell r="E321" t="str">
            <v>Ringsted Å</v>
          </cell>
        </row>
        <row r="322">
          <cell r="A322">
            <v>107000225</v>
          </cell>
          <cell r="B322" t="str">
            <v>Denmark_1</v>
          </cell>
          <cell r="C322" t="str">
            <v>FÅREBÆKKEN, HJÆLMSØLILLE</v>
          </cell>
          <cell r="D322" t="str">
            <v>Denmark</v>
          </cell>
          <cell r="E322" t="str">
            <v>Fårebækken</v>
          </cell>
        </row>
        <row r="323">
          <cell r="A323">
            <v>107000226</v>
          </cell>
          <cell r="B323" t="str">
            <v>Denmark_1</v>
          </cell>
          <cell r="C323" t="str">
            <v>BORUP BÆK, SØ. F. LAMMESTRUP</v>
          </cell>
          <cell r="D323" t="str">
            <v>Denmark</v>
          </cell>
          <cell r="E323" t="str">
            <v>Borup Bæk</v>
          </cell>
        </row>
        <row r="324">
          <cell r="A324">
            <v>107000227</v>
          </cell>
          <cell r="B324" t="str">
            <v>Denmark_1</v>
          </cell>
          <cell r="C324" t="str">
            <v>TRYGGEVÆLDE Å, V. LL. LINDE</v>
          </cell>
          <cell r="D324" t="str">
            <v>Denmark</v>
          </cell>
          <cell r="E324" t="str">
            <v>Tryggevælde Å</v>
          </cell>
        </row>
        <row r="325">
          <cell r="A325">
            <v>107000228</v>
          </cell>
          <cell r="B325" t="str">
            <v>Denmark_1</v>
          </cell>
          <cell r="C325" t="str">
            <v>Vedskølle Å (Kvl.151), V. BILLESBORG</v>
          </cell>
          <cell r="D325" t="str">
            <v>Denmark</v>
          </cell>
          <cell r="E325" t="str">
            <v>Vedskølle Å (Kvl.151)</v>
          </cell>
        </row>
        <row r="326">
          <cell r="A326">
            <v>107000229</v>
          </cell>
          <cell r="B326" t="str">
            <v>Denmark_1</v>
          </cell>
          <cell r="C326" t="str">
            <v>FAKSE Å, BORRESHOVED</v>
          </cell>
          <cell r="D326" t="str">
            <v>Denmark</v>
          </cell>
          <cell r="E326" t="str">
            <v>Fakse Å</v>
          </cell>
        </row>
        <row r="327">
          <cell r="A327">
            <v>107000230</v>
          </cell>
          <cell r="B327" t="str">
            <v>Denmark_1</v>
          </cell>
          <cell r="C327" t="str">
            <v>LANDSLEDGRØFT, RÅBYLILLE</v>
          </cell>
          <cell r="D327" t="str">
            <v>Denmark</v>
          </cell>
          <cell r="E327" t="str">
            <v>Landsledgrøft</v>
          </cell>
        </row>
        <row r="328">
          <cell r="A328">
            <v>107000231</v>
          </cell>
          <cell r="B328" t="str">
            <v>Denmark_1</v>
          </cell>
          <cell r="C328" t="str">
            <v>MERN Å, VÅRAGERBRO</v>
          </cell>
          <cell r="D328" t="str">
            <v>Denmark</v>
          </cell>
          <cell r="E328" t="str">
            <v>Mern Å</v>
          </cell>
        </row>
        <row r="329">
          <cell r="A329">
            <v>107000232</v>
          </cell>
          <cell r="B329" t="str">
            <v>Denmark_1</v>
          </cell>
          <cell r="C329" t="str">
            <v>GRYNHOLMS KANAL, FÅREBÆKS BRO</v>
          </cell>
          <cell r="D329" t="str">
            <v>Denmark</v>
          </cell>
          <cell r="E329" t="str">
            <v>Grynholms Kanal</v>
          </cell>
        </row>
        <row r="330">
          <cell r="A330">
            <v>107000233</v>
          </cell>
          <cell r="B330" t="str">
            <v>Denmark_1</v>
          </cell>
          <cell r="C330" t="str">
            <v>FAKSE Å, HULHØJ</v>
          </cell>
          <cell r="D330" t="str">
            <v>Denmark</v>
          </cell>
          <cell r="E330" t="str">
            <v>Fakse Å</v>
          </cell>
        </row>
        <row r="331">
          <cell r="A331">
            <v>107000234</v>
          </cell>
          <cell r="B331" t="str">
            <v>Denmark_1</v>
          </cell>
          <cell r="C331" t="str">
            <v>FAKSE Å, N FOR ØSTERGÅRD</v>
          </cell>
          <cell r="D331" t="str">
            <v>Denmark</v>
          </cell>
          <cell r="E331" t="str">
            <v>Fakse Å</v>
          </cell>
        </row>
        <row r="332">
          <cell r="A332">
            <v>107000235</v>
          </cell>
          <cell r="B332" t="str">
            <v>Denmark_1</v>
          </cell>
          <cell r="C332" t="str">
            <v>PILEBÆK, T.T., V FOR LYDERSLEV</v>
          </cell>
          <cell r="D332" t="str">
            <v>Denmark</v>
          </cell>
          <cell r="E332" t="str">
            <v>Pilebæk, T.T.</v>
          </cell>
        </row>
        <row r="333">
          <cell r="A333">
            <v>107000236</v>
          </cell>
          <cell r="B333" t="str">
            <v>Denmark_1</v>
          </cell>
          <cell r="C333" t="str">
            <v>GEDSERGÅRDSLØBET ,21, BØTØ NOR</v>
          </cell>
          <cell r="D333" t="str">
            <v>Denmark</v>
          </cell>
          <cell r="E333" t="str">
            <v>Gedsergårdsløbet ,21</v>
          </cell>
        </row>
        <row r="334">
          <cell r="A334">
            <v>107000237</v>
          </cell>
          <cell r="B334" t="str">
            <v>Denmark_1</v>
          </cell>
          <cell r="C334" t="str">
            <v>SYDKANALEN, GEDESBY NYBY</v>
          </cell>
          <cell r="D334" t="str">
            <v>Denmark</v>
          </cell>
          <cell r="E334" t="str">
            <v>Sydkanalen</v>
          </cell>
        </row>
        <row r="335">
          <cell r="A335">
            <v>107000238</v>
          </cell>
          <cell r="B335" t="str">
            <v>Denmark_1</v>
          </cell>
          <cell r="C335" t="str">
            <v>TINGSTED Å, FJÆLLEBRO</v>
          </cell>
          <cell r="D335" t="str">
            <v>Denmark</v>
          </cell>
          <cell r="E335" t="str">
            <v>Tingsted Å</v>
          </cell>
        </row>
        <row r="336">
          <cell r="A336">
            <v>107000239</v>
          </cell>
          <cell r="B336" t="str">
            <v>Denmark_1</v>
          </cell>
          <cell r="C336" t="str">
            <v>HØJVADS RENDE, LILLE ROSNING</v>
          </cell>
          <cell r="D336" t="str">
            <v>Denmark</v>
          </cell>
          <cell r="E336" t="str">
            <v>Højvads Rende</v>
          </cell>
        </row>
        <row r="337">
          <cell r="A337">
            <v>107000240</v>
          </cell>
          <cell r="B337" t="str">
            <v>Denmark_1</v>
          </cell>
          <cell r="C337" t="str">
            <v>GJEDDELØBET, V FOR BREGNINGE</v>
          </cell>
          <cell r="D337" t="str">
            <v>Denmark</v>
          </cell>
          <cell r="E337" t="str">
            <v>Gjeddeløbet</v>
          </cell>
        </row>
        <row r="338">
          <cell r="A338">
            <v>107000241</v>
          </cell>
          <cell r="B338" t="str">
            <v>Denmark_1</v>
          </cell>
          <cell r="C338" t="str">
            <v>NÆLDEVADS Å, STRÆDESKOV (32L)</v>
          </cell>
          <cell r="D338" t="str">
            <v>Denmark</v>
          </cell>
          <cell r="E338" t="str">
            <v>Nældevads Å</v>
          </cell>
        </row>
        <row r="339">
          <cell r="A339">
            <v>107000242</v>
          </cell>
          <cell r="B339" t="str">
            <v>Denmark_1</v>
          </cell>
          <cell r="C339" t="str">
            <v>RØDBY KANAL, NS GERRINGE BÆK</v>
          </cell>
          <cell r="D339" t="str">
            <v>Denmark</v>
          </cell>
          <cell r="E339" t="str">
            <v>Rødby Kanal</v>
          </cell>
        </row>
        <row r="340">
          <cell r="A340">
            <v>107000243</v>
          </cell>
          <cell r="B340" t="str">
            <v>Denmark_1</v>
          </cell>
          <cell r="C340" t="str">
            <v>Bagge Å, ved målestation 650 m OS havet</v>
          </cell>
          <cell r="D340" t="str">
            <v>Denmark</v>
          </cell>
          <cell r="E340" t="str">
            <v>Bagge Å</v>
          </cell>
        </row>
        <row r="341">
          <cell r="A341">
            <v>107000244</v>
          </cell>
          <cell r="B341" t="str">
            <v>Denmark_1</v>
          </cell>
          <cell r="C341" t="str">
            <v>Nydams Å, Sigtebro</v>
          </cell>
          <cell r="D341" t="str">
            <v>Denmark</v>
          </cell>
          <cell r="E341" t="str">
            <v>Nydams Å</v>
          </cell>
        </row>
        <row r="342">
          <cell r="A342">
            <v>107000245</v>
          </cell>
          <cell r="B342" t="str">
            <v>Denmark_1</v>
          </cell>
          <cell r="C342" t="str">
            <v>Tilløb til Samsingå fra Egevan, Åbyvej</v>
          </cell>
          <cell r="D342" t="str">
            <v>Denmark</v>
          </cell>
          <cell r="E342" t="str">
            <v>Tilløb Til Samsingå Fra Egevan</v>
          </cell>
        </row>
        <row r="343">
          <cell r="A343">
            <v>107000246</v>
          </cell>
          <cell r="B343" t="str">
            <v>Denmark_1</v>
          </cell>
          <cell r="C343" t="str">
            <v>Øle Å, SØ for Boesgård</v>
          </cell>
          <cell r="D343" t="str">
            <v>Denmark</v>
          </cell>
          <cell r="E343" t="str">
            <v>Øle Å</v>
          </cell>
        </row>
        <row r="344">
          <cell r="A344">
            <v>107000247</v>
          </cell>
          <cell r="B344" t="str">
            <v>Denmark_1</v>
          </cell>
          <cell r="C344" t="str">
            <v>Spagerå, Spagerbro</v>
          </cell>
          <cell r="D344" t="str">
            <v>Denmark</v>
          </cell>
          <cell r="E344" t="str">
            <v>Spagerå</v>
          </cell>
        </row>
        <row r="345">
          <cell r="A345">
            <v>107000248</v>
          </cell>
          <cell r="B345" t="str">
            <v>Denmark_1</v>
          </cell>
          <cell r="C345" t="str">
            <v>Melsted Å, Ø for Lenseng</v>
          </cell>
          <cell r="D345" t="str">
            <v>Denmark</v>
          </cell>
          <cell r="E345" t="str">
            <v>Melsted Å</v>
          </cell>
        </row>
        <row r="346">
          <cell r="A346">
            <v>101000001</v>
          </cell>
          <cell r="B346" t="str">
            <v>Estonia_1</v>
          </cell>
          <cell r="C346" t="str">
            <v>Separa</v>
          </cell>
          <cell r="D346" t="str">
            <v>Estonia</v>
          </cell>
          <cell r="E346" t="str">
            <v>Avijõgi Stream</v>
          </cell>
        </row>
        <row r="347">
          <cell r="A347">
            <v>101000002</v>
          </cell>
          <cell r="B347" t="str">
            <v>Estonia_1</v>
          </cell>
          <cell r="C347" t="str">
            <v>Sae</v>
          </cell>
          <cell r="D347" t="str">
            <v>Estonia</v>
          </cell>
          <cell r="E347" t="str">
            <v>Pudisoo Stream</v>
          </cell>
        </row>
        <row r="348">
          <cell r="A348">
            <v>101000003</v>
          </cell>
          <cell r="B348" t="str">
            <v>Estonia_1</v>
          </cell>
          <cell r="C348" t="str">
            <v>Pajusi</v>
          </cell>
          <cell r="D348" t="str">
            <v>Estonia</v>
          </cell>
          <cell r="E348" t="str">
            <v>Põltsamaa Stream</v>
          </cell>
        </row>
        <row r="349">
          <cell r="A349">
            <v>101000004</v>
          </cell>
          <cell r="B349" t="str">
            <v>Estonia_1</v>
          </cell>
          <cell r="C349" t="str">
            <v>Laadi</v>
          </cell>
          <cell r="D349" t="str">
            <v>Estonia</v>
          </cell>
          <cell r="E349" t="str">
            <v>Reiu Stream</v>
          </cell>
        </row>
        <row r="350">
          <cell r="A350">
            <v>101000005</v>
          </cell>
          <cell r="B350" t="str">
            <v>Estonia_1</v>
          </cell>
          <cell r="C350" t="str">
            <v>downstream</v>
          </cell>
          <cell r="D350" t="str">
            <v>Estonia</v>
          </cell>
          <cell r="E350" t="str">
            <v>Saarjõgi Stream</v>
          </cell>
        </row>
        <row r="351">
          <cell r="A351">
            <v>101000006</v>
          </cell>
          <cell r="B351" t="str">
            <v>Estonia_1</v>
          </cell>
          <cell r="C351" t="str">
            <v>Jõekääru</v>
          </cell>
          <cell r="D351" t="str">
            <v>Estonia</v>
          </cell>
          <cell r="E351" t="str">
            <v>Selja Stream</v>
          </cell>
        </row>
        <row r="352">
          <cell r="A352">
            <v>101000007</v>
          </cell>
          <cell r="B352" t="str">
            <v>Estonia_1</v>
          </cell>
          <cell r="C352" t="str">
            <v>Valgu</v>
          </cell>
          <cell r="D352" t="str">
            <v>Estonia</v>
          </cell>
          <cell r="E352" t="str">
            <v>Velise Stream</v>
          </cell>
        </row>
        <row r="353">
          <cell r="A353">
            <v>101000008</v>
          </cell>
          <cell r="B353" t="str">
            <v>Estonia_1</v>
          </cell>
          <cell r="C353" t="str">
            <v>Vihterpalu</v>
          </cell>
          <cell r="D353" t="str">
            <v>Estonia</v>
          </cell>
          <cell r="E353" t="str">
            <v>Vihterpalu Stream</v>
          </cell>
        </row>
        <row r="354">
          <cell r="A354">
            <v>101000009</v>
          </cell>
          <cell r="B354" t="str">
            <v>Estonia_1</v>
          </cell>
          <cell r="C354" t="str">
            <v>Süvahavva</v>
          </cell>
          <cell r="D354" t="str">
            <v>Estonia</v>
          </cell>
          <cell r="E354" t="str">
            <v>Võhandu Stream</v>
          </cell>
        </row>
        <row r="355">
          <cell r="A355">
            <v>101000010</v>
          </cell>
          <cell r="B355" t="str">
            <v>Estonia_1</v>
          </cell>
          <cell r="C355" t="str">
            <v>Härma</v>
          </cell>
          <cell r="D355" t="str">
            <v>Estonia</v>
          </cell>
          <cell r="E355" t="str">
            <v>Õhne Stream</v>
          </cell>
        </row>
        <row r="356">
          <cell r="A356">
            <v>119000001</v>
          </cell>
          <cell r="B356" t="str">
            <v>Finland_1</v>
          </cell>
          <cell r="C356" t="str">
            <v>Oulanka Research Station (Oulanka LTER)</v>
          </cell>
          <cell r="D356" t="str">
            <v>Finland</v>
          </cell>
          <cell r="E356" t="str">
            <v>Hangasjarvi</v>
          </cell>
        </row>
        <row r="357">
          <cell r="A357">
            <v>119000002</v>
          </cell>
          <cell r="B357" t="str">
            <v>Finland_1</v>
          </cell>
          <cell r="C357" t="str">
            <v>Oulanka Research Station (Oulanka LTER)</v>
          </cell>
          <cell r="D357" t="str">
            <v>Finland</v>
          </cell>
          <cell r="E357" t="str">
            <v>Kantojoki</v>
          </cell>
        </row>
        <row r="358">
          <cell r="A358">
            <v>119000003</v>
          </cell>
          <cell r="B358" t="str">
            <v>Finland_1</v>
          </cell>
          <cell r="C358" t="str">
            <v>Oulanka Research Station (Oulanka LTER)</v>
          </cell>
          <cell r="D358" t="str">
            <v>Finland</v>
          </cell>
          <cell r="E358" t="str">
            <v>Kotioja</v>
          </cell>
        </row>
        <row r="359">
          <cell r="A359">
            <v>119000004</v>
          </cell>
          <cell r="B359" t="str">
            <v>Finland_1</v>
          </cell>
          <cell r="C359" t="str">
            <v>Oulanka Research Station (Oulanka LTER)</v>
          </cell>
          <cell r="D359" t="str">
            <v>Finland</v>
          </cell>
          <cell r="E359" t="str">
            <v>Matinjarvenpuro</v>
          </cell>
        </row>
        <row r="360">
          <cell r="A360">
            <v>119000005</v>
          </cell>
          <cell r="B360" t="str">
            <v>Finland_1</v>
          </cell>
          <cell r="C360" t="str">
            <v>Oulanka Research Station (Oulanka LTER)</v>
          </cell>
          <cell r="D360" t="str">
            <v>Finland</v>
          </cell>
          <cell r="E360" t="str">
            <v>Pessarinpuro</v>
          </cell>
        </row>
        <row r="361">
          <cell r="A361">
            <v>119000006</v>
          </cell>
          <cell r="B361" t="str">
            <v>Finland_1</v>
          </cell>
          <cell r="C361" t="str">
            <v>Oulanka Research Station (Oulanka LTER)</v>
          </cell>
          <cell r="D361" t="str">
            <v>Finland</v>
          </cell>
          <cell r="E361" t="str">
            <v>Porontimajoki</v>
          </cell>
        </row>
        <row r="362">
          <cell r="A362">
            <v>119000007</v>
          </cell>
          <cell r="B362" t="str">
            <v>Finland_1</v>
          </cell>
          <cell r="C362" t="str">
            <v>Oulanka Research Station (Oulanka LTER)</v>
          </cell>
          <cell r="D362" t="str">
            <v>Finland</v>
          </cell>
          <cell r="E362" t="str">
            <v>Putaanoja</v>
          </cell>
        </row>
        <row r="363">
          <cell r="A363">
            <v>119000008</v>
          </cell>
          <cell r="B363" t="str">
            <v>Finland_1</v>
          </cell>
          <cell r="C363" t="str">
            <v>Oulanka Research Station (Oulanka LTER)</v>
          </cell>
          <cell r="D363" t="str">
            <v>Finland</v>
          </cell>
          <cell r="E363" t="str">
            <v>Salmilampi</v>
          </cell>
        </row>
        <row r="364">
          <cell r="A364">
            <v>119000009</v>
          </cell>
          <cell r="B364" t="str">
            <v>Finland_1</v>
          </cell>
          <cell r="C364" t="str">
            <v>Oulanka Research Station (Oulanka LTER)</v>
          </cell>
          <cell r="D364" t="str">
            <v>Finland</v>
          </cell>
          <cell r="E364" t="str">
            <v>Uopajanpuro</v>
          </cell>
        </row>
        <row r="365">
          <cell r="A365">
            <v>119000010</v>
          </cell>
          <cell r="B365" t="str">
            <v>Finland_1</v>
          </cell>
          <cell r="C365" t="str">
            <v>Oulanka Research Station (Oulanka LTER)</v>
          </cell>
          <cell r="D365" t="str">
            <v>Finland</v>
          </cell>
          <cell r="E365" t="str">
            <v>Vansselinpuro</v>
          </cell>
        </row>
        <row r="366">
          <cell r="A366">
            <v>100000001</v>
          </cell>
          <cell r="B366" t="str">
            <v>France_1</v>
          </cell>
          <cell r="C366" t="str">
            <v>svd</v>
          </cell>
          <cell r="D366" t="str">
            <v>France</v>
          </cell>
          <cell r="E366" t="str">
            <v>Rhone</v>
          </cell>
        </row>
        <row r="367">
          <cell r="A367">
            <v>100000002</v>
          </cell>
          <cell r="B367" t="str">
            <v>France_1</v>
          </cell>
          <cell r="C367" t="str">
            <v>svg</v>
          </cell>
          <cell r="D367" t="str">
            <v>France</v>
          </cell>
          <cell r="E367" t="str">
            <v>Rhone</v>
          </cell>
        </row>
        <row r="368">
          <cell r="A368">
            <v>100000003</v>
          </cell>
          <cell r="B368" t="str">
            <v>France_2</v>
          </cell>
          <cell r="C368">
            <v>1100000</v>
          </cell>
          <cell r="D368" t="str">
            <v>France</v>
          </cell>
          <cell r="E368" t="str">
            <v>Authie</v>
          </cell>
        </row>
        <row r="369">
          <cell r="A369">
            <v>100000004</v>
          </cell>
          <cell r="B369" t="str">
            <v>France_2</v>
          </cell>
          <cell r="C369">
            <v>1133000</v>
          </cell>
          <cell r="D369" t="str">
            <v>France</v>
          </cell>
          <cell r="E369" t="str">
            <v>Ancre</v>
          </cell>
        </row>
        <row r="370">
          <cell r="A370">
            <v>100000005</v>
          </cell>
          <cell r="B370" t="str">
            <v>France_2</v>
          </cell>
          <cell r="C370">
            <v>1137000</v>
          </cell>
          <cell r="D370" t="str">
            <v>France</v>
          </cell>
          <cell r="E370" t="str">
            <v>Noye</v>
          </cell>
        </row>
        <row r="371">
          <cell r="A371">
            <v>100000006</v>
          </cell>
          <cell r="B371" t="str">
            <v>France_2</v>
          </cell>
          <cell r="C371">
            <v>1138100</v>
          </cell>
          <cell r="D371" t="str">
            <v>France</v>
          </cell>
          <cell r="E371" t="str">
            <v>Selle</v>
          </cell>
        </row>
        <row r="372">
          <cell r="A372">
            <v>100000007</v>
          </cell>
          <cell r="B372" t="str">
            <v>France_2</v>
          </cell>
          <cell r="C372">
            <v>1138300</v>
          </cell>
          <cell r="D372" t="str">
            <v>France</v>
          </cell>
          <cell r="E372" t="str">
            <v>Evoissons</v>
          </cell>
        </row>
        <row r="373">
          <cell r="A373">
            <v>100000009</v>
          </cell>
          <cell r="B373" t="str">
            <v>France_2</v>
          </cell>
          <cell r="C373">
            <v>2005700</v>
          </cell>
          <cell r="D373" t="str">
            <v>France</v>
          </cell>
          <cell r="E373" t="str">
            <v>Doller</v>
          </cell>
        </row>
        <row r="374">
          <cell r="A374">
            <v>100000010</v>
          </cell>
          <cell r="B374" t="str">
            <v>France_2</v>
          </cell>
          <cell r="C374">
            <v>2010000</v>
          </cell>
          <cell r="D374" t="str">
            <v>France</v>
          </cell>
          <cell r="E374" t="str">
            <v>Thur</v>
          </cell>
        </row>
        <row r="375">
          <cell r="A375">
            <v>100000011</v>
          </cell>
          <cell r="B375" t="str">
            <v>France_2</v>
          </cell>
          <cell r="C375">
            <v>2013000</v>
          </cell>
          <cell r="D375" t="str">
            <v>France</v>
          </cell>
          <cell r="E375" t="str">
            <v>Ill</v>
          </cell>
        </row>
        <row r="376">
          <cell r="A376">
            <v>100000012</v>
          </cell>
          <cell r="B376" t="str">
            <v>France_2</v>
          </cell>
          <cell r="C376">
            <v>2041650</v>
          </cell>
          <cell r="D376" t="str">
            <v>France</v>
          </cell>
          <cell r="E376" t="str">
            <v>Zinsel Du Nord</v>
          </cell>
        </row>
        <row r="377">
          <cell r="A377">
            <v>100000013</v>
          </cell>
          <cell r="B377" t="str">
            <v>France_2</v>
          </cell>
          <cell r="C377">
            <v>2045150</v>
          </cell>
          <cell r="D377" t="str">
            <v>France</v>
          </cell>
          <cell r="E377" t="str">
            <v>Sauer</v>
          </cell>
        </row>
        <row r="378">
          <cell r="A378">
            <v>100000014</v>
          </cell>
          <cell r="B378" t="str">
            <v>France_2</v>
          </cell>
          <cell r="C378">
            <v>2047500</v>
          </cell>
          <cell r="D378" t="str">
            <v>France</v>
          </cell>
          <cell r="E378" t="str">
            <v>Lauter</v>
          </cell>
        </row>
        <row r="379">
          <cell r="A379">
            <v>100000015</v>
          </cell>
          <cell r="B379" t="str">
            <v>France_2</v>
          </cell>
          <cell r="C379">
            <v>2049900</v>
          </cell>
          <cell r="D379" t="str">
            <v>France</v>
          </cell>
          <cell r="E379" t="str">
            <v>Cleurie</v>
          </cell>
        </row>
        <row r="380">
          <cell r="A380">
            <v>100000016</v>
          </cell>
          <cell r="B380" t="str">
            <v>France_2</v>
          </cell>
          <cell r="C380">
            <v>2051600</v>
          </cell>
          <cell r="D380" t="str">
            <v>France</v>
          </cell>
          <cell r="E380" t="str">
            <v>Neune</v>
          </cell>
        </row>
        <row r="381">
          <cell r="A381">
            <v>100000017</v>
          </cell>
          <cell r="B381" t="str">
            <v>France_2</v>
          </cell>
          <cell r="C381">
            <v>2057600</v>
          </cell>
          <cell r="D381" t="str">
            <v>France</v>
          </cell>
          <cell r="E381" t="str">
            <v>Brenon</v>
          </cell>
        </row>
        <row r="382">
          <cell r="A382">
            <v>100000018</v>
          </cell>
          <cell r="B382" t="str">
            <v>France_2</v>
          </cell>
          <cell r="C382">
            <v>2061500</v>
          </cell>
          <cell r="D382" t="str">
            <v>France</v>
          </cell>
          <cell r="E382" t="str">
            <v>Meurthe</v>
          </cell>
        </row>
        <row r="383">
          <cell r="A383">
            <v>100000019</v>
          </cell>
          <cell r="B383" t="str">
            <v>France_2</v>
          </cell>
          <cell r="C383">
            <v>2067600</v>
          </cell>
          <cell r="D383" t="str">
            <v>France</v>
          </cell>
          <cell r="E383" t="str">
            <v>Verdurette</v>
          </cell>
        </row>
        <row r="384">
          <cell r="A384">
            <v>100000020</v>
          </cell>
          <cell r="B384" t="str">
            <v>France_2</v>
          </cell>
          <cell r="C384">
            <v>2067800</v>
          </cell>
          <cell r="D384" t="str">
            <v>France</v>
          </cell>
          <cell r="E384" t="str">
            <v>Vezouze</v>
          </cell>
        </row>
        <row r="385">
          <cell r="A385">
            <v>100000021</v>
          </cell>
          <cell r="B385" t="str">
            <v>France_2</v>
          </cell>
          <cell r="C385">
            <v>2068800</v>
          </cell>
          <cell r="D385" t="str">
            <v>France</v>
          </cell>
          <cell r="E385" t="str">
            <v>Mortagne</v>
          </cell>
        </row>
        <row r="386">
          <cell r="A386">
            <v>100000022</v>
          </cell>
          <cell r="B386" t="str">
            <v>France_2</v>
          </cell>
          <cell r="C386">
            <v>2077200</v>
          </cell>
          <cell r="D386" t="str">
            <v>France</v>
          </cell>
          <cell r="E386" t="str">
            <v>Rupt De Mad</v>
          </cell>
        </row>
        <row r="387">
          <cell r="A387">
            <v>100000023</v>
          </cell>
          <cell r="B387" t="str">
            <v>France_2</v>
          </cell>
          <cell r="C387">
            <v>2081000</v>
          </cell>
          <cell r="D387" t="str">
            <v>France</v>
          </cell>
          <cell r="E387" t="str">
            <v>Seille</v>
          </cell>
        </row>
        <row r="388">
          <cell r="A388">
            <v>100000024</v>
          </cell>
          <cell r="B388" t="str">
            <v>France_2</v>
          </cell>
          <cell r="C388">
            <v>2099800</v>
          </cell>
          <cell r="D388" t="str">
            <v>France</v>
          </cell>
          <cell r="E388" t="str">
            <v>Blies</v>
          </cell>
        </row>
        <row r="389">
          <cell r="A389">
            <v>100000025</v>
          </cell>
          <cell r="B389" t="str">
            <v>France_2</v>
          </cell>
          <cell r="C389">
            <v>2100600</v>
          </cell>
          <cell r="D389" t="str">
            <v>France</v>
          </cell>
          <cell r="E389" t="str">
            <v>Horn</v>
          </cell>
        </row>
        <row r="390">
          <cell r="A390">
            <v>100000026</v>
          </cell>
          <cell r="B390" t="str">
            <v>France_2</v>
          </cell>
          <cell r="C390">
            <v>2106500</v>
          </cell>
          <cell r="D390" t="str">
            <v>France</v>
          </cell>
          <cell r="E390" t="str">
            <v>Meuse</v>
          </cell>
        </row>
        <row r="391">
          <cell r="A391">
            <v>100000027</v>
          </cell>
          <cell r="B391" t="str">
            <v>France_2</v>
          </cell>
          <cell r="C391">
            <v>2106600</v>
          </cell>
          <cell r="D391" t="str">
            <v>France</v>
          </cell>
          <cell r="E391" t="str">
            <v>Meuse</v>
          </cell>
        </row>
        <row r="392">
          <cell r="A392">
            <v>100000028</v>
          </cell>
          <cell r="B392" t="str">
            <v>France_2</v>
          </cell>
          <cell r="C392">
            <v>2106900</v>
          </cell>
          <cell r="D392" t="str">
            <v>France</v>
          </cell>
          <cell r="E392" t="str">
            <v>Vair</v>
          </cell>
        </row>
        <row r="393">
          <cell r="A393">
            <v>100000029</v>
          </cell>
          <cell r="B393" t="str">
            <v>France_2</v>
          </cell>
          <cell r="C393">
            <v>2107900</v>
          </cell>
          <cell r="D393" t="str">
            <v>France</v>
          </cell>
          <cell r="E393" t="str">
            <v>Meholle</v>
          </cell>
        </row>
        <row r="394">
          <cell r="A394">
            <v>100000030</v>
          </cell>
          <cell r="B394" t="str">
            <v>France_2</v>
          </cell>
          <cell r="C394">
            <v>2115675</v>
          </cell>
          <cell r="D394" t="str">
            <v>France</v>
          </cell>
          <cell r="E394" t="str">
            <v>Piennes</v>
          </cell>
        </row>
        <row r="395">
          <cell r="A395">
            <v>100000031</v>
          </cell>
          <cell r="B395" t="str">
            <v>France_2</v>
          </cell>
          <cell r="C395">
            <v>2115790</v>
          </cell>
          <cell r="D395" t="str">
            <v>France</v>
          </cell>
          <cell r="E395" t="str">
            <v>Othain</v>
          </cell>
        </row>
        <row r="396">
          <cell r="A396">
            <v>100000032</v>
          </cell>
          <cell r="B396" t="str">
            <v>France_2</v>
          </cell>
          <cell r="C396">
            <v>2115900</v>
          </cell>
          <cell r="D396" t="str">
            <v>France</v>
          </cell>
          <cell r="E396" t="str">
            <v>Loison</v>
          </cell>
        </row>
        <row r="397">
          <cell r="A397">
            <v>100000033</v>
          </cell>
          <cell r="B397" t="str">
            <v>France_2</v>
          </cell>
          <cell r="C397">
            <v>3013300</v>
          </cell>
          <cell r="D397" t="str">
            <v>France</v>
          </cell>
          <cell r="E397" t="str">
            <v>Voulzie</v>
          </cell>
        </row>
        <row r="398">
          <cell r="A398">
            <v>100000034</v>
          </cell>
          <cell r="B398" t="str">
            <v>France_2</v>
          </cell>
          <cell r="C398">
            <v>3013660</v>
          </cell>
          <cell r="D398" t="str">
            <v>France</v>
          </cell>
          <cell r="E398" t="str">
            <v>Auxence</v>
          </cell>
        </row>
        <row r="399">
          <cell r="A399">
            <v>100000035</v>
          </cell>
          <cell r="B399" t="str">
            <v>France_2</v>
          </cell>
          <cell r="C399">
            <v>3014130</v>
          </cell>
          <cell r="D399" t="str">
            <v>France</v>
          </cell>
          <cell r="E399" t="str">
            <v>Aube</v>
          </cell>
        </row>
        <row r="400">
          <cell r="A400">
            <v>100000036</v>
          </cell>
          <cell r="B400" t="str">
            <v>France_2</v>
          </cell>
          <cell r="C400">
            <v>3015000</v>
          </cell>
          <cell r="D400" t="str">
            <v>France</v>
          </cell>
          <cell r="E400" t="str">
            <v>Aube</v>
          </cell>
        </row>
        <row r="401">
          <cell r="A401">
            <v>100000037</v>
          </cell>
          <cell r="B401" t="str">
            <v>France_2</v>
          </cell>
          <cell r="C401">
            <v>3017000</v>
          </cell>
          <cell r="D401" t="str">
            <v>France</v>
          </cell>
          <cell r="E401" t="str">
            <v>Aube</v>
          </cell>
        </row>
        <row r="402">
          <cell r="A402">
            <v>100000038</v>
          </cell>
          <cell r="B402" t="str">
            <v>France_2</v>
          </cell>
          <cell r="C402">
            <v>3047445</v>
          </cell>
          <cell r="D402" t="str">
            <v>France</v>
          </cell>
          <cell r="E402" t="str">
            <v>Ecole</v>
          </cell>
        </row>
        <row r="403">
          <cell r="A403">
            <v>100000039</v>
          </cell>
          <cell r="B403" t="str">
            <v>France_2</v>
          </cell>
          <cell r="C403">
            <v>3051500</v>
          </cell>
          <cell r="D403" t="str">
            <v>France</v>
          </cell>
          <cell r="E403" t="str">
            <v>Almont</v>
          </cell>
        </row>
        <row r="404">
          <cell r="A404">
            <v>100000040</v>
          </cell>
          <cell r="B404" t="str">
            <v>France_2</v>
          </cell>
          <cell r="C404">
            <v>3052245</v>
          </cell>
          <cell r="D404" t="str">
            <v>France</v>
          </cell>
          <cell r="E404" t="str">
            <v>Loing</v>
          </cell>
        </row>
        <row r="405">
          <cell r="A405">
            <v>100000041</v>
          </cell>
          <cell r="B405" t="str">
            <v>France_2</v>
          </cell>
          <cell r="C405">
            <v>3057000</v>
          </cell>
          <cell r="D405" t="str">
            <v>France</v>
          </cell>
          <cell r="E405" t="str">
            <v>Ouanne</v>
          </cell>
        </row>
        <row r="406">
          <cell r="A406">
            <v>100000042</v>
          </cell>
          <cell r="B406" t="str">
            <v>France_2</v>
          </cell>
          <cell r="C406">
            <v>3059000</v>
          </cell>
          <cell r="D406" t="str">
            <v>France</v>
          </cell>
          <cell r="E406" t="str">
            <v>Lunain</v>
          </cell>
        </row>
        <row r="407">
          <cell r="A407">
            <v>100000043</v>
          </cell>
          <cell r="B407" t="str">
            <v>France_2</v>
          </cell>
          <cell r="C407">
            <v>3066000</v>
          </cell>
          <cell r="D407" t="str">
            <v>France</v>
          </cell>
          <cell r="E407" t="str">
            <v>Essonne</v>
          </cell>
        </row>
        <row r="408">
          <cell r="A408">
            <v>100000044</v>
          </cell>
          <cell r="B408" t="str">
            <v>France_2</v>
          </cell>
          <cell r="C408">
            <v>3069000</v>
          </cell>
          <cell r="D408" t="str">
            <v>France</v>
          </cell>
          <cell r="E408" t="str">
            <v>Essonne</v>
          </cell>
        </row>
        <row r="409">
          <cell r="A409">
            <v>100000045</v>
          </cell>
          <cell r="B409" t="str">
            <v>France_2</v>
          </cell>
          <cell r="C409">
            <v>3071550</v>
          </cell>
          <cell r="D409" t="str">
            <v>France</v>
          </cell>
          <cell r="E409" t="str">
            <v>Orge</v>
          </cell>
        </row>
        <row r="410">
          <cell r="A410">
            <v>100000046</v>
          </cell>
          <cell r="B410" t="str">
            <v>France_2</v>
          </cell>
          <cell r="C410">
            <v>3075000</v>
          </cell>
          <cell r="D410" t="str">
            <v>France</v>
          </cell>
          <cell r="E410" t="str">
            <v>Remarde</v>
          </cell>
        </row>
        <row r="411">
          <cell r="A411">
            <v>100000047</v>
          </cell>
          <cell r="B411" t="str">
            <v>France_2</v>
          </cell>
          <cell r="C411">
            <v>3076000</v>
          </cell>
          <cell r="D411" t="str">
            <v>France</v>
          </cell>
          <cell r="E411" t="str">
            <v>Yvette</v>
          </cell>
        </row>
        <row r="412">
          <cell r="A412">
            <v>100000048</v>
          </cell>
          <cell r="B412" t="str">
            <v>France_2</v>
          </cell>
          <cell r="C412">
            <v>3078510</v>
          </cell>
          <cell r="D412" t="str">
            <v>France</v>
          </cell>
          <cell r="E412" t="str">
            <v>Marsange</v>
          </cell>
        </row>
        <row r="413">
          <cell r="A413">
            <v>100000049</v>
          </cell>
          <cell r="B413" t="str">
            <v>France_2</v>
          </cell>
          <cell r="C413">
            <v>3095000</v>
          </cell>
          <cell r="D413" t="str">
            <v>France</v>
          </cell>
          <cell r="E413" t="str">
            <v>Rognon</v>
          </cell>
        </row>
        <row r="414">
          <cell r="A414">
            <v>100000050</v>
          </cell>
          <cell r="B414" t="str">
            <v>France_2</v>
          </cell>
          <cell r="C414">
            <v>3109660</v>
          </cell>
          <cell r="D414" t="str">
            <v>France</v>
          </cell>
          <cell r="E414" t="str">
            <v>Therouanne</v>
          </cell>
        </row>
        <row r="415">
          <cell r="A415">
            <v>100000051</v>
          </cell>
          <cell r="B415" t="str">
            <v>France_2</v>
          </cell>
          <cell r="C415">
            <v>3114000</v>
          </cell>
          <cell r="D415" t="str">
            <v>France</v>
          </cell>
          <cell r="E415" t="str">
            <v>Petit Morin</v>
          </cell>
        </row>
        <row r="416">
          <cell r="A416">
            <v>100000052</v>
          </cell>
          <cell r="B416" t="str">
            <v>France_2</v>
          </cell>
          <cell r="C416">
            <v>3116720</v>
          </cell>
          <cell r="D416" t="str">
            <v>France</v>
          </cell>
          <cell r="E416" t="str">
            <v>Grand Morin</v>
          </cell>
        </row>
        <row r="417">
          <cell r="A417">
            <v>100000053</v>
          </cell>
          <cell r="B417" t="str">
            <v>France_2</v>
          </cell>
          <cell r="C417">
            <v>3117310</v>
          </cell>
          <cell r="D417" t="str">
            <v>France</v>
          </cell>
          <cell r="E417" t="str">
            <v>Grand Morin</v>
          </cell>
        </row>
        <row r="418">
          <cell r="A418">
            <v>100000054</v>
          </cell>
          <cell r="B418" t="str">
            <v>France_2</v>
          </cell>
          <cell r="C418">
            <v>3119590</v>
          </cell>
          <cell r="D418" t="str">
            <v>France</v>
          </cell>
          <cell r="E418" t="str">
            <v>Aubetin</v>
          </cell>
        </row>
        <row r="419">
          <cell r="A419">
            <v>100000055</v>
          </cell>
          <cell r="B419" t="str">
            <v>France_2</v>
          </cell>
          <cell r="C419">
            <v>3129020</v>
          </cell>
          <cell r="D419" t="str">
            <v>France</v>
          </cell>
          <cell r="E419" t="str">
            <v>Oise</v>
          </cell>
        </row>
        <row r="420">
          <cell r="A420">
            <v>100000056</v>
          </cell>
          <cell r="B420" t="str">
            <v>France_2</v>
          </cell>
          <cell r="C420">
            <v>3137685</v>
          </cell>
          <cell r="D420" t="str">
            <v>France</v>
          </cell>
          <cell r="E420" t="str">
            <v>Theve</v>
          </cell>
        </row>
        <row r="421">
          <cell r="A421">
            <v>100000057</v>
          </cell>
          <cell r="B421" t="str">
            <v>France_2</v>
          </cell>
          <cell r="C421">
            <v>3140400</v>
          </cell>
          <cell r="D421" t="str">
            <v>France</v>
          </cell>
          <cell r="E421" t="str">
            <v>Viosne</v>
          </cell>
        </row>
        <row r="422">
          <cell r="A422">
            <v>100000058</v>
          </cell>
          <cell r="B422" t="str">
            <v>France_2</v>
          </cell>
          <cell r="C422">
            <v>3143225</v>
          </cell>
          <cell r="D422" t="str">
            <v>France</v>
          </cell>
          <cell r="E422" t="str">
            <v>Serre</v>
          </cell>
        </row>
        <row r="423">
          <cell r="A423">
            <v>100000059</v>
          </cell>
          <cell r="B423" t="str">
            <v>France_2</v>
          </cell>
          <cell r="C423">
            <v>3167000</v>
          </cell>
          <cell r="D423" t="str">
            <v>France</v>
          </cell>
          <cell r="E423" t="str">
            <v>Sausseron</v>
          </cell>
        </row>
        <row r="424">
          <cell r="A424">
            <v>100000060</v>
          </cell>
          <cell r="B424" t="str">
            <v>France_2</v>
          </cell>
          <cell r="C424">
            <v>3171880</v>
          </cell>
          <cell r="D424" t="str">
            <v>France</v>
          </cell>
          <cell r="E424" t="str">
            <v>Vaucouleurs</v>
          </cell>
        </row>
        <row r="425">
          <cell r="A425">
            <v>100000061</v>
          </cell>
          <cell r="B425" t="str">
            <v>France_2</v>
          </cell>
          <cell r="C425">
            <v>3172000</v>
          </cell>
          <cell r="D425" t="str">
            <v>France</v>
          </cell>
          <cell r="E425" t="str">
            <v>Vaucouleurs</v>
          </cell>
        </row>
        <row r="426">
          <cell r="A426">
            <v>100000062</v>
          </cell>
          <cell r="B426" t="str">
            <v>France_2</v>
          </cell>
          <cell r="C426">
            <v>3174695</v>
          </cell>
          <cell r="D426" t="str">
            <v>France</v>
          </cell>
          <cell r="E426" t="str">
            <v>Mesangueville</v>
          </cell>
        </row>
        <row r="427">
          <cell r="A427">
            <v>100000063</v>
          </cell>
          <cell r="B427" t="str">
            <v>France_2</v>
          </cell>
          <cell r="C427">
            <v>3175000</v>
          </cell>
          <cell r="D427" t="str">
            <v>France</v>
          </cell>
          <cell r="E427" t="str">
            <v>Epte</v>
          </cell>
        </row>
        <row r="428">
          <cell r="A428">
            <v>100000064</v>
          </cell>
          <cell r="B428" t="str">
            <v>France_2</v>
          </cell>
          <cell r="C428">
            <v>3176945</v>
          </cell>
          <cell r="D428" t="str">
            <v>France</v>
          </cell>
          <cell r="E428" t="str">
            <v>Levriere</v>
          </cell>
        </row>
        <row r="429">
          <cell r="A429">
            <v>100000065</v>
          </cell>
          <cell r="B429" t="str">
            <v>France_2</v>
          </cell>
          <cell r="C429">
            <v>3178000</v>
          </cell>
          <cell r="D429" t="str">
            <v>France</v>
          </cell>
          <cell r="E429" t="str">
            <v>Epte</v>
          </cell>
        </row>
        <row r="430">
          <cell r="A430">
            <v>100000066</v>
          </cell>
          <cell r="B430" t="str">
            <v>France_2</v>
          </cell>
          <cell r="C430">
            <v>3180100</v>
          </cell>
          <cell r="D430" t="str">
            <v>France</v>
          </cell>
          <cell r="E430" t="str">
            <v>Andelle</v>
          </cell>
        </row>
        <row r="431">
          <cell r="A431">
            <v>100000067</v>
          </cell>
          <cell r="B431" t="str">
            <v>France_2</v>
          </cell>
          <cell r="C431">
            <v>3187000</v>
          </cell>
          <cell r="D431" t="str">
            <v>France</v>
          </cell>
          <cell r="E431" t="str">
            <v>Eure</v>
          </cell>
        </row>
        <row r="432">
          <cell r="A432">
            <v>100000068</v>
          </cell>
          <cell r="B432" t="str">
            <v>France_2</v>
          </cell>
          <cell r="C432">
            <v>3191700</v>
          </cell>
          <cell r="D432" t="str">
            <v>France</v>
          </cell>
          <cell r="E432" t="str">
            <v>Eure</v>
          </cell>
        </row>
        <row r="433">
          <cell r="A433">
            <v>100000069</v>
          </cell>
          <cell r="B433" t="str">
            <v>France_2</v>
          </cell>
          <cell r="C433">
            <v>3194620</v>
          </cell>
          <cell r="D433" t="str">
            <v>France</v>
          </cell>
          <cell r="E433" t="str">
            <v>Avre</v>
          </cell>
        </row>
        <row r="434">
          <cell r="A434">
            <v>100000070</v>
          </cell>
          <cell r="B434" t="str">
            <v>France_2</v>
          </cell>
          <cell r="C434">
            <v>3197000</v>
          </cell>
          <cell r="D434" t="str">
            <v>France</v>
          </cell>
          <cell r="E434" t="str">
            <v>Iton</v>
          </cell>
        </row>
        <row r="435">
          <cell r="A435">
            <v>100000071</v>
          </cell>
          <cell r="B435" t="str">
            <v>France_2</v>
          </cell>
          <cell r="C435">
            <v>3198530</v>
          </cell>
          <cell r="D435" t="str">
            <v>France</v>
          </cell>
          <cell r="E435" t="str">
            <v>Rouloir</v>
          </cell>
        </row>
        <row r="436">
          <cell r="A436">
            <v>100000072</v>
          </cell>
          <cell r="B436" t="str">
            <v>France_2</v>
          </cell>
          <cell r="C436">
            <v>3199200</v>
          </cell>
          <cell r="D436" t="str">
            <v>France</v>
          </cell>
          <cell r="E436" t="str">
            <v>Iton</v>
          </cell>
        </row>
        <row r="437">
          <cell r="A437">
            <v>100000073</v>
          </cell>
          <cell r="B437" t="str">
            <v>France_2</v>
          </cell>
          <cell r="C437">
            <v>3202250</v>
          </cell>
          <cell r="D437" t="str">
            <v>France</v>
          </cell>
          <cell r="E437" t="str">
            <v>Cailly</v>
          </cell>
        </row>
        <row r="438">
          <cell r="A438">
            <v>100000074</v>
          </cell>
          <cell r="B438" t="str">
            <v>France_2</v>
          </cell>
          <cell r="C438">
            <v>3204000</v>
          </cell>
          <cell r="D438" t="str">
            <v>France</v>
          </cell>
          <cell r="E438" t="str">
            <v>Austreberthe</v>
          </cell>
        </row>
        <row r="439">
          <cell r="A439">
            <v>100000075</v>
          </cell>
          <cell r="B439" t="str">
            <v>France_2</v>
          </cell>
          <cell r="C439">
            <v>3205000</v>
          </cell>
          <cell r="D439" t="str">
            <v>France</v>
          </cell>
          <cell r="E439" t="str">
            <v>Rancon</v>
          </cell>
        </row>
        <row r="440">
          <cell r="A440">
            <v>100000076</v>
          </cell>
          <cell r="B440" t="str">
            <v>France_2</v>
          </cell>
          <cell r="C440">
            <v>3208000</v>
          </cell>
          <cell r="D440" t="str">
            <v>France</v>
          </cell>
          <cell r="E440" t="str">
            <v>Bresle</v>
          </cell>
        </row>
        <row r="441">
          <cell r="A441">
            <v>100000077</v>
          </cell>
          <cell r="B441" t="str">
            <v>France_2</v>
          </cell>
          <cell r="C441">
            <v>3212090</v>
          </cell>
          <cell r="D441" t="str">
            <v>France</v>
          </cell>
          <cell r="E441" t="str">
            <v>Arques Bethune</v>
          </cell>
        </row>
        <row r="442">
          <cell r="A442">
            <v>100000078</v>
          </cell>
          <cell r="B442" t="str">
            <v>France_2</v>
          </cell>
          <cell r="C442">
            <v>3214240</v>
          </cell>
          <cell r="D442" t="str">
            <v>France</v>
          </cell>
          <cell r="E442" t="str">
            <v>Scie</v>
          </cell>
        </row>
        <row r="443">
          <cell r="A443">
            <v>100000079</v>
          </cell>
          <cell r="B443" t="str">
            <v>France_2</v>
          </cell>
          <cell r="C443">
            <v>3216000</v>
          </cell>
          <cell r="D443" t="str">
            <v>France</v>
          </cell>
          <cell r="E443" t="str">
            <v>Saane</v>
          </cell>
        </row>
        <row r="444">
          <cell r="A444">
            <v>100000080</v>
          </cell>
          <cell r="B444" t="str">
            <v>France_2</v>
          </cell>
          <cell r="C444">
            <v>3217000</v>
          </cell>
          <cell r="D444" t="str">
            <v>France</v>
          </cell>
          <cell r="E444" t="str">
            <v>Durdent</v>
          </cell>
        </row>
        <row r="445">
          <cell r="A445">
            <v>100000081</v>
          </cell>
          <cell r="B445" t="str">
            <v>France_2</v>
          </cell>
          <cell r="C445">
            <v>3219780</v>
          </cell>
          <cell r="D445" t="str">
            <v>France</v>
          </cell>
          <cell r="E445" t="str">
            <v>Risle</v>
          </cell>
        </row>
        <row r="446">
          <cell r="A446">
            <v>100000082</v>
          </cell>
          <cell r="B446" t="str">
            <v>France_2</v>
          </cell>
          <cell r="C446">
            <v>3221500</v>
          </cell>
          <cell r="D446" t="str">
            <v>France</v>
          </cell>
          <cell r="E446" t="str">
            <v>Risle</v>
          </cell>
        </row>
        <row r="447">
          <cell r="A447">
            <v>100000083</v>
          </cell>
          <cell r="B447" t="str">
            <v>France_2</v>
          </cell>
          <cell r="C447">
            <v>3222000</v>
          </cell>
          <cell r="D447" t="str">
            <v>France</v>
          </cell>
          <cell r="E447" t="str">
            <v>Risle</v>
          </cell>
        </row>
        <row r="448">
          <cell r="A448">
            <v>100000084</v>
          </cell>
          <cell r="B448" t="str">
            <v>France_2</v>
          </cell>
          <cell r="C448">
            <v>3223200</v>
          </cell>
          <cell r="D448" t="str">
            <v>France</v>
          </cell>
          <cell r="E448" t="str">
            <v>Charentonne</v>
          </cell>
        </row>
        <row r="449">
          <cell r="A449">
            <v>100000085</v>
          </cell>
          <cell r="B449" t="str">
            <v>France_2</v>
          </cell>
          <cell r="C449">
            <v>4000100</v>
          </cell>
          <cell r="D449" t="str">
            <v>France</v>
          </cell>
          <cell r="E449" t="str">
            <v>Loire</v>
          </cell>
        </row>
        <row r="450">
          <cell r="A450">
            <v>100000086</v>
          </cell>
          <cell r="B450" t="str">
            <v>France_2</v>
          </cell>
          <cell r="C450">
            <v>4000600</v>
          </cell>
          <cell r="D450" t="str">
            <v>France</v>
          </cell>
          <cell r="E450" t="str">
            <v>Loire</v>
          </cell>
        </row>
        <row r="451">
          <cell r="A451">
            <v>100000088</v>
          </cell>
          <cell r="B451" t="str">
            <v>France_2</v>
          </cell>
          <cell r="C451">
            <v>4003500</v>
          </cell>
          <cell r="D451" t="str">
            <v>France</v>
          </cell>
          <cell r="E451" t="str">
            <v>Lignon Du Velay</v>
          </cell>
        </row>
        <row r="452">
          <cell r="A452">
            <v>100000089</v>
          </cell>
          <cell r="B452" t="str">
            <v>France_2</v>
          </cell>
          <cell r="C452">
            <v>4003900</v>
          </cell>
          <cell r="D452" t="str">
            <v>France</v>
          </cell>
          <cell r="E452" t="str">
            <v>Ance Du Nord</v>
          </cell>
        </row>
        <row r="453">
          <cell r="A453">
            <v>100000090</v>
          </cell>
          <cell r="B453" t="str">
            <v>France_2</v>
          </cell>
          <cell r="C453">
            <v>4013000</v>
          </cell>
          <cell r="D453" t="str">
            <v>France</v>
          </cell>
          <cell r="E453" t="str">
            <v>Loire</v>
          </cell>
        </row>
        <row r="454">
          <cell r="A454">
            <v>100000091</v>
          </cell>
          <cell r="B454" t="str">
            <v>France_2</v>
          </cell>
          <cell r="C454">
            <v>4015000</v>
          </cell>
          <cell r="D454" t="str">
            <v>France</v>
          </cell>
          <cell r="E454" t="str">
            <v>Loire</v>
          </cell>
        </row>
        <row r="455">
          <cell r="A455">
            <v>100000092</v>
          </cell>
          <cell r="B455" t="str">
            <v>France_2</v>
          </cell>
          <cell r="C455">
            <v>4015300</v>
          </cell>
          <cell r="D455" t="str">
            <v>France</v>
          </cell>
          <cell r="E455" t="str">
            <v>Sornin</v>
          </cell>
        </row>
        <row r="456">
          <cell r="A456">
            <v>100000093</v>
          </cell>
          <cell r="B456" t="str">
            <v>France_2</v>
          </cell>
          <cell r="C456">
            <v>4023000</v>
          </cell>
          <cell r="D456" t="str">
            <v>France</v>
          </cell>
          <cell r="E456" t="str">
            <v>Besbre</v>
          </cell>
        </row>
        <row r="457">
          <cell r="A457">
            <v>100000094</v>
          </cell>
          <cell r="B457" t="str">
            <v>France_2</v>
          </cell>
          <cell r="C457">
            <v>4026500</v>
          </cell>
          <cell r="D457" t="str">
            <v>France</v>
          </cell>
          <cell r="E457" t="str">
            <v>Allier</v>
          </cell>
        </row>
        <row r="458">
          <cell r="A458">
            <v>100000095</v>
          </cell>
          <cell r="B458" t="str">
            <v>France_2</v>
          </cell>
          <cell r="C458">
            <v>4026900</v>
          </cell>
          <cell r="D458" t="str">
            <v>France</v>
          </cell>
          <cell r="E458" t="str">
            <v>Allier</v>
          </cell>
        </row>
        <row r="459">
          <cell r="A459">
            <v>100000096</v>
          </cell>
          <cell r="B459" t="str">
            <v>France_2</v>
          </cell>
          <cell r="C459">
            <v>4027730</v>
          </cell>
          <cell r="D459" t="str">
            <v>France</v>
          </cell>
          <cell r="E459" t="str">
            <v>Allier</v>
          </cell>
        </row>
        <row r="460">
          <cell r="A460">
            <v>100000097</v>
          </cell>
          <cell r="B460" t="str">
            <v>France_2</v>
          </cell>
          <cell r="C460">
            <v>4028400</v>
          </cell>
          <cell r="D460" t="str">
            <v>France</v>
          </cell>
          <cell r="E460" t="str">
            <v>Alagnon</v>
          </cell>
        </row>
        <row r="461">
          <cell r="A461">
            <v>100000098</v>
          </cell>
          <cell r="B461" t="str">
            <v>France_2</v>
          </cell>
          <cell r="C461">
            <v>4028500</v>
          </cell>
          <cell r="D461" t="str">
            <v>France</v>
          </cell>
          <cell r="E461" t="str">
            <v>Alagnon</v>
          </cell>
        </row>
        <row r="462">
          <cell r="A462">
            <v>100000099</v>
          </cell>
          <cell r="B462" t="str">
            <v>France_2</v>
          </cell>
          <cell r="C462">
            <v>4029050</v>
          </cell>
          <cell r="D462" t="str">
            <v>France</v>
          </cell>
          <cell r="E462" t="str">
            <v>Alagnon</v>
          </cell>
        </row>
        <row r="463">
          <cell r="A463">
            <v>100000100</v>
          </cell>
          <cell r="B463" t="str">
            <v>France_2</v>
          </cell>
          <cell r="C463">
            <v>4030000</v>
          </cell>
          <cell r="D463" t="str">
            <v>France</v>
          </cell>
          <cell r="E463" t="str">
            <v>Allier</v>
          </cell>
        </row>
        <row r="464">
          <cell r="A464">
            <v>100000101</v>
          </cell>
          <cell r="B464" t="str">
            <v>France_2</v>
          </cell>
          <cell r="C464">
            <v>4031000</v>
          </cell>
          <cell r="D464" t="str">
            <v>France</v>
          </cell>
          <cell r="E464" t="str">
            <v>Allier</v>
          </cell>
        </row>
        <row r="465">
          <cell r="A465">
            <v>100000102</v>
          </cell>
          <cell r="B465" t="str">
            <v>France_2</v>
          </cell>
          <cell r="C465">
            <v>4036500</v>
          </cell>
          <cell r="D465" t="str">
            <v>France</v>
          </cell>
          <cell r="E465" t="str">
            <v>Allier</v>
          </cell>
        </row>
        <row r="466">
          <cell r="A466">
            <v>100000103</v>
          </cell>
          <cell r="B466" t="str">
            <v>France_2</v>
          </cell>
          <cell r="C466">
            <v>4037400</v>
          </cell>
          <cell r="D466" t="str">
            <v>France</v>
          </cell>
          <cell r="E466" t="str">
            <v>Dore</v>
          </cell>
        </row>
        <row r="467">
          <cell r="A467">
            <v>100000104</v>
          </cell>
          <cell r="B467" t="str">
            <v>France_2</v>
          </cell>
          <cell r="C467">
            <v>4039000</v>
          </cell>
          <cell r="D467" t="str">
            <v>France</v>
          </cell>
          <cell r="E467" t="str">
            <v>Dore</v>
          </cell>
        </row>
        <row r="468">
          <cell r="A468">
            <v>100000106</v>
          </cell>
          <cell r="B468" t="str">
            <v>France_2</v>
          </cell>
          <cell r="C468">
            <v>4041700</v>
          </cell>
          <cell r="D468" t="str">
            <v>France</v>
          </cell>
          <cell r="E468" t="str">
            <v>Sioule</v>
          </cell>
        </row>
        <row r="469">
          <cell r="A469">
            <v>100000107</v>
          </cell>
          <cell r="B469" t="str">
            <v>France_2</v>
          </cell>
          <cell r="C469">
            <v>4041900</v>
          </cell>
          <cell r="D469" t="str">
            <v>France</v>
          </cell>
          <cell r="E469" t="str">
            <v>Sioule</v>
          </cell>
        </row>
        <row r="470">
          <cell r="A470">
            <v>100000108</v>
          </cell>
          <cell r="B470" t="str">
            <v>France_2</v>
          </cell>
          <cell r="C470">
            <v>4042100</v>
          </cell>
          <cell r="D470" t="str">
            <v>France</v>
          </cell>
          <cell r="E470" t="str">
            <v>Bouble</v>
          </cell>
        </row>
        <row r="471">
          <cell r="A471">
            <v>100000109</v>
          </cell>
          <cell r="B471" t="str">
            <v>France_2</v>
          </cell>
          <cell r="C471">
            <v>4043100</v>
          </cell>
          <cell r="D471" t="str">
            <v>France</v>
          </cell>
          <cell r="E471" t="str">
            <v>Sioule</v>
          </cell>
        </row>
        <row r="472">
          <cell r="A472">
            <v>100000110</v>
          </cell>
          <cell r="B472" t="str">
            <v>France_2</v>
          </cell>
          <cell r="C472">
            <v>4043200</v>
          </cell>
          <cell r="D472" t="str">
            <v>France</v>
          </cell>
          <cell r="E472" t="str">
            <v>Allier</v>
          </cell>
        </row>
        <row r="473">
          <cell r="A473">
            <v>100000111</v>
          </cell>
          <cell r="B473" t="str">
            <v>France_2</v>
          </cell>
          <cell r="C473">
            <v>4044000</v>
          </cell>
          <cell r="D473" t="str">
            <v>France</v>
          </cell>
          <cell r="E473" t="str">
            <v>Allier</v>
          </cell>
        </row>
        <row r="474">
          <cell r="A474">
            <v>100000112</v>
          </cell>
          <cell r="B474" t="str">
            <v>France_2</v>
          </cell>
          <cell r="C474">
            <v>4052600</v>
          </cell>
          <cell r="D474" t="str">
            <v>France</v>
          </cell>
          <cell r="E474" t="str">
            <v>Beuvron</v>
          </cell>
        </row>
        <row r="475">
          <cell r="A475">
            <v>100000113</v>
          </cell>
          <cell r="B475" t="str">
            <v>France_2</v>
          </cell>
          <cell r="C475">
            <v>4057000</v>
          </cell>
          <cell r="D475" t="str">
            <v>France</v>
          </cell>
          <cell r="E475" t="str">
            <v>Cher</v>
          </cell>
        </row>
        <row r="476">
          <cell r="A476">
            <v>100000114</v>
          </cell>
          <cell r="B476" t="str">
            <v>France_2</v>
          </cell>
          <cell r="C476">
            <v>4057800</v>
          </cell>
          <cell r="D476" t="str">
            <v>France</v>
          </cell>
          <cell r="E476" t="str">
            <v>Tardes</v>
          </cell>
        </row>
        <row r="477">
          <cell r="A477">
            <v>100000115</v>
          </cell>
          <cell r="B477" t="str">
            <v>France_2</v>
          </cell>
          <cell r="C477">
            <v>4059000</v>
          </cell>
          <cell r="D477" t="str">
            <v>France</v>
          </cell>
          <cell r="E477" t="str">
            <v>Cher</v>
          </cell>
        </row>
        <row r="478">
          <cell r="A478">
            <v>100000116</v>
          </cell>
          <cell r="B478" t="str">
            <v>France_2</v>
          </cell>
          <cell r="C478">
            <v>4061400</v>
          </cell>
          <cell r="D478" t="str">
            <v>France</v>
          </cell>
          <cell r="E478" t="str">
            <v>Oeil</v>
          </cell>
        </row>
        <row r="479">
          <cell r="A479">
            <v>100000118</v>
          </cell>
          <cell r="B479" t="str">
            <v>France_2</v>
          </cell>
          <cell r="C479">
            <v>4068800</v>
          </cell>
          <cell r="D479" t="str">
            <v>France</v>
          </cell>
          <cell r="E479" t="str">
            <v>Sauldre</v>
          </cell>
        </row>
        <row r="480">
          <cell r="A480">
            <v>100000119</v>
          </cell>
          <cell r="B480" t="str">
            <v>France_2</v>
          </cell>
          <cell r="C480">
            <v>4070000</v>
          </cell>
          <cell r="D480" t="str">
            <v>France</v>
          </cell>
          <cell r="E480" t="str">
            <v>Sauldre</v>
          </cell>
        </row>
        <row r="481">
          <cell r="A481">
            <v>100000120</v>
          </cell>
          <cell r="B481" t="str">
            <v>France_2</v>
          </cell>
          <cell r="C481">
            <v>4072700</v>
          </cell>
          <cell r="D481" t="str">
            <v>France</v>
          </cell>
          <cell r="E481" t="str">
            <v>Indre</v>
          </cell>
        </row>
        <row r="482">
          <cell r="A482">
            <v>100000121</v>
          </cell>
          <cell r="B482" t="str">
            <v>France_2</v>
          </cell>
          <cell r="C482">
            <v>4075700</v>
          </cell>
          <cell r="D482" t="str">
            <v>France</v>
          </cell>
          <cell r="E482" t="str">
            <v>Vienne</v>
          </cell>
        </row>
        <row r="483">
          <cell r="A483">
            <v>100000122</v>
          </cell>
          <cell r="B483" t="str">
            <v>France_2</v>
          </cell>
          <cell r="C483">
            <v>4086550</v>
          </cell>
          <cell r="D483" t="str">
            <v>France</v>
          </cell>
          <cell r="E483" t="str">
            <v>Creuse</v>
          </cell>
        </row>
        <row r="484">
          <cell r="A484">
            <v>100000123</v>
          </cell>
          <cell r="B484" t="str">
            <v>France_2</v>
          </cell>
          <cell r="C484">
            <v>4088000</v>
          </cell>
          <cell r="D484" t="str">
            <v>France</v>
          </cell>
          <cell r="E484" t="str">
            <v>Grande Creuse</v>
          </cell>
        </row>
        <row r="485">
          <cell r="A485">
            <v>100000124</v>
          </cell>
          <cell r="B485" t="str">
            <v>France_2</v>
          </cell>
          <cell r="C485">
            <v>4089000</v>
          </cell>
          <cell r="D485" t="str">
            <v>France</v>
          </cell>
          <cell r="E485" t="str">
            <v>Grande Creuse</v>
          </cell>
        </row>
        <row r="486">
          <cell r="A486">
            <v>100000125</v>
          </cell>
          <cell r="B486" t="str">
            <v>France_2</v>
          </cell>
          <cell r="C486">
            <v>4090000</v>
          </cell>
          <cell r="D486" t="str">
            <v>France</v>
          </cell>
          <cell r="E486" t="str">
            <v>Petite Creuse</v>
          </cell>
        </row>
        <row r="487">
          <cell r="A487">
            <v>100000126</v>
          </cell>
          <cell r="B487" t="str">
            <v>France_2</v>
          </cell>
          <cell r="C487">
            <v>4093500</v>
          </cell>
          <cell r="D487" t="str">
            <v>France</v>
          </cell>
          <cell r="E487" t="str">
            <v>Gartempe</v>
          </cell>
        </row>
        <row r="488">
          <cell r="A488">
            <v>100000127</v>
          </cell>
          <cell r="B488" t="str">
            <v>France_2</v>
          </cell>
          <cell r="C488">
            <v>4110700</v>
          </cell>
          <cell r="D488" t="str">
            <v>France</v>
          </cell>
          <cell r="E488" t="str">
            <v>Sarthe</v>
          </cell>
        </row>
        <row r="489">
          <cell r="A489">
            <v>100000128</v>
          </cell>
          <cell r="B489" t="str">
            <v>France_2</v>
          </cell>
          <cell r="C489">
            <v>4112200</v>
          </cell>
          <cell r="D489" t="str">
            <v>France</v>
          </cell>
          <cell r="E489" t="str">
            <v>Sarthe</v>
          </cell>
        </row>
        <row r="490">
          <cell r="A490">
            <v>100000129</v>
          </cell>
          <cell r="B490" t="str">
            <v>France_2</v>
          </cell>
          <cell r="C490">
            <v>4115200</v>
          </cell>
          <cell r="D490" t="str">
            <v>France</v>
          </cell>
          <cell r="E490" t="str">
            <v>Sarthe</v>
          </cell>
        </row>
        <row r="491">
          <cell r="A491">
            <v>100000130</v>
          </cell>
          <cell r="B491" t="str">
            <v>France_2</v>
          </cell>
          <cell r="C491">
            <v>4123100</v>
          </cell>
          <cell r="D491" t="str">
            <v>France</v>
          </cell>
          <cell r="E491" t="str">
            <v>Mayenne</v>
          </cell>
        </row>
        <row r="492">
          <cell r="A492">
            <v>100000131</v>
          </cell>
          <cell r="B492" t="str">
            <v>France_2</v>
          </cell>
          <cell r="C492">
            <v>4123750</v>
          </cell>
          <cell r="D492" t="str">
            <v>France</v>
          </cell>
          <cell r="E492" t="str">
            <v>Mayenne</v>
          </cell>
        </row>
        <row r="493">
          <cell r="A493">
            <v>100000132</v>
          </cell>
          <cell r="B493" t="str">
            <v>France_2</v>
          </cell>
          <cell r="C493">
            <v>4123800</v>
          </cell>
          <cell r="D493" t="str">
            <v>France</v>
          </cell>
          <cell r="E493" t="str">
            <v>Varenne</v>
          </cell>
        </row>
        <row r="494">
          <cell r="A494">
            <v>100000133</v>
          </cell>
          <cell r="B494" t="str">
            <v>France_2</v>
          </cell>
          <cell r="C494">
            <v>4134000</v>
          </cell>
          <cell r="D494" t="str">
            <v>France</v>
          </cell>
          <cell r="E494" t="str">
            <v>Layon</v>
          </cell>
        </row>
        <row r="495">
          <cell r="A495">
            <v>100000134</v>
          </cell>
          <cell r="B495" t="str">
            <v>France_2</v>
          </cell>
          <cell r="C495">
            <v>4143000</v>
          </cell>
          <cell r="D495" t="str">
            <v>France</v>
          </cell>
          <cell r="E495" t="str">
            <v>Moine</v>
          </cell>
        </row>
        <row r="496">
          <cell r="A496">
            <v>100000135</v>
          </cell>
          <cell r="B496" t="str">
            <v>France_2</v>
          </cell>
          <cell r="C496">
            <v>4146500</v>
          </cell>
          <cell r="D496" t="str">
            <v>France</v>
          </cell>
          <cell r="E496" t="str">
            <v>Erdre</v>
          </cell>
        </row>
        <row r="497">
          <cell r="A497">
            <v>100000136</v>
          </cell>
          <cell r="B497" t="str">
            <v>France_2</v>
          </cell>
          <cell r="C497">
            <v>4148590</v>
          </cell>
          <cell r="D497" t="str">
            <v>France</v>
          </cell>
          <cell r="E497" t="str">
            <v>Boulogne</v>
          </cell>
        </row>
        <row r="498">
          <cell r="A498">
            <v>100000137</v>
          </cell>
          <cell r="B498" t="str">
            <v>France_2</v>
          </cell>
          <cell r="C498">
            <v>4150500</v>
          </cell>
          <cell r="D498" t="str">
            <v>France</v>
          </cell>
          <cell r="E498" t="str">
            <v>Falleron</v>
          </cell>
        </row>
        <row r="499">
          <cell r="A499">
            <v>100000138</v>
          </cell>
          <cell r="B499" t="str">
            <v>France_2</v>
          </cell>
          <cell r="C499">
            <v>4152500</v>
          </cell>
          <cell r="D499" t="str">
            <v>France</v>
          </cell>
          <cell r="E499" t="str">
            <v>Jaunay</v>
          </cell>
        </row>
        <row r="500">
          <cell r="A500">
            <v>100000139</v>
          </cell>
          <cell r="B500" t="str">
            <v>France_2</v>
          </cell>
          <cell r="C500">
            <v>4153100</v>
          </cell>
          <cell r="D500" t="str">
            <v>France</v>
          </cell>
          <cell r="E500" t="str">
            <v>Ciboule</v>
          </cell>
        </row>
        <row r="501">
          <cell r="A501">
            <v>100000140</v>
          </cell>
          <cell r="B501" t="str">
            <v>France_2</v>
          </cell>
          <cell r="C501">
            <v>4156200</v>
          </cell>
          <cell r="D501" t="str">
            <v>France</v>
          </cell>
          <cell r="E501" t="str">
            <v>Vendee</v>
          </cell>
        </row>
        <row r="502">
          <cell r="A502">
            <v>100000141</v>
          </cell>
          <cell r="B502" t="str">
            <v>France_2</v>
          </cell>
          <cell r="C502">
            <v>4164850</v>
          </cell>
          <cell r="D502" t="str">
            <v>France</v>
          </cell>
          <cell r="E502" t="str">
            <v>Rance</v>
          </cell>
        </row>
        <row r="503">
          <cell r="A503">
            <v>100000142</v>
          </cell>
          <cell r="B503" t="str">
            <v>France_2</v>
          </cell>
          <cell r="C503">
            <v>4168140</v>
          </cell>
          <cell r="D503" t="str">
            <v>France</v>
          </cell>
          <cell r="E503" t="str">
            <v>Gouessant</v>
          </cell>
        </row>
        <row r="504">
          <cell r="A504">
            <v>100000143</v>
          </cell>
          <cell r="B504" t="str">
            <v>France_2</v>
          </cell>
          <cell r="C504">
            <v>4171450</v>
          </cell>
          <cell r="D504" t="str">
            <v>France</v>
          </cell>
          <cell r="E504" t="str">
            <v>Leff</v>
          </cell>
        </row>
        <row r="505">
          <cell r="A505">
            <v>100000144</v>
          </cell>
          <cell r="B505" t="str">
            <v>France_2</v>
          </cell>
          <cell r="C505">
            <v>4172030</v>
          </cell>
          <cell r="D505" t="str">
            <v>France</v>
          </cell>
          <cell r="E505" t="str">
            <v>Trieux</v>
          </cell>
        </row>
        <row r="506">
          <cell r="A506">
            <v>100000145</v>
          </cell>
          <cell r="B506" t="str">
            <v>France_2</v>
          </cell>
          <cell r="C506">
            <v>4172570</v>
          </cell>
          <cell r="D506" t="str">
            <v>France</v>
          </cell>
          <cell r="E506" t="str">
            <v>Guindy</v>
          </cell>
        </row>
        <row r="507">
          <cell r="A507">
            <v>100000146</v>
          </cell>
          <cell r="B507" t="str">
            <v>France_2</v>
          </cell>
          <cell r="C507">
            <v>4173100</v>
          </cell>
          <cell r="D507" t="str">
            <v>France</v>
          </cell>
          <cell r="E507" t="str">
            <v>Leguer</v>
          </cell>
        </row>
        <row r="508">
          <cell r="A508">
            <v>100000147</v>
          </cell>
          <cell r="B508" t="str">
            <v>France_2</v>
          </cell>
          <cell r="C508">
            <v>4174250</v>
          </cell>
          <cell r="D508" t="str">
            <v>France</v>
          </cell>
          <cell r="E508" t="str">
            <v>Queffleuth</v>
          </cell>
        </row>
        <row r="509">
          <cell r="A509">
            <v>100000148</v>
          </cell>
          <cell r="B509" t="str">
            <v>France_2</v>
          </cell>
          <cell r="C509">
            <v>4175100</v>
          </cell>
          <cell r="D509" t="str">
            <v>France</v>
          </cell>
          <cell r="E509" t="str">
            <v>Aber Wrach Est</v>
          </cell>
        </row>
        <row r="510">
          <cell r="A510">
            <v>100000149</v>
          </cell>
          <cell r="B510" t="str">
            <v>France_2</v>
          </cell>
          <cell r="C510">
            <v>4177320</v>
          </cell>
          <cell r="D510" t="str">
            <v>France</v>
          </cell>
          <cell r="E510" t="str">
            <v>Elorn</v>
          </cell>
        </row>
        <row r="511">
          <cell r="A511">
            <v>100000150</v>
          </cell>
          <cell r="B511" t="str">
            <v>France_2</v>
          </cell>
          <cell r="C511">
            <v>4178000</v>
          </cell>
          <cell r="D511" t="str">
            <v>France</v>
          </cell>
          <cell r="E511" t="str">
            <v>Elorn</v>
          </cell>
        </row>
        <row r="512">
          <cell r="A512">
            <v>100000151</v>
          </cell>
          <cell r="B512" t="str">
            <v>France_2</v>
          </cell>
          <cell r="C512">
            <v>4178650</v>
          </cell>
          <cell r="D512" t="str">
            <v>France</v>
          </cell>
          <cell r="E512" t="str">
            <v>Aulne</v>
          </cell>
        </row>
        <row r="513">
          <cell r="A513">
            <v>100000152</v>
          </cell>
          <cell r="B513" t="str">
            <v>France_2</v>
          </cell>
          <cell r="C513">
            <v>4179000</v>
          </cell>
          <cell r="D513" t="str">
            <v>France</v>
          </cell>
          <cell r="E513" t="str">
            <v>Hyere</v>
          </cell>
        </row>
        <row r="514">
          <cell r="A514">
            <v>100000153</v>
          </cell>
          <cell r="B514" t="str">
            <v>France_2</v>
          </cell>
          <cell r="C514">
            <v>4182000</v>
          </cell>
          <cell r="D514" t="str">
            <v>France</v>
          </cell>
          <cell r="E514" t="str">
            <v>Odet</v>
          </cell>
        </row>
        <row r="515">
          <cell r="A515">
            <v>100000154</v>
          </cell>
          <cell r="B515" t="str">
            <v>France_2</v>
          </cell>
          <cell r="C515">
            <v>4186700</v>
          </cell>
          <cell r="D515" t="str">
            <v>France</v>
          </cell>
          <cell r="E515" t="str">
            <v>Isole</v>
          </cell>
        </row>
        <row r="516">
          <cell r="A516">
            <v>100000155</v>
          </cell>
          <cell r="B516" t="str">
            <v>France_2</v>
          </cell>
          <cell r="C516">
            <v>4188000</v>
          </cell>
          <cell r="D516" t="str">
            <v>France</v>
          </cell>
          <cell r="E516" t="str">
            <v>Elle</v>
          </cell>
        </row>
        <row r="517">
          <cell r="A517">
            <v>100000156</v>
          </cell>
          <cell r="B517" t="str">
            <v>France_2</v>
          </cell>
          <cell r="C517">
            <v>4190000</v>
          </cell>
          <cell r="D517" t="str">
            <v>France</v>
          </cell>
          <cell r="E517" t="str">
            <v>Scorff</v>
          </cell>
        </row>
        <row r="518">
          <cell r="A518">
            <v>100000157</v>
          </cell>
          <cell r="B518" t="str">
            <v>France_2</v>
          </cell>
          <cell r="C518">
            <v>4195000</v>
          </cell>
          <cell r="D518" t="str">
            <v>France</v>
          </cell>
          <cell r="E518" t="str">
            <v>Loc H</v>
          </cell>
        </row>
        <row r="519">
          <cell r="A519">
            <v>100000158</v>
          </cell>
          <cell r="B519" t="str">
            <v>France_2</v>
          </cell>
          <cell r="C519">
            <v>4200595</v>
          </cell>
          <cell r="D519" t="str">
            <v>France</v>
          </cell>
          <cell r="E519" t="str">
            <v>Vilaine</v>
          </cell>
        </row>
        <row r="520">
          <cell r="A520">
            <v>100000159</v>
          </cell>
          <cell r="B520" t="str">
            <v>France_2</v>
          </cell>
          <cell r="C520">
            <v>4212700</v>
          </cell>
          <cell r="D520" t="str">
            <v>France</v>
          </cell>
          <cell r="E520" t="str">
            <v>Semnon</v>
          </cell>
        </row>
        <row r="521">
          <cell r="A521">
            <v>100000160</v>
          </cell>
          <cell r="B521" t="str">
            <v>France_2</v>
          </cell>
          <cell r="C521">
            <v>4214000</v>
          </cell>
          <cell r="D521" t="str">
            <v>France</v>
          </cell>
          <cell r="E521" t="str">
            <v>Chere</v>
          </cell>
        </row>
        <row r="522">
          <cell r="A522">
            <v>100000161</v>
          </cell>
          <cell r="B522" t="str">
            <v>France_2</v>
          </cell>
          <cell r="C522">
            <v>4214495</v>
          </cell>
          <cell r="D522" t="str">
            <v>France</v>
          </cell>
          <cell r="E522" t="str">
            <v>Chere</v>
          </cell>
        </row>
        <row r="523">
          <cell r="A523">
            <v>100000162</v>
          </cell>
          <cell r="B523" t="str">
            <v>France_2</v>
          </cell>
          <cell r="C523">
            <v>5021500</v>
          </cell>
          <cell r="D523" t="str">
            <v>France</v>
          </cell>
          <cell r="E523" t="str">
            <v>Tardoire</v>
          </cell>
        </row>
        <row r="524">
          <cell r="A524">
            <v>100000163</v>
          </cell>
          <cell r="B524" t="str">
            <v>France_2</v>
          </cell>
          <cell r="C524">
            <v>5022100</v>
          </cell>
          <cell r="D524" t="str">
            <v>France</v>
          </cell>
          <cell r="E524" t="str">
            <v>Bandiat</v>
          </cell>
        </row>
        <row r="525">
          <cell r="A525">
            <v>100000164</v>
          </cell>
          <cell r="B525" t="str">
            <v>France_2</v>
          </cell>
          <cell r="C525">
            <v>5030000</v>
          </cell>
          <cell r="D525" t="str">
            <v>France</v>
          </cell>
          <cell r="E525" t="str">
            <v>Dronne</v>
          </cell>
        </row>
        <row r="526">
          <cell r="A526">
            <v>100000165</v>
          </cell>
          <cell r="B526" t="str">
            <v>France_2</v>
          </cell>
          <cell r="C526">
            <v>5033500</v>
          </cell>
          <cell r="D526" t="str">
            <v>France</v>
          </cell>
          <cell r="E526" t="str">
            <v>Dronne</v>
          </cell>
        </row>
        <row r="527">
          <cell r="A527">
            <v>100000166</v>
          </cell>
          <cell r="B527" t="str">
            <v>France_2</v>
          </cell>
          <cell r="C527">
            <v>5035000</v>
          </cell>
          <cell r="D527" t="str">
            <v>France</v>
          </cell>
          <cell r="E527" t="str">
            <v>Dronne</v>
          </cell>
        </row>
        <row r="528">
          <cell r="A528">
            <v>100000167</v>
          </cell>
          <cell r="B528" t="str">
            <v>France_2</v>
          </cell>
          <cell r="C528">
            <v>5038000</v>
          </cell>
          <cell r="D528" t="str">
            <v>France</v>
          </cell>
          <cell r="E528" t="str">
            <v>Isle</v>
          </cell>
        </row>
        <row r="529">
          <cell r="A529">
            <v>100000168</v>
          </cell>
          <cell r="B529" t="str">
            <v>France_2</v>
          </cell>
          <cell r="C529">
            <v>5039000</v>
          </cell>
          <cell r="D529" t="str">
            <v>France</v>
          </cell>
          <cell r="E529" t="str">
            <v>Isle</v>
          </cell>
        </row>
        <row r="530">
          <cell r="A530">
            <v>100000169</v>
          </cell>
          <cell r="B530" t="str">
            <v>France_2</v>
          </cell>
          <cell r="C530">
            <v>5042080</v>
          </cell>
          <cell r="D530" t="str">
            <v>France</v>
          </cell>
          <cell r="E530" t="str">
            <v>Auvezere</v>
          </cell>
        </row>
        <row r="531">
          <cell r="A531">
            <v>100000170</v>
          </cell>
          <cell r="B531" t="str">
            <v>France_2</v>
          </cell>
          <cell r="C531">
            <v>5044000</v>
          </cell>
          <cell r="D531" t="str">
            <v>France</v>
          </cell>
          <cell r="E531" t="str">
            <v>Isle</v>
          </cell>
        </row>
        <row r="532">
          <cell r="A532">
            <v>100000171</v>
          </cell>
          <cell r="B532" t="str">
            <v>France_2</v>
          </cell>
          <cell r="C532">
            <v>5047000</v>
          </cell>
          <cell r="D532" t="str">
            <v>France</v>
          </cell>
          <cell r="E532" t="str">
            <v>Dordogne</v>
          </cell>
        </row>
        <row r="533">
          <cell r="A533">
            <v>100000172</v>
          </cell>
          <cell r="B533" t="str">
            <v>France_2</v>
          </cell>
          <cell r="C533">
            <v>5049000</v>
          </cell>
          <cell r="D533" t="str">
            <v>France</v>
          </cell>
          <cell r="E533" t="str">
            <v>Vezere</v>
          </cell>
        </row>
        <row r="534">
          <cell r="A534">
            <v>100000173</v>
          </cell>
          <cell r="B534" t="str">
            <v>France_2</v>
          </cell>
          <cell r="C534">
            <v>5050000</v>
          </cell>
          <cell r="D534" t="str">
            <v>France</v>
          </cell>
          <cell r="E534" t="str">
            <v>Vezere</v>
          </cell>
        </row>
        <row r="535">
          <cell r="A535">
            <v>100000174</v>
          </cell>
          <cell r="B535" t="str">
            <v>France_2</v>
          </cell>
          <cell r="C535">
            <v>5051000</v>
          </cell>
          <cell r="D535" t="str">
            <v>France</v>
          </cell>
          <cell r="E535" t="str">
            <v>Vezere</v>
          </cell>
        </row>
        <row r="536">
          <cell r="A536">
            <v>100000175</v>
          </cell>
          <cell r="B536" t="str">
            <v>France_2</v>
          </cell>
          <cell r="C536">
            <v>5051200</v>
          </cell>
          <cell r="D536" t="str">
            <v>France</v>
          </cell>
          <cell r="E536" t="str">
            <v>Vezere</v>
          </cell>
        </row>
        <row r="537">
          <cell r="A537">
            <v>100000176</v>
          </cell>
          <cell r="B537" t="str">
            <v>France_2</v>
          </cell>
          <cell r="C537">
            <v>5052000</v>
          </cell>
          <cell r="D537" t="str">
            <v>France</v>
          </cell>
          <cell r="E537" t="str">
            <v>Vezere</v>
          </cell>
        </row>
        <row r="538">
          <cell r="A538">
            <v>100000177</v>
          </cell>
          <cell r="B538" t="str">
            <v>France_2</v>
          </cell>
          <cell r="C538">
            <v>5053000</v>
          </cell>
          <cell r="D538" t="str">
            <v>France</v>
          </cell>
          <cell r="E538" t="str">
            <v>Correze</v>
          </cell>
        </row>
        <row r="539">
          <cell r="A539">
            <v>100000178</v>
          </cell>
          <cell r="B539" t="str">
            <v>France_2</v>
          </cell>
          <cell r="C539">
            <v>5053100</v>
          </cell>
          <cell r="D539" t="str">
            <v>France</v>
          </cell>
          <cell r="E539" t="str">
            <v>Correze</v>
          </cell>
        </row>
        <row r="540">
          <cell r="A540">
            <v>100000179</v>
          </cell>
          <cell r="B540" t="str">
            <v>France_2</v>
          </cell>
          <cell r="C540">
            <v>5055000</v>
          </cell>
          <cell r="D540" t="str">
            <v>France</v>
          </cell>
          <cell r="E540" t="str">
            <v>Correze</v>
          </cell>
        </row>
        <row r="541">
          <cell r="A541">
            <v>100000180</v>
          </cell>
          <cell r="B541" t="str">
            <v>France_2</v>
          </cell>
          <cell r="C541">
            <v>5055900</v>
          </cell>
          <cell r="D541" t="str">
            <v>France</v>
          </cell>
          <cell r="E541" t="str">
            <v>Loyre</v>
          </cell>
        </row>
        <row r="542">
          <cell r="A542">
            <v>100000181</v>
          </cell>
          <cell r="B542" t="str">
            <v>France_2</v>
          </cell>
          <cell r="C542">
            <v>5056000</v>
          </cell>
          <cell r="D542" t="str">
            <v>France</v>
          </cell>
          <cell r="E542" t="str">
            <v>Vezere</v>
          </cell>
        </row>
        <row r="543">
          <cell r="A543">
            <v>100000182</v>
          </cell>
          <cell r="B543" t="str">
            <v>France_2</v>
          </cell>
          <cell r="C543">
            <v>5057150</v>
          </cell>
          <cell r="D543" t="str">
            <v>France</v>
          </cell>
          <cell r="E543" t="str">
            <v>Vezere</v>
          </cell>
        </row>
        <row r="544">
          <cell r="A544">
            <v>100000183</v>
          </cell>
          <cell r="B544" t="str">
            <v>France_2</v>
          </cell>
          <cell r="C544">
            <v>5059000</v>
          </cell>
          <cell r="D544" t="str">
            <v>France</v>
          </cell>
          <cell r="E544" t="str">
            <v>Dordogne</v>
          </cell>
        </row>
        <row r="545">
          <cell r="A545">
            <v>100000184</v>
          </cell>
          <cell r="B545" t="str">
            <v>France_2</v>
          </cell>
          <cell r="C545">
            <v>5060000</v>
          </cell>
          <cell r="D545" t="str">
            <v>France</v>
          </cell>
          <cell r="E545" t="str">
            <v>Cuze</v>
          </cell>
        </row>
        <row r="546">
          <cell r="A546">
            <v>100000185</v>
          </cell>
          <cell r="B546" t="str">
            <v>France_2</v>
          </cell>
          <cell r="C546">
            <v>5060900</v>
          </cell>
          <cell r="D546" t="str">
            <v>France</v>
          </cell>
          <cell r="E546" t="str">
            <v>Dordogne</v>
          </cell>
        </row>
        <row r="547">
          <cell r="A547">
            <v>100000186</v>
          </cell>
          <cell r="B547" t="str">
            <v>France_2</v>
          </cell>
          <cell r="C547">
            <v>5061900</v>
          </cell>
          <cell r="D547" t="str">
            <v>France</v>
          </cell>
          <cell r="E547" t="str">
            <v>Bave</v>
          </cell>
        </row>
        <row r="548">
          <cell r="A548">
            <v>100000187</v>
          </cell>
          <cell r="B548" t="str">
            <v>France_2</v>
          </cell>
          <cell r="C548">
            <v>5064000</v>
          </cell>
          <cell r="D548" t="str">
            <v>France</v>
          </cell>
          <cell r="E548" t="str">
            <v>Cere</v>
          </cell>
        </row>
        <row r="549">
          <cell r="A549">
            <v>100000188</v>
          </cell>
          <cell r="B549" t="str">
            <v>France_2</v>
          </cell>
          <cell r="C549">
            <v>5065000</v>
          </cell>
          <cell r="D549" t="str">
            <v>France</v>
          </cell>
          <cell r="E549" t="str">
            <v>Jordanne</v>
          </cell>
        </row>
        <row r="550">
          <cell r="A550">
            <v>100000189</v>
          </cell>
          <cell r="B550" t="str">
            <v>France_2</v>
          </cell>
          <cell r="C550">
            <v>5066000</v>
          </cell>
          <cell r="D550" t="str">
            <v>France</v>
          </cell>
          <cell r="E550" t="str">
            <v>Cere</v>
          </cell>
        </row>
        <row r="551">
          <cell r="A551">
            <v>100000190</v>
          </cell>
          <cell r="B551" t="str">
            <v>France_2</v>
          </cell>
          <cell r="C551">
            <v>5067950</v>
          </cell>
          <cell r="D551" t="str">
            <v>France</v>
          </cell>
          <cell r="E551" t="str">
            <v>Maronne</v>
          </cell>
        </row>
        <row r="552">
          <cell r="A552">
            <v>100000191</v>
          </cell>
          <cell r="B552" t="str">
            <v>France_2</v>
          </cell>
          <cell r="C552">
            <v>5068750</v>
          </cell>
          <cell r="D552" t="str">
            <v>France</v>
          </cell>
          <cell r="E552" t="str">
            <v>Diege</v>
          </cell>
        </row>
        <row r="553">
          <cell r="A553">
            <v>100000192</v>
          </cell>
          <cell r="B553" t="str">
            <v>France_2</v>
          </cell>
          <cell r="C553">
            <v>5068890</v>
          </cell>
          <cell r="D553" t="str">
            <v>France</v>
          </cell>
          <cell r="E553" t="str">
            <v>Rhue</v>
          </cell>
        </row>
        <row r="554">
          <cell r="A554">
            <v>100000193</v>
          </cell>
          <cell r="B554" t="str">
            <v>France_2</v>
          </cell>
          <cell r="C554">
            <v>5074000</v>
          </cell>
          <cell r="D554" t="str">
            <v>France</v>
          </cell>
          <cell r="E554" t="str">
            <v>Jalle De Blanquefort</v>
          </cell>
        </row>
        <row r="555">
          <cell r="A555">
            <v>100000194</v>
          </cell>
          <cell r="B555" t="str">
            <v>France_2</v>
          </cell>
          <cell r="C555">
            <v>5077000</v>
          </cell>
          <cell r="D555" t="str">
            <v>France</v>
          </cell>
          <cell r="E555" t="str">
            <v>Ciron</v>
          </cell>
        </row>
        <row r="556">
          <cell r="A556">
            <v>100000195</v>
          </cell>
          <cell r="B556" t="str">
            <v>France_2</v>
          </cell>
          <cell r="C556">
            <v>5080710</v>
          </cell>
          <cell r="D556" t="str">
            <v>France</v>
          </cell>
          <cell r="E556" t="str">
            <v>Dropt</v>
          </cell>
        </row>
        <row r="557">
          <cell r="A557">
            <v>100000196</v>
          </cell>
          <cell r="B557" t="str">
            <v>France_2</v>
          </cell>
          <cell r="C557">
            <v>5082000</v>
          </cell>
          <cell r="D557" t="str">
            <v>France</v>
          </cell>
          <cell r="E557" t="str">
            <v>Avance</v>
          </cell>
        </row>
        <row r="558">
          <cell r="A558">
            <v>100000197</v>
          </cell>
          <cell r="B558" t="str">
            <v>France_2</v>
          </cell>
          <cell r="C558">
            <v>5083000</v>
          </cell>
          <cell r="D558" t="str">
            <v>France</v>
          </cell>
          <cell r="E558" t="str">
            <v>Avance</v>
          </cell>
        </row>
        <row r="559">
          <cell r="A559">
            <v>100000198</v>
          </cell>
          <cell r="B559" t="str">
            <v>France_2</v>
          </cell>
          <cell r="C559">
            <v>5090000</v>
          </cell>
          <cell r="D559" t="str">
            <v>France</v>
          </cell>
          <cell r="E559" t="str">
            <v>Cele</v>
          </cell>
        </row>
        <row r="560">
          <cell r="A560">
            <v>100000199</v>
          </cell>
          <cell r="B560" t="str">
            <v>France_2</v>
          </cell>
          <cell r="C560">
            <v>5098000</v>
          </cell>
          <cell r="D560" t="str">
            <v>France</v>
          </cell>
          <cell r="E560" t="str">
            <v>Rimeize</v>
          </cell>
        </row>
        <row r="561">
          <cell r="A561">
            <v>100000200</v>
          </cell>
          <cell r="B561" t="str">
            <v>France_2</v>
          </cell>
          <cell r="C561">
            <v>5098800</v>
          </cell>
          <cell r="D561" t="str">
            <v>France</v>
          </cell>
          <cell r="E561" t="str">
            <v>Truyere</v>
          </cell>
        </row>
        <row r="562">
          <cell r="A562">
            <v>100000201</v>
          </cell>
          <cell r="B562" t="str">
            <v>France_2</v>
          </cell>
          <cell r="C562">
            <v>5100000</v>
          </cell>
          <cell r="D562" t="str">
            <v>France</v>
          </cell>
          <cell r="E562" t="str">
            <v>Lot</v>
          </cell>
        </row>
        <row r="563">
          <cell r="A563">
            <v>100000202</v>
          </cell>
          <cell r="B563" t="str">
            <v>France_2</v>
          </cell>
          <cell r="C563">
            <v>5102000</v>
          </cell>
          <cell r="D563" t="str">
            <v>France</v>
          </cell>
          <cell r="E563" t="str">
            <v>Lot</v>
          </cell>
        </row>
        <row r="564">
          <cell r="A564">
            <v>100000203</v>
          </cell>
          <cell r="B564" t="str">
            <v>France_2</v>
          </cell>
          <cell r="C564">
            <v>5103000</v>
          </cell>
          <cell r="D564" t="str">
            <v>France</v>
          </cell>
          <cell r="E564" t="str">
            <v>Lot</v>
          </cell>
        </row>
        <row r="565">
          <cell r="A565">
            <v>100000204</v>
          </cell>
          <cell r="B565" t="str">
            <v>France_2</v>
          </cell>
          <cell r="C565">
            <v>5150000</v>
          </cell>
          <cell r="D565" t="str">
            <v>France</v>
          </cell>
          <cell r="E565" t="str">
            <v>Tarn</v>
          </cell>
        </row>
        <row r="566">
          <cell r="A566">
            <v>100000205</v>
          </cell>
          <cell r="B566" t="str">
            <v>France_2</v>
          </cell>
          <cell r="C566">
            <v>5191000</v>
          </cell>
          <cell r="D566" t="str">
            <v>France</v>
          </cell>
          <cell r="E566" t="str">
            <v>Eyre</v>
          </cell>
        </row>
        <row r="567">
          <cell r="A567">
            <v>100000206</v>
          </cell>
          <cell r="B567" t="str">
            <v>France_2</v>
          </cell>
          <cell r="C567">
            <v>5207030</v>
          </cell>
          <cell r="D567" t="str">
            <v>France</v>
          </cell>
          <cell r="E567" t="str">
            <v>Gave D Ossau</v>
          </cell>
        </row>
        <row r="568">
          <cell r="A568">
            <v>100000207</v>
          </cell>
          <cell r="B568" t="str">
            <v>France_2</v>
          </cell>
          <cell r="C568">
            <v>5209000</v>
          </cell>
          <cell r="D568" t="str">
            <v>France</v>
          </cell>
          <cell r="E568" t="str">
            <v>Gave De Pau</v>
          </cell>
        </row>
        <row r="569">
          <cell r="A569">
            <v>100000208</v>
          </cell>
          <cell r="B569" t="str">
            <v>France_2</v>
          </cell>
          <cell r="C569">
            <v>5210000</v>
          </cell>
          <cell r="D569" t="str">
            <v>France</v>
          </cell>
          <cell r="E569" t="str">
            <v>Gave De Pau</v>
          </cell>
        </row>
        <row r="570">
          <cell r="A570">
            <v>100000209</v>
          </cell>
          <cell r="B570" t="str">
            <v>France_2</v>
          </cell>
          <cell r="C570">
            <v>5212000</v>
          </cell>
          <cell r="D570" t="str">
            <v>France</v>
          </cell>
          <cell r="E570" t="str">
            <v>Gave De Pau</v>
          </cell>
        </row>
        <row r="571">
          <cell r="A571">
            <v>100000210</v>
          </cell>
          <cell r="B571" t="str">
            <v>France_2</v>
          </cell>
          <cell r="C571">
            <v>5214000</v>
          </cell>
          <cell r="D571" t="str">
            <v>France</v>
          </cell>
          <cell r="E571" t="str">
            <v>Gave De Pau</v>
          </cell>
        </row>
        <row r="572">
          <cell r="A572">
            <v>100000211</v>
          </cell>
          <cell r="B572" t="str">
            <v>France_2</v>
          </cell>
          <cell r="C572">
            <v>5215100</v>
          </cell>
          <cell r="D572" t="str">
            <v>France</v>
          </cell>
          <cell r="E572" t="str">
            <v>Gave De Pau</v>
          </cell>
        </row>
        <row r="573">
          <cell r="A573">
            <v>100000212</v>
          </cell>
          <cell r="B573" t="str">
            <v>France_2</v>
          </cell>
          <cell r="C573">
            <v>5227000</v>
          </cell>
          <cell r="D573" t="str">
            <v>France</v>
          </cell>
          <cell r="E573" t="str">
            <v>Douze</v>
          </cell>
        </row>
        <row r="574">
          <cell r="A574">
            <v>100000213</v>
          </cell>
          <cell r="B574" t="str">
            <v>France_2</v>
          </cell>
          <cell r="C574">
            <v>5228000</v>
          </cell>
          <cell r="D574" t="str">
            <v>France</v>
          </cell>
          <cell r="E574" t="str">
            <v>Estampon</v>
          </cell>
        </row>
        <row r="575">
          <cell r="A575">
            <v>100000214</v>
          </cell>
          <cell r="B575" t="str">
            <v>France_2</v>
          </cell>
          <cell r="C575">
            <v>5230000</v>
          </cell>
          <cell r="D575" t="str">
            <v>France</v>
          </cell>
          <cell r="E575" t="str">
            <v>Gabas</v>
          </cell>
        </row>
        <row r="576">
          <cell r="A576">
            <v>100000215</v>
          </cell>
          <cell r="B576" t="str">
            <v>France_2</v>
          </cell>
          <cell r="C576">
            <v>6000990</v>
          </cell>
          <cell r="D576" t="str">
            <v>France</v>
          </cell>
          <cell r="E576" t="str">
            <v>Saone</v>
          </cell>
        </row>
        <row r="577">
          <cell r="A577">
            <v>100000216</v>
          </cell>
          <cell r="B577" t="str">
            <v>France_2</v>
          </cell>
          <cell r="C577">
            <v>6000997</v>
          </cell>
          <cell r="D577" t="str">
            <v>France</v>
          </cell>
          <cell r="E577" t="str">
            <v>Coney</v>
          </cell>
        </row>
        <row r="578">
          <cell r="A578">
            <v>100000217</v>
          </cell>
          <cell r="B578" t="str">
            <v>France_2</v>
          </cell>
          <cell r="C578">
            <v>6001000</v>
          </cell>
          <cell r="D578" t="str">
            <v>France</v>
          </cell>
          <cell r="E578" t="str">
            <v>Saone</v>
          </cell>
        </row>
        <row r="579">
          <cell r="A579">
            <v>100000218</v>
          </cell>
          <cell r="B579" t="str">
            <v>France_2</v>
          </cell>
          <cell r="C579">
            <v>6002000</v>
          </cell>
          <cell r="D579" t="str">
            <v>France</v>
          </cell>
          <cell r="E579" t="str">
            <v>Lanterne</v>
          </cell>
        </row>
        <row r="580">
          <cell r="A580">
            <v>100000219</v>
          </cell>
          <cell r="B580" t="str">
            <v>France_2</v>
          </cell>
          <cell r="C580">
            <v>6003500</v>
          </cell>
          <cell r="D580" t="str">
            <v>France</v>
          </cell>
          <cell r="E580" t="str">
            <v>Drugeon</v>
          </cell>
        </row>
        <row r="581">
          <cell r="A581">
            <v>100000220</v>
          </cell>
          <cell r="B581" t="str">
            <v>France_2</v>
          </cell>
          <cell r="C581">
            <v>6004000</v>
          </cell>
          <cell r="D581" t="str">
            <v>France</v>
          </cell>
          <cell r="E581" t="str">
            <v>Salon</v>
          </cell>
        </row>
        <row r="582">
          <cell r="A582">
            <v>100000221</v>
          </cell>
          <cell r="B582" t="str">
            <v>France_2</v>
          </cell>
          <cell r="C582">
            <v>6006900</v>
          </cell>
          <cell r="D582" t="str">
            <v>France</v>
          </cell>
          <cell r="E582" t="str">
            <v>Ognon</v>
          </cell>
        </row>
        <row r="583">
          <cell r="A583">
            <v>100000222</v>
          </cell>
          <cell r="B583" t="str">
            <v>France_2</v>
          </cell>
          <cell r="C583">
            <v>6010000</v>
          </cell>
          <cell r="D583" t="str">
            <v>France</v>
          </cell>
          <cell r="E583" t="str">
            <v>Ognon</v>
          </cell>
        </row>
        <row r="584">
          <cell r="A584">
            <v>100000223</v>
          </cell>
          <cell r="B584" t="str">
            <v>France_2</v>
          </cell>
          <cell r="C584">
            <v>6013800</v>
          </cell>
          <cell r="D584" t="str">
            <v>France</v>
          </cell>
          <cell r="E584" t="str">
            <v>Tille</v>
          </cell>
        </row>
        <row r="585">
          <cell r="A585">
            <v>100000224</v>
          </cell>
          <cell r="B585" t="str">
            <v>France_2</v>
          </cell>
          <cell r="C585">
            <v>6017000</v>
          </cell>
          <cell r="D585" t="str">
            <v>France</v>
          </cell>
          <cell r="E585" t="str">
            <v>Vouge</v>
          </cell>
        </row>
        <row r="586">
          <cell r="A586">
            <v>100000225</v>
          </cell>
          <cell r="B586" t="str">
            <v>France_2</v>
          </cell>
          <cell r="C586">
            <v>6018200</v>
          </cell>
          <cell r="D586" t="str">
            <v>France</v>
          </cell>
          <cell r="E586" t="str">
            <v>Doubs</v>
          </cell>
        </row>
        <row r="587">
          <cell r="A587">
            <v>100000226</v>
          </cell>
          <cell r="B587" t="str">
            <v>France_2</v>
          </cell>
          <cell r="C587">
            <v>6018500</v>
          </cell>
          <cell r="D587" t="str">
            <v>France</v>
          </cell>
          <cell r="E587" t="str">
            <v>Doubs</v>
          </cell>
        </row>
        <row r="588">
          <cell r="A588">
            <v>100000227</v>
          </cell>
          <cell r="B588" t="str">
            <v>France_2</v>
          </cell>
          <cell r="C588">
            <v>6020100</v>
          </cell>
          <cell r="D588" t="str">
            <v>France</v>
          </cell>
          <cell r="E588" t="str">
            <v>Doubs</v>
          </cell>
        </row>
        <row r="589">
          <cell r="A589">
            <v>100000228</v>
          </cell>
          <cell r="B589" t="str">
            <v>France_2</v>
          </cell>
          <cell r="C589">
            <v>6020500</v>
          </cell>
          <cell r="D589" t="str">
            <v>France</v>
          </cell>
          <cell r="E589" t="str">
            <v>Dessoubre</v>
          </cell>
        </row>
        <row r="590">
          <cell r="A590">
            <v>100000229</v>
          </cell>
          <cell r="B590" t="str">
            <v>France_2</v>
          </cell>
          <cell r="C590">
            <v>6021000</v>
          </cell>
          <cell r="D590" t="str">
            <v>France</v>
          </cell>
          <cell r="E590" t="str">
            <v>Doubs</v>
          </cell>
        </row>
        <row r="591">
          <cell r="A591">
            <v>100000230</v>
          </cell>
          <cell r="B591" t="str">
            <v>France_2</v>
          </cell>
          <cell r="C591">
            <v>6021500</v>
          </cell>
          <cell r="D591" t="str">
            <v>France</v>
          </cell>
          <cell r="E591" t="str">
            <v>Gland</v>
          </cell>
        </row>
        <row r="592">
          <cell r="A592">
            <v>100000231</v>
          </cell>
          <cell r="B592" t="str">
            <v>France_2</v>
          </cell>
          <cell r="C592">
            <v>6022000</v>
          </cell>
          <cell r="D592" t="str">
            <v>France</v>
          </cell>
          <cell r="E592" t="str">
            <v>Allaine</v>
          </cell>
        </row>
        <row r="593">
          <cell r="A593">
            <v>100000232</v>
          </cell>
          <cell r="B593" t="str">
            <v>France_2</v>
          </cell>
          <cell r="C593">
            <v>6024000</v>
          </cell>
          <cell r="D593" t="str">
            <v>France</v>
          </cell>
          <cell r="E593" t="str">
            <v>Savoureuse</v>
          </cell>
        </row>
        <row r="594">
          <cell r="A594">
            <v>100000233</v>
          </cell>
          <cell r="B594" t="str">
            <v>France_2</v>
          </cell>
          <cell r="C594">
            <v>6026000</v>
          </cell>
          <cell r="D594" t="str">
            <v>France</v>
          </cell>
          <cell r="E594" t="str">
            <v>Allaine</v>
          </cell>
        </row>
        <row r="595">
          <cell r="A595">
            <v>100000234</v>
          </cell>
          <cell r="B595" t="str">
            <v>France_2</v>
          </cell>
          <cell r="C595">
            <v>6027000</v>
          </cell>
          <cell r="D595" t="str">
            <v>France</v>
          </cell>
          <cell r="E595" t="str">
            <v>Doubs</v>
          </cell>
        </row>
        <row r="596">
          <cell r="A596">
            <v>100000235</v>
          </cell>
          <cell r="B596" t="str">
            <v>France_2</v>
          </cell>
          <cell r="C596">
            <v>6027700</v>
          </cell>
          <cell r="D596" t="str">
            <v>France</v>
          </cell>
          <cell r="E596" t="str">
            <v>Doubs</v>
          </cell>
        </row>
        <row r="597">
          <cell r="A597">
            <v>100000236</v>
          </cell>
          <cell r="B597" t="str">
            <v>France_2</v>
          </cell>
          <cell r="C597">
            <v>6029000</v>
          </cell>
          <cell r="D597" t="str">
            <v>France</v>
          </cell>
          <cell r="E597" t="str">
            <v>Doubs</v>
          </cell>
        </row>
        <row r="598">
          <cell r="A598">
            <v>100000237</v>
          </cell>
          <cell r="B598" t="str">
            <v>France_2</v>
          </cell>
          <cell r="C598">
            <v>6031200</v>
          </cell>
          <cell r="D598" t="str">
            <v>France</v>
          </cell>
          <cell r="E598" t="str">
            <v>Doubs</v>
          </cell>
        </row>
        <row r="599">
          <cell r="A599">
            <v>100000238</v>
          </cell>
          <cell r="B599" t="str">
            <v>France_2</v>
          </cell>
          <cell r="C599">
            <v>6033000</v>
          </cell>
          <cell r="D599" t="str">
            <v>France</v>
          </cell>
          <cell r="E599" t="str">
            <v>Loue</v>
          </cell>
        </row>
        <row r="600">
          <cell r="A600">
            <v>100000239</v>
          </cell>
          <cell r="B600" t="str">
            <v>France_2</v>
          </cell>
          <cell r="C600">
            <v>6036970</v>
          </cell>
          <cell r="D600" t="str">
            <v>France</v>
          </cell>
          <cell r="E600" t="str">
            <v>Meuzin</v>
          </cell>
        </row>
        <row r="601">
          <cell r="A601">
            <v>100000240</v>
          </cell>
          <cell r="B601" t="str">
            <v>France_2</v>
          </cell>
          <cell r="C601">
            <v>6049000</v>
          </cell>
          <cell r="D601" t="str">
            <v>France</v>
          </cell>
          <cell r="E601" t="str">
            <v>Veyle</v>
          </cell>
        </row>
        <row r="602">
          <cell r="A602">
            <v>100000241</v>
          </cell>
          <cell r="B602" t="str">
            <v>France_2</v>
          </cell>
          <cell r="C602">
            <v>6051550</v>
          </cell>
          <cell r="D602" t="str">
            <v>France</v>
          </cell>
          <cell r="E602" t="str">
            <v>Ardiere</v>
          </cell>
        </row>
        <row r="603">
          <cell r="A603">
            <v>100000242</v>
          </cell>
          <cell r="B603" t="str">
            <v>France_2</v>
          </cell>
          <cell r="C603">
            <v>6057200</v>
          </cell>
          <cell r="D603" t="str">
            <v>France</v>
          </cell>
          <cell r="E603" t="str">
            <v>Turdine</v>
          </cell>
        </row>
        <row r="604">
          <cell r="A604">
            <v>100000243</v>
          </cell>
          <cell r="B604" t="str">
            <v>France_2</v>
          </cell>
          <cell r="C604">
            <v>6057700</v>
          </cell>
          <cell r="D604" t="str">
            <v>France</v>
          </cell>
          <cell r="E604" t="str">
            <v>Azergues</v>
          </cell>
        </row>
        <row r="605">
          <cell r="A605">
            <v>100000244</v>
          </cell>
          <cell r="B605" t="str">
            <v>France_2</v>
          </cell>
          <cell r="C605">
            <v>6066000</v>
          </cell>
          <cell r="D605" t="str">
            <v>France</v>
          </cell>
          <cell r="E605" t="str">
            <v>Dranse</v>
          </cell>
        </row>
        <row r="606">
          <cell r="A606">
            <v>100000245</v>
          </cell>
          <cell r="B606" t="str">
            <v>France_2</v>
          </cell>
          <cell r="C606">
            <v>6071000</v>
          </cell>
          <cell r="D606" t="str">
            <v>France</v>
          </cell>
          <cell r="E606" t="str">
            <v>Cheran</v>
          </cell>
        </row>
        <row r="607">
          <cell r="A607">
            <v>100000246</v>
          </cell>
          <cell r="B607" t="str">
            <v>France_2</v>
          </cell>
          <cell r="C607">
            <v>6071900</v>
          </cell>
          <cell r="D607" t="str">
            <v>France</v>
          </cell>
          <cell r="E607" t="str">
            <v>Fier</v>
          </cell>
        </row>
        <row r="608">
          <cell r="A608">
            <v>100000247</v>
          </cell>
          <cell r="B608" t="str">
            <v>France_2</v>
          </cell>
          <cell r="C608">
            <v>6073500</v>
          </cell>
          <cell r="D608" t="str">
            <v>France</v>
          </cell>
          <cell r="E608" t="str">
            <v>Leysse</v>
          </cell>
        </row>
        <row r="609">
          <cell r="A609">
            <v>100000248</v>
          </cell>
          <cell r="B609" t="str">
            <v>France_2</v>
          </cell>
          <cell r="C609">
            <v>6079000</v>
          </cell>
          <cell r="D609" t="str">
            <v>France</v>
          </cell>
          <cell r="E609" t="str">
            <v>Guiers</v>
          </cell>
        </row>
        <row r="610">
          <cell r="A610">
            <v>100000249</v>
          </cell>
          <cell r="B610" t="str">
            <v>France_2</v>
          </cell>
          <cell r="C610">
            <v>6080975</v>
          </cell>
          <cell r="D610" t="str">
            <v>France</v>
          </cell>
          <cell r="E610" t="str">
            <v>Bourbre</v>
          </cell>
        </row>
        <row r="611">
          <cell r="A611">
            <v>100000250</v>
          </cell>
          <cell r="B611" t="str">
            <v>France_2</v>
          </cell>
          <cell r="C611">
            <v>6082000</v>
          </cell>
          <cell r="D611" t="str">
            <v>France</v>
          </cell>
          <cell r="E611" t="str">
            <v>Bourbre</v>
          </cell>
        </row>
        <row r="612">
          <cell r="A612">
            <v>100000251</v>
          </cell>
          <cell r="B612" t="str">
            <v>France_2</v>
          </cell>
          <cell r="C612">
            <v>6083000</v>
          </cell>
          <cell r="D612" t="str">
            <v>France</v>
          </cell>
          <cell r="E612" t="str">
            <v>Bourbre</v>
          </cell>
        </row>
        <row r="613">
          <cell r="A613">
            <v>100000252</v>
          </cell>
          <cell r="B613" t="str">
            <v>France_2</v>
          </cell>
          <cell r="C613">
            <v>6085500</v>
          </cell>
          <cell r="D613" t="str">
            <v>France</v>
          </cell>
          <cell r="E613" t="str">
            <v>Bienne</v>
          </cell>
        </row>
        <row r="614">
          <cell r="A614">
            <v>100000253</v>
          </cell>
          <cell r="B614" t="str">
            <v>France_2</v>
          </cell>
          <cell r="C614">
            <v>6086100</v>
          </cell>
          <cell r="D614" t="str">
            <v>France</v>
          </cell>
          <cell r="E614" t="str">
            <v>Ange</v>
          </cell>
        </row>
        <row r="615">
          <cell r="A615">
            <v>100000254</v>
          </cell>
          <cell r="B615" t="str">
            <v>France_2</v>
          </cell>
          <cell r="C615">
            <v>6092000</v>
          </cell>
          <cell r="D615" t="str">
            <v>France</v>
          </cell>
          <cell r="E615" t="str">
            <v>Ain</v>
          </cell>
        </row>
        <row r="616">
          <cell r="A616">
            <v>100000255</v>
          </cell>
          <cell r="B616" t="str">
            <v>France_2</v>
          </cell>
          <cell r="C616">
            <v>6097000</v>
          </cell>
          <cell r="D616" t="str">
            <v>France</v>
          </cell>
          <cell r="E616" t="str">
            <v>Gier</v>
          </cell>
        </row>
        <row r="617">
          <cell r="A617">
            <v>100000256</v>
          </cell>
          <cell r="B617" t="str">
            <v>France_2</v>
          </cell>
          <cell r="C617">
            <v>6100000</v>
          </cell>
          <cell r="D617" t="str">
            <v>France</v>
          </cell>
          <cell r="E617" t="str">
            <v>Gere</v>
          </cell>
        </row>
        <row r="618">
          <cell r="A618">
            <v>100000257</v>
          </cell>
          <cell r="B618" t="str">
            <v>France_2</v>
          </cell>
          <cell r="C618">
            <v>6107900</v>
          </cell>
          <cell r="D618" t="str">
            <v>France</v>
          </cell>
          <cell r="E618" t="str">
            <v>Eyrieux</v>
          </cell>
        </row>
        <row r="619">
          <cell r="A619">
            <v>100000258</v>
          </cell>
          <cell r="B619" t="str">
            <v>France_2</v>
          </cell>
          <cell r="C619">
            <v>6108000</v>
          </cell>
          <cell r="D619" t="str">
            <v>France</v>
          </cell>
          <cell r="E619" t="str">
            <v>Drome</v>
          </cell>
        </row>
        <row r="620">
          <cell r="A620">
            <v>100000259</v>
          </cell>
          <cell r="B620" t="str">
            <v>France_2</v>
          </cell>
          <cell r="C620">
            <v>6109100</v>
          </cell>
          <cell r="D620" t="str">
            <v>France</v>
          </cell>
          <cell r="E620" t="str">
            <v>Drome</v>
          </cell>
        </row>
        <row r="621">
          <cell r="A621">
            <v>100000260</v>
          </cell>
          <cell r="B621" t="str">
            <v>France_2</v>
          </cell>
          <cell r="C621">
            <v>6114450</v>
          </cell>
          <cell r="D621" t="str">
            <v>France</v>
          </cell>
          <cell r="E621" t="str">
            <v>Ardeche</v>
          </cell>
        </row>
        <row r="622">
          <cell r="A622">
            <v>100000261</v>
          </cell>
          <cell r="B622" t="str">
            <v>France_2</v>
          </cell>
          <cell r="C622">
            <v>6115090</v>
          </cell>
          <cell r="D622" t="str">
            <v>France</v>
          </cell>
          <cell r="E622" t="str">
            <v>Ardeche</v>
          </cell>
        </row>
        <row r="623">
          <cell r="A623">
            <v>100000262</v>
          </cell>
          <cell r="B623" t="str">
            <v>France_2</v>
          </cell>
          <cell r="C623">
            <v>6115700</v>
          </cell>
          <cell r="D623" t="str">
            <v>France</v>
          </cell>
          <cell r="E623" t="str">
            <v>Ardeche</v>
          </cell>
        </row>
        <row r="624">
          <cell r="A624">
            <v>100000263</v>
          </cell>
          <cell r="B624" t="str">
            <v>France_2</v>
          </cell>
          <cell r="C624">
            <v>6117500</v>
          </cell>
          <cell r="D624" t="str">
            <v>France</v>
          </cell>
          <cell r="E624" t="str">
            <v>Eygues</v>
          </cell>
        </row>
        <row r="625">
          <cell r="A625">
            <v>100000264</v>
          </cell>
          <cell r="B625" t="str">
            <v>France_2</v>
          </cell>
          <cell r="C625">
            <v>6119000</v>
          </cell>
          <cell r="D625" t="str">
            <v>France</v>
          </cell>
          <cell r="E625" t="str">
            <v>Ceze</v>
          </cell>
        </row>
        <row r="626">
          <cell r="A626">
            <v>100000265</v>
          </cell>
          <cell r="B626" t="str">
            <v>France_2</v>
          </cell>
          <cell r="C626">
            <v>6121000</v>
          </cell>
          <cell r="D626" t="str">
            <v>France</v>
          </cell>
          <cell r="E626" t="str">
            <v>Ceze</v>
          </cell>
        </row>
        <row r="627">
          <cell r="A627">
            <v>100000266</v>
          </cell>
          <cell r="B627" t="str">
            <v>France_2</v>
          </cell>
          <cell r="C627">
            <v>6123500</v>
          </cell>
          <cell r="D627" t="str">
            <v>France</v>
          </cell>
          <cell r="E627" t="str">
            <v>Ouveze</v>
          </cell>
        </row>
        <row r="628">
          <cell r="A628">
            <v>100000267</v>
          </cell>
          <cell r="B628" t="str">
            <v>France_2</v>
          </cell>
          <cell r="C628">
            <v>6123700</v>
          </cell>
          <cell r="D628" t="str">
            <v>France</v>
          </cell>
          <cell r="E628" t="str">
            <v>Sorgue</v>
          </cell>
        </row>
        <row r="629">
          <cell r="A629">
            <v>100000269</v>
          </cell>
          <cell r="B629" t="str">
            <v>France_2</v>
          </cell>
          <cell r="C629">
            <v>6127900</v>
          </cell>
          <cell r="D629" t="str">
            <v>France</v>
          </cell>
          <cell r="E629" t="str">
            <v>Avene</v>
          </cell>
        </row>
        <row r="630">
          <cell r="A630">
            <v>100000270</v>
          </cell>
          <cell r="B630" t="str">
            <v>France_2</v>
          </cell>
          <cell r="C630">
            <v>6128000</v>
          </cell>
          <cell r="D630" t="str">
            <v>France</v>
          </cell>
          <cell r="E630" t="str">
            <v>Gardon D Ales</v>
          </cell>
        </row>
        <row r="631">
          <cell r="A631">
            <v>100000271</v>
          </cell>
          <cell r="B631" t="str">
            <v>France_2</v>
          </cell>
          <cell r="C631">
            <v>6129000</v>
          </cell>
          <cell r="D631" t="str">
            <v>France</v>
          </cell>
          <cell r="E631" t="str">
            <v>Gardon D Anduze</v>
          </cell>
        </row>
        <row r="632">
          <cell r="A632">
            <v>100000272</v>
          </cell>
          <cell r="B632" t="str">
            <v>France_2</v>
          </cell>
          <cell r="C632">
            <v>6129950</v>
          </cell>
          <cell r="D632" t="str">
            <v>France</v>
          </cell>
          <cell r="E632" t="str">
            <v>Alzon</v>
          </cell>
        </row>
        <row r="633">
          <cell r="A633">
            <v>100000273</v>
          </cell>
          <cell r="B633" t="str">
            <v>France_2</v>
          </cell>
          <cell r="C633">
            <v>6133000</v>
          </cell>
          <cell r="D633" t="str">
            <v>France</v>
          </cell>
          <cell r="E633" t="str">
            <v>Isere</v>
          </cell>
        </row>
        <row r="634">
          <cell r="A634">
            <v>100000274</v>
          </cell>
          <cell r="B634" t="str">
            <v>France_2</v>
          </cell>
          <cell r="C634">
            <v>6133600</v>
          </cell>
          <cell r="D634" t="str">
            <v>France</v>
          </cell>
          <cell r="E634" t="str">
            <v>Isere</v>
          </cell>
        </row>
        <row r="635">
          <cell r="A635">
            <v>100000275</v>
          </cell>
          <cell r="B635" t="str">
            <v>France_2</v>
          </cell>
          <cell r="C635">
            <v>6134500</v>
          </cell>
          <cell r="D635" t="str">
            <v>France</v>
          </cell>
          <cell r="E635" t="str">
            <v>Isere</v>
          </cell>
        </row>
        <row r="636">
          <cell r="A636">
            <v>100000276</v>
          </cell>
          <cell r="B636" t="str">
            <v>France_2</v>
          </cell>
          <cell r="C636">
            <v>6135500</v>
          </cell>
          <cell r="D636" t="str">
            <v>France</v>
          </cell>
          <cell r="E636" t="str">
            <v>Arly</v>
          </cell>
        </row>
        <row r="637">
          <cell r="A637">
            <v>100000277</v>
          </cell>
          <cell r="B637" t="str">
            <v>France_2</v>
          </cell>
          <cell r="C637">
            <v>6137000</v>
          </cell>
          <cell r="D637" t="str">
            <v>France</v>
          </cell>
          <cell r="E637" t="str">
            <v>Arly</v>
          </cell>
        </row>
        <row r="638">
          <cell r="A638">
            <v>100000278</v>
          </cell>
          <cell r="B638" t="str">
            <v>France_2</v>
          </cell>
          <cell r="C638">
            <v>6137200</v>
          </cell>
          <cell r="D638" t="str">
            <v>France</v>
          </cell>
          <cell r="E638" t="str">
            <v>Isere</v>
          </cell>
        </row>
        <row r="639">
          <cell r="A639">
            <v>100000279</v>
          </cell>
          <cell r="B639" t="str">
            <v>France_2</v>
          </cell>
          <cell r="C639">
            <v>6139500</v>
          </cell>
          <cell r="D639" t="str">
            <v>France</v>
          </cell>
          <cell r="E639" t="str">
            <v>Arc</v>
          </cell>
        </row>
        <row r="640">
          <cell r="A640">
            <v>100000280</v>
          </cell>
          <cell r="B640" t="str">
            <v>France_2</v>
          </cell>
          <cell r="C640">
            <v>6143950</v>
          </cell>
          <cell r="D640" t="str">
            <v>France</v>
          </cell>
          <cell r="E640" t="str">
            <v>Romanche</v>
          </cell>
        </row>
        <row r="641">
          <cell r="A641">
            <v>100000281</v>
          </cell>
          <cell r="B641" t="str">
            <v>France_2</v>
          </cell>
          <cell r="C641">
            <v>6144900</v>
          </cell>
          <cell r="D641" t="str">
            <v>France</v>
          </cell>
          <cell r="E641" t="str">
            <v>Romanche (Canal)</v>
          </cell>
        </row>
        <row r="642">
          <cell r="A642">
            <v>100000282</v>
          </cell>
          <cell r="B642" t="str">
            <v>France_2</v>
          </cell>
          <cell r="C642">
            <v>6147650</v>
          </cell>
          <cell r="D642" t="str">
            <v>France</v>
          </cell>
          <cell r="E642" t="str">
            <v>Bourne</v>
          </cell>
        </row>
        <row r="643">
          <cell r="A643">
            <v>100000283</v>
          </cell>
          <cell r="B643" t="str">
            <v>France_2</v>
          </cell>
          <cell r="C643">
            <v>6149900</v>
          </cell>
          <cell r="D643" t="str">
            <v>France</v>
          </cell>
          <cell r="E643" t="str">
            <v>Claree</v>
          </cell>
        </row>
        <row r="644">
          <cell r="A644">
            <v>100000284</v>
          </cell>
          <cell r="B644" t="str">
            <v>France_2</v>
          </cell>
          <cell r="C644">
            <v>6151000</v>
          </cell>
          <cell r="D644" t="str">
            <v>France</v>
          </cell>
          <cell r="E644" t="str">
            <v>Durance</v>
          </cell>
        </row>
        <row r="645">
          <cell r="A645">
            <v>100000285</v>
          </cell>
          <cell r="B645" t="str">
            <v>France_2</v>
          </cell>
          <cell r="C645">
            <v>6153900</v>
          </cell>
          <cell r="D645" t="str">
            <v>France</v>
          </cell>
          <cell r="E645" t="str">
            <v>Durance</v>
          </cell>
        </row>
        <row r="646">
          <cell r="A646">
            <v>100000286</v>
          </cell>
          <cell r="B646" t="str">
            <v>France_2</v>
          </cell>
          <cell r="C646">
            <v>6159000</v>
          </cell>
          <cell r="D646" t="str">
            <v>France</v>
          </cell>
          <cell r="E646" t="str">
            <v>Durance</v>
          </cell>
        </row>
        <row r="647">
          <cell r="A647">
            <v>100000287</v>
          </cell>
          <cell r="B647" t="str">
            <v>France_2</v>
          </cell>
          <cell r="C647">
            <v>6162000</v>
          </cell>
          <cell r="D647" t="str">
            <v>France</v>
          </cell>
          <cell r="E647" t="str">
            <v>Durance</v>
          </cell>
        </row>
        <row r="648">
          <cell r="A648">
            <v>100000288</v>
          </cell>
          <cell r="B648" t="str">
            <v>France_2</v>
          </cell>
          <cell r="C648">
            <v>6166000</v>
          </cell>
          <cell r="D648" t="str">
            <v>France</v>
          </cell>
          <cell r="E648" t="str">
            <v>Durance</v>
          </cell>
        </row>
        <row r="649">
          <cell r="A649">
            <v>100000289</v>
          </cell>
          <cell r="B649" t="str">
            <v>France_2</v>
          </cell>
          <cell r="C649">
            <v>6167000</v>
          </cell>
          <cell r="D649" t="str">
            <v>France</v>
          </cell>
          <cell r="E649" t="str">
            <v>Tech</v>
          </cell>
        </row>
        <row r="650">
          <cell r="A650">
            <v>100000290</v>
          </cell>
          <cell r="B650" t="str">
            <v>France_2</v>
          </cell>
          <cell r="C650">
            <v>6168000</v>
          </cell>
          <cell r="D650" t="str">
            <v>France</v>
          </cell>
          <cell r="E650" t="str">
            <v>Tech</v>
          </cell>
        </row>
        <row r="651">
          <cell r="A651">
            <v>100000291</v>
          </cell>
          <cell r="B651" t="str">
            <v>France_2</v>
          </cell>
          <cell r="C651">
            <v>6170000</v>
          </cell>
          <cell r="D651" t="str">
            <v>France</v>
          </cell>
          <cell r="E651" t="str">
            <v>Tet</v>
          </cell>
        </row>
        <row r="652">
          <cell r="A652">
            <v>100000292</v>
          </cell>
          <cell r="B652" t="str">
            <v>France_2</v>
          </cell>
          <cell r="C652">
            <v>6175000</v>
          </cell>
          <cell r="D652" t="str">
            <v>France</v>
          </cell>
          <cell r="E652" t="str">
            <v>Agly</v>
          </cell>
        </row>
        <row r="653">
          <cell r="A653">
            <v>100000293</v>
          </cell>
          <cell r="B653" t="str">
            <v>France_2</v>
          </cell>
          <cell r="C653">
            <v>6175600</v>
          </cell>
          <cell r="D653" t="str">
            <v>France</v>
          </cell>
          <cell r="E653" t="str">
            <v>Aude</v>
          </cell>
        </row>
        <row r="654">
          <cell r="A654">
            <v>100000294</v>
          </cell>
          <cell r="B654" t="str">
            <v>France_2</v>
          </cell>
          <cell r="C654">
            <v>6176000</v>
          </cell>
          <cell r="D654" t="str">
            <v>France</v>
          </cell>
          <cell r="E654" t="str">
            <v>Aude</v>
          </cell>
        </row>
        <row r="655">
          <cell r="A655">
            <v>100000295</v>
          </cell>
          <cell r="B655" t="str">
            <v>France_2</v>
          </cell>
          <cell r="C655">
            <v>6177950</v>
          </cell>
          <cell r="D655" t="str">
            <v>France</v>
          </cell>
          <cell r="E655" t="str">
            <v>Fresquel</v>
          </cell>
        </row>
        <row r="656">
          <cell r="A656">
            <v>100000296</v>
          </cell>
          <cell r="B656" t="str">
            <v>France_2</v>
          </cell>
          <cell r="C656">
            <v>6177980</v>
          </cell>
          <cell r="D656" t="str">
            <v>France</v>
          </cell>
          <cell r="E656" t="str">
            <v>Fresquel</v>
          </cell>
        </row>
        <row r="657">
          <cell r="A657">
            <v>100000297</v>
          </cell>
          <cell r="B657" t="str">
            <v>France_2</v>
          </cell>
          <cell r="C657">
            <v>6179000</v>
          </cell>
          <cell r="D657" t="str">
            <v>France</v>
          </cell>
          <cell r="E657" t="str">
            <v>Orbiel</v>
          </cell>
        </row>
        <row r="658">
          <cell r="A658">
            <v>100000298</v>
          </cell>
          <cell r="B658" t="str">
            <v>France_2</v>
          </cell>
          <cell r="C658">
            <v>6179700</v>
          </cell>
          <cell r="D658" t="str">
            <v>France</v>
          </cell>
          <cell r="E658" t="str">
            <v>Orbieu</v>
          </cell>
        </row>
        <row r="659">
          <cell r="A659">
            <v>100000299</v>
          </cell>
          <cell r="B659" t="str">
            <v>France_2</v>
          </cell>
          <cell r="C659">
            <v>6183000</v>
          </cell>
          <cell r="D659" t="str">
            <v>France</v>
          </cell>
          <cell r="E659" t="str">
            <v>Lergue</v>
          </cell>
        </row>
        <row r="660">
          <cell r="A660">
            <v>100000300</v>
          </cell>
          <cell r="B660" t="str">
            <v>France_2</v>
          </cell>
          <cell r="C660">
            <v>6183500</v>
          </cell>
          <cell r="D660" t="str">
            <v>France</v>
          </cell>
          <cell r="E660" t="str">
            <v>Herault</v>
          </cell>
        </row>
        <row r="661">
          <cell r="A661">
            <v>100000301</v>
          </cell>
          <cell r="B661" t="str">
            <v>France_2</v>
          </cell>
          <cell r="C661">
            <v>6184800</v>
          </cell>
          <cell r="D661" t="str">
            <v>France</v>
          </cell>
          <cell r="E661" t="str">
            <v>Orb</v>
          </cell>
        </row>
        <row r="662">
          <cell r="A662">
            <v>100000302</v>
          </cell>
          <cell r="B662" t="str">
            <v>France_2</v>
          </cell>
          <cell r="C662">
            <v>6187100</v>
          </cell>
          <cell r="D662" t="str">
            <v>France</v>
          </cell>
          <cell r="E662" t="str">
            <v>Orb</v>
          </cell>
        </row>
        <row r="663">
          <cell r="A663">
            <v>100000303</v>
          </cell>
          <cell r="B663" t="str">
            <v>France_2</v>
          </cell>
          <cell r="C663">
            <v>6195500</v>
          </cell>
          <cell r="D663" t="str">
            <v>France</v>
          </cell>
          <cell r="E663" t="str">
            <v>Arc (Prov)</v>
          </cell>
        </row>
        <row r="664">
          <cell r="A664">
            <v>100000305</v>
          </cell>
          <cell r="B664" t="str">
            <v>France_2</v>
          </cell>
          <cell r="C664">
            <v>6213000</v>
          </cell>
          <cell r="D664" t="str">
            <v>France</v>
          </cell>
          <cell r="E664" t="str">
            <v>Var</v>
          </cell>
        </row>
        <row r="665">
          <cell r="A665">
            <v>100000306</v>
          </cell>
          <cell r="B665" t="str">
            <v>France_2</v>
          </cell>
          <cell r="C665">
            <v>6426000</v>
          </cell>
          <cell r="D665" t="str">
            <v>France</v>
          </cell>
          <cell r="E665" t="str">
            <v>Ognon</v>
          </cell>
        </row>
        <row r="666">
          <cell r="A666">
            <v>100000307</v>
          </cell>
          <cell r="B666" t="str">
            <v>France_2</v>
          </cell>
          <cell r="C666">
            <v>6700070</v>
          </cell>
          <cell r="D666" t="str">
            <v>France</v>
          </cell>
          <cell r="E666" t="str">
            <v>Roya</v>
          </cell>
        </row>
        <row r="667">
          <cell r="A667">
            <v>100000308</v>
          </cell>
          <cell r="B667" t="str">
            <v>France_3</v>
          </cell>
          <cell r="C667" t="str">
            <v>Bugey_SVG</v>
          </cell>
          <cell r="D667" t="str">
            <v>France</v>
          </cell>
          <cell r="E667" t="str">
            <v>Rhone</v>
          </cell>
        </row>
        <row r="668">
          <cell r="A668">
            <v>100000309</v>
          </cell>
          <cell r="B668" t="str">
            <v>France_3</v>
          </cell>
          <cell r="C668" t="str">
            <v>Bugey_SVD</v>
          </cell>
          <cell r="D668" t="str">
            <v>France</v>
          </cell>
          <cell r="E668" t="str">
            <v>Rhone</v>
          </cell>
        </row>
        <row r="669">
          <cell r="A669">
            <v>100000310</v>
          </cell>
          <cell r="B669" t="str">
            <v>France_3</v>
          </cell>
          <cell r="C669" t="str">
            <v>StAlban_SAMT</v>
          </cell>
          <cell r="D669" t="str">
            <v>France</v>
          </cell>
          <cell r="E669" t="str">
            <v>Rhone</v>
          </cell>
        </row>
        <row r="670">
          <cell r="A670">
            <v>100000311</v>
          </cell>
          <cell r="B670" t="str">
            <v>France_3</v>
          </cell>
          <cell r="C670" t="str">
            <v>StAlban_SACC</v>
          </cell>
          <cell r="D670" t="str">
            <v>France</v>
          </cell>
          <cell r="E670" t="str">
            <v>Rhone</v>
          </cell>
        </row>
        <row r="671">
          <cell r="A671">
            <v>100000312</v>
          </cell>
          <cell r="B671" t="str">
            <v>France_3</v>
          </cell>
          <cell r="C671" t="str">
            <v>Cruas</v>
          </cell>
          <cell r="D671" t="str">
            <v>France</v>
          </cell>
          <cell r="E671" t="str">
            <v>Rhone</v>
          </cell>
        </row>
        <row r="672">
          <cell r="A672">
            <v>100000313</v>
          </cell>
          <cell r="B672" t="str">
            <v>France_3</v>
          </cell>
          <cell r="C672" t="str">
            <v>Tricastin</v>
          </cell>
          <cell r="D672" t="str">
            <v>France</v>
          </cell>
          <cell r="E672" t="str">
            <v>Rhone</v>
          </cell>
        </row>
        <row r="673">
          <cell r="A673">
            <v>108000001</v>
          </cell>
          <cell r="B673" t="str">
            <v>Germany_1</v>
          </cell>
          <cell r="C673" t="str">
            <v>Arnsberg, RuhB0</v>
          </cell>
          <cell r="D673" t="str">
            <v>Germany</v>
          </cell>
          <cell r="E673" t="str">
            <v>Ruhr</v>
          </cell>
        </row>
        <row r="674">
          <cell r="A674">
            <v>108000002</v>
          </cell>
          <cell r="B674" t="str">
            <v>Germany_1</v>
          </cell>
          <cell r="C674" t="str">
            <v>Arnsberg, RuhB1</v>
          </cell>
          <cell r="D674" t="str">
            <v>Germany</v>
          </cell>
          <cell r="E674" t="str">
            <v>Ruhr</v>
          </cell>
        </row>
        <row r="675">
          <cell r="A675">
            <v>108000003</v>
          </cell>
          <cell r="B675" t="str">
            <v>Germany_1</v>
          </cell>
          <cell r="C675" t="str">
            <v>KS1</v>
          </cell>
          <cell r="D675" t="str">
            <v>Germany</v>
          </cell>
          <cell r="E675" t="str">
            <v>Kleine Schalmenau</v>
          </cell>
        </row>
        <row r="676">
          <cell r="A676">
            <v>108000004</v>
          </cell>
          <cell r="B676" t="str">
            <v>Germany_1</v>
          </cell>
          <cell r="C676" t="str">
            <v>KS2</v>
          </cell>
          <cell r="D676" t="str">
            <v>Germany</v>
          </cell>
          <cell r="E676" t="str">
            <v>Kleine Schalmenau</v>
          </cell>
        </row>
        <row r="677">
          <cell r="A677">
            <v>108000005</v>
          </cell>
          <cell r="B677" t="str">
            <v>Germany_1</v>
          </cell>
          <cell r="C677" t="str">
            <v>H2</v>
          </cell>
          <cell r="D677" t="str">
            <v>Germany</v>
          </cell>
          <cell r="E677" t="str">
            <v>Heve</v>
          </cell>
        </row>
        <row r="678">
          <cell r="A678">
            <v>108000006</v>
          </cell>
          <cell r="B678" t="str">
            <v>Germany_2_1</v>
          </cell>
          <cell r="C678" t="str">
            <v>_108000006</v>
          </cell>
          <cell r="D678" t="str">
            <v>Germany</v>
          </cell>
          <cell r="E678" t="str">
            <v xml:space="preserve">Kellwasser </v>
          </cell>
        </row>
        <row r="679">
          <cell r="A679">
            <v>108000007</v>
          </cell>
          <cell r="B679" t="str">
            <v>Germany_2_1</v>
          </cell>
          <cell r="C679" t="str">
            <v>_108000007</v>
          </cell>
          <cell r="D679" t="str">
            <v>Germany</v>
          </cell>
          <cell r="E679" t="str">
            <v>Hallerbruchgraben</v>
          </cell>
        </row>
        <row r="680">
          <cell r="A680">
            <v>108000008</v>
          </cell>
          <cell r="B680" t="str">
            <v>Germany_2_1</v>
          </cell>
          <cell r="C680" t="str">
            <v>Elberndorfer Bach</v>
          </cell>
          <cell r="D680" t="str">
            <v>Germany</v>
          </cell>
          <cell r="E680" t="str">
            <v>Elberndorfer Bach</v>
          </cell>
        </row>
        <row r="681">
          <cell r="A681">
            <v>108000009</v>
          </cell>
          <cell r="B681" t="str">
            <v>Germany_2_1</v>
          </cell>
          <cell r="C681" t="str">
            <v>Zinse Z3</v>
          </cell>
          <cell r="D681" t="str">
            <v>Germany</v>
          </cell>
          <cell r="E681" t="str">
            <v>Zinse</v>
          </cell>
        </row>
        <row r="682">
          <cell r="A682">
            <v>108000010</v>
          </cell>
          <cell r="B682" t="str">
            <v>Germany_2_1</v>
          </cell>
          <cell r="C682" t="str">
            <v>Bimmen</v>
          </cell>
          <cell r="D682" t="str">
            <v>Germany</v>
          </cell>
          <cell r="E682" t="str">
            <v>Rhein</v>
          </cell>
        </row>
        <row r="683">
          <cell r="A683">
            <v>108000011</v>
          </cell>
          <cell r="B683" t="str">
            <v>Germany_2_1</v>
          </cell>
          <cell r="C683" t="str">
            <v>Bad Honnef</v>
          </cell>
          <cell r="D683" t="str">
            <v>Germany</v>
          </cell>
          <cell r="E683" t="str">
            <v>Rhein</v>
          </cell>
        </row>
        <row r="684">
          <cell r="A684">
            <v>108000012</v>
          </cell>
          <cell r="B684" t="str">
            <v>Germany_2_1</v>
          </cell>
          <cell r="C684" t="str">
            <v>_108000012</v>
          </cell>
          <cell r="D684" t="str">
            <v>Germany</v>
          </cell>
          <cell r="E684" t="str">
            <v>Spiekerbach</v>
          </cell>
        </row>
        <row r="685">
          <cell r="A685">
            <v>108000013</v>
          </cell>
          <cell r="B685" t="str">
            <v>Germany_2_1</v>
          </cell>
          <cell r="C685" t="str">
            <v>_108000013</v>
          </cell>
          <cell r="D685" t="str">
            <v>Germany</v>
          </cell>
          <cell r="E685" t="str">
            <v>Thuiner Muehlenbach</v>
          </cell>
        </row>
        <row r="686">
          <cell r="A686">
            <v>108000014</v>
          </cell>
          <cell r="B686" t="str">
            <v>Germany_2_1</v>
          </cell>
          <cell r="C686" t="str">
            <v>_108000014</v>
          </cell>
          <cell r="D686" t="str">
            <v>Germany</v>
          </cell>
          <cell r="E686" t="str">
            <v>Lingener Muehlenbach</v>
          </cell>
        </row>
        <row r="687">
          <cell r="A687">
            <v>108000015</v>
          </cell>
          <cell r="B687" t="str">
            <v>Germany_2_1</v>
          </cell>
          <cell r="C687" t="str">
            <v>NÃ¤he Dieksee</v>
          </cell>
          <cell r="D687" t="str">
            <v>Germany</v>
          </cell>
          <cell r="E687" t="str">
            <v>Schattenbruchgraben</v>
          </cell>
        </row>
        <row r="688">
          <cell r="A688">
            <v>108000016</v>
          </cell>
          <cell r="B688" t="str">
            <v>Germany_2_1</v>
          </cell>
          <cell r="C688" t="str">
            <v>_108000016</v>
          </cell>
          <cell r="D688" t="str">
            <v>Germany</v>
          </cell>
          <cell r="E688" t="str">
            <v>Strootbach</v>
          </cell>
        </row>
        <row r="689">
          <cell r="A689">
            <v>108000017</v>
          </cell>
          <cell r="B689" t="str">
            <v>Germany_2_1</v>
          </cell>
          <cell r="C689" t="str">
            <v>_108000017</v>
          </cell>
          <cell r="D689" t="str">
            <v>Germany</v>
          </cell>
          <cell r="E689" t="str">
            <v>Ridding</v>
          </cell>
        </row>
        <row r="690">
          <cell r="A690">
            <v>108000019</v>
          </cell>
          <cell r="B690" t="str">
            <v>Germany_2_1</v>
          </cell>
          <cell r="C690" t="str">
            <v>_108000019</v>
          </cell>
          <cell r="D690" t="str">
            <v>Germany</v>
          </cell>
          <cell r="E690" t="str">
            <v>Rhodische Aller</v>
          </cell>
        </row>
        <row r="691">
          <cell r="A691">
            <v>108000020</v>
          </cell>
          <cell r="B691" t="str">
            <v>Germany_2_1</v>
          </cell>
          <cell r="C691" t="str">
            <v>_108000020</v>
          </cell>
          <cell r="D691" t="str">
            <v>Germany</v>
          </cell>
          <cell r="E691" t="str">
            <v>Buttergraben</v>
          </cell>
        </row>
        <row r="692">
          <cell r="A692">
            <v>108000021</v>
          </cell>
          <cell r="B692" t="str">
            <v>Germany_2_1</v>
          </cell>
          <cell r="C692" t="str">
            <v>Otze, Ã¶stlich</v>
          </cell>
          <cell r="D692" t="str">
            <v>Germany</v>
          </cell>
          <cell r="E692" t="str">
            <v>Hechtgraben</v>
          </cell>
        </row>
        <row r="693">
          <cell r="A693">
            <v>108000022</v>
          </cell>
          <cell r="B693" t="str">
            <v>Germany_2_1</v>
          </cell>
          <cell r="C693" t="str">
            <v>_108000022</v>
          </cell>
          <cell r="D693" t="str">
            <v>Germany</v>
          </cell>
          <cell r="E693" t="str">
            <v>Meierbach</v>
          </cell>
        </row>
        <row r="694">
          <cell r="A694">
            <v>108000024</v>
          </cell>
          <cell r="B694" t="str">
            <v>Germany_2_1</v>
          </cell>
          <cell r="C694" t="str">
            <v>_108000024</v>
          </cell>
          <cell r="D694" t="str">
            <v>Germany</v>
          </cell>
          <cell r="E694" t="str">
            <v>Bullerbach</v>
          </cell>
        </row>
        <row r="695">
          <cell r="A695">
            <v>108000025</v>
          </cell>
          <cell r="B695" t="str">
            <v>Germany_2_1</v>
          </cell>
          <cell r="C695" t="str">
            <v>nÃ¶rdl. Schwarmstedt</v>
          </cell>
          <cell r="D695" t="str">
            <v>Germany</v>
          </cell>
          <cell r="E695" t="str">
            <v>Varrenbruchgraben</v>
          </cell>
        </row>
        <row r="696">
          <cell r="A696">
            <v>108000026</v>
          </cell>
          <cell r="B696" t="str">
            <v>Germany_2_1</v>
          </cell>
          <cell r="C696" t="str">
            <v>LauenbrÃ¼ck, MÃ¼ndung</v>
          </cell>
          <cell r="D696" t="str">
            <v>Germany</v>
          </cell>
          <cell r="E696" t="str">
            <v>Fintau</v>
          </cell>
        </row>
        <row r="697">
          <cell r="A697">
            <v>108000027</v>
          </cell>
          <cell r="B697" t="str">
            <v>Germany_2_1</v>
          </cell>
          <cell r="C697" t="str">
            <v>nordÃ¶stl. LauenbrÃ¼ck</v>
          </cell>
          <cell r="D697" t="str">
            <v>Germany</v>
          </cell>
          <cell r="E697" t="str">
            <v>Kã¶Nigsgraben</v>
          </cell>
        </row>
        <row r="698">
          <cell r="A698">
            <v>108000028</v>
          </cell>
          <cell r="B698" t="str">
            <v>Germany_2_1</v>
          </cell>
          <cell r="C698" t="str">
            <v>_108000028</v>
          </cell>
          <cell r="D698" t="str">
            <v>Germany</v>
          </cell>
          <cell r="E698" t="str">
            <v>Waakhauser Polder</v>
          </cell>
        </row>
        <row r="699">
          <cell r="A699">
            <v>108000029</v>
          </cell>
          <cell r="B699" t="str">
            <v>Germany_2_1</v>
          </cell>
          <cell r="C699" t="str">
            <v>_108000029</v>
          </cell>
          <cell r="D699" t="str">
            <v>Germany</v>
          </cell>
          <cell r="E699" t="str">
            <v>Heller Binnenbach</v>
          </cell>
        </row>
        <row r="700">
          <cell r="A700">
            <v>108000030</v>
          </cell>
          <cell r="B700" t="str">
            <v>Germany_2_1</v>
          </cell>
          <cell r="C700" t="str">
            <v>Osenhorst</v>
          </cell>
          <cell r="D700" t="str">
            <v>Germany</v>
          </cell>
          <cell r="E700" t="str">
            <v>Osenhorster Bach</v>
          </cell>
        </row>
        <row r="701">
          <cell r="A701">
            <v>108000031</v>
          </cell>
          <cell r="B701" t="str">
            <v>Germany_2_1</v>
          </cell>
          <cell r="C701" t="str">
            <v>_108000031</v>
          </cell>
          <cell r="D701" t="str">
            <v>Germany</v>
          </cell>
          <cell r="E701" t="str">
            <v>Rehbaeke</v>
          </cell>
        </row>
        <row r="702">
          <cell r="A702">
            <v>108000032</v>
          </cell>
          <cell r="B702" t="str">
            <v>Germany_2_1</v>
          </cell>
          <cell r="C702" t="str">
            <v>Hafen Uerdingen</v>
          </cell>
          <cell r="D702" t="str">
            <v>Germany</v>
          </cell>
          <cell r="E702" t="str">
            <v>Rhein</v>
          </cell>
        </row>
        <row r="703">
          <cell r="A703">
            <v>108000033</v>
          </cell>
          <cell r="B703" t="str">
            <v>Germany_2_1</v>
          </cell>
          <cell r="C703" t="str">
            <v>Hohenbudberg</v>
          </cell>
          <cell r="D703" t="str">
            <v>Germany</v>
          </cell>
          <cell r="E703" t="str">
            <v>Rhein</v>
          </cell>
        </row>
        <row r="704">
          <cell r="A704">
            <v>108000034</v>
          </cell>
          <cell r="B704" t="str">
            <v>Germany_2_1</v>
          </cell>
          <cell r="C704" t="str">
            <v>Oberhausen-Borbeck</v>
          </cell>
          <cell r="D704" t="str">
            <v>Germany</v>
          </cell>
          <cell r="E704" t="str">
            <v>Rhein Herne Kanal</v>
          </cell>
        </row>
        <row r="705">
          <cell r="A705">
            <v>108000035</v>
          </cell>
          <cell r="B705" t="str">
            <v>Germany_2_1</v>
          </cell>
          <cell r="C705" t="str">
            <v>Castrop-Rauxel</v>
          </cell>
          <cell r="D705" t="str">
            <v>Germany</v>
          </cell>
          <cell r="E705" t="str">
            <v>Rhein Herne Kanal</v>
          </cell>
        </row>
        <row r="706">
          <cell r="A706">
            <v>108000036</v>
          </cell>
          <cell r="B706" t="str">
            <v>Germany_2_1</v>
          </cell>
          <cell r="C706" t="str">
            <v>Waltrop</v>
          </cell>
          <cell r="D706" t="str">
            <v>Germany</v>
          </cell>
          <cell r="E706" t="str">
            <v>Datteln-Hamm-Kanal</v>
          </cell>
        </row>
        <row r="707">
          <cell r="A707">
            <v>108000037</v>
          </cell>
          <cell r="B707" t="str">
            <v>Germany_2_1</v>
          </cell>
          <cell r="C707" t="str">
            <v>Bergkamen</v>
          </cell>
          <cell r="D707" t="str">
            <v>Germany</v>
          </cell>
          <cell r="E707" t="str">
            <v>Datteln-Hamm-Kanal</v>
          </cell>
        </row>
        <row r="708">
          <cell r="A708">
            <v>108000038</v>
          </cell>
          <cell r="B708" t="str">
            <v>Germany_2_1</v>
          </cell>
          <cell r="C708" t="str">
            <v>an der BrÃ¼cke der B 61 in Hamm</v>
          </cell>
          <cell r="D708" t="str">
            <v>Germany</v>
          </cell>
          <cell r="E708" t="str">
            <v>Datteln-Hamm-Kanal</v>
          </cell>
        </row>
        <row r="709">
          <cell r="A709">
            <v>108000039</v>
          </cell>
          <cell r="B709" t="str">
            <v>Germany_2_1</v>
          </cell>
          <cell r="C709" t="str">
            <v>bei Emmelsum an der Schleuse</v>
          </cell>
          <cell r="D709" t="str">
            <v>Germany</v>
          </cell>
          <cell r="E709" t="str">
            <v>Wesel Datteln Kanal</v>
          </cell>
        </row>
        <row r="710">
          <cell r="A710">
            <v>108000040</v>
          </cell>
          <cell r="B710" t="str">
            <v>Germany_2_1</v>
          </cell>
          <cell r="C710" t="str">
            <v>HÃ¼nxe</v>
          </cell>
          <cell r="D710" t="str">
            <v>Germany</v>
          </cell>
          <cell r="E710" t="str">
            <v>Wesel Datteln Kanal</v>
          </cell>
        </row>
        <row r="711">
          <cell r="A711">
            <v>108000041</v>
          </cell>
          <cell r="B711" t="str">
            <v>Germany_2_1</v>
          </cell>
          <cell r="C711" t="str">
            <v>am Hafen HÃ¶he HÃ¼ls AG</v>
          </cell>
          <cell r="D711" t="str">
            <v>Germany</v>
          </cell>
          <cell r="E711" t="str">
            <v>Wesel Datteln Kanal</v>
          </cell>
        </row>
        <row r="712">
          <cell r="A712">
            <v>108000042</v>
          </cell>
          <cell r="B712" t="str">
            <v>Germany_2_1</v>
          </cell>
          <cell r="C712" t="str">
            <v>EinmÃ¼ndung Wesel-Datteln-Kanal</v>
          </cell>
          <cell r="D712" t="str">
            <v>Germany</v>
          </cell>
          <cell r="E712" t="str">
            <v>Dortmund Ems Kanal</v>
          </cell>
        </row>
        <row r="713">
          <cell r="A713">
            <v>108000043</v>
          </cell>
          <cell r="B713" t="str">
            <v>Germany_2_1</v>
          </cell>
          <cell r="C713" t="str">
            <v>Kreuzung alte/neue Fahrt bei LÃ¼dinghause</v>
          </cell>
          <cell r="D713" t="str">
            <v>Germany</v>
          </cell>
          <cell r="E713" t="str">
            <v>Dortmund Ems Kanal</v>
          </cell>
        </row>
        <row r="714">
          <cell r="A714">
            <v>108000044</v>
          </cell>
          <cell r="B714" t="str">
            <v>Germany_2_1</v>
          </cell>
          <cell r="C714" t="str">
            <v>am Naturschutzgebiet Venner Moor</v>
          </cell>
          <cell r="D714" t="str">
            <v>Germany</v>
          </cell>
          <cell r="E714" t="str">
            <v>Dortmund Ems Kanal</v>
          </cell>
        </row>
        <row r="715">
          <cell r="A715">
            <v>108000045</v>
          </cell>
          <cell r="B715" t="str">
            <v>Germany_2_1</v>
          </cell>
          <cell r="C715" t="str">
            <v>MÃ¼nster-Hiltrup (Lackfabrik)</v>
          </cell>
          <cell r="D715" t="str">
            <v>Germany</v>
          </cell>
          <cell r="E715" t="str">
            <v>Dortmund Ems Kanal</v>
          </cell>
        </row>
        <row r="716">
          <cell r="A716">
            <v>108000046</v>
          </cell>
          <cell r="B716" t="str">
            <v>Germany_2_1</v>
          </cell>
          <cell r="C716" t="str">
            <v>oberhalb Schleuse MÃ¼nster</v>
          </cell>
          <cell r="D716" t="str">
            <v>Germany</v>
          </cell>
          <cell r="E716" t="str">
            <v>Dortmund Ems Kanal</v>
          </cell>
        </row>
        <row r="717">
          <cell r="A717">
            <v>108000047</v>
          </cell>
          <cell r="B717" t="str">
            <v>Germany_2_1</v>
          </cell>
          <cell r="C717" t="str">
            <v>Ladbergen</v>
          </cell>
          <cell r="D717" t="str">
            <v>Germany</v>
          </cell>
          <cell r="E717" t="str">
            <v>Dortmund Ems Kanal</v>
          </cell>
        </row>
        <row r="718">
          <cell r="A718">
            <v>108000049</v>
          </cell>
          <cell r="B718" t="str">
            <v>Germany_2_1</v>
          </cell>
          <cell r="C718" t="str">
            <v>an der BrÃ¼cke Ã¼ber die FlÃ¶the</v>
          </cell>
          <cell r="D718" t="str">
            <v>Germany</v>
          </cell>
          <cell r="E718" t="str">
            <v>Mittellandkanal</v>
          </cell>
        </row>
        <row r="719">
          <cell r="A719">
            <v>108000050</v>
          </cell>
          <cell r="B719" t="str">
            <v>Germany_2_1</v>
          </cell>
          <cell r="C719" t="str">
            <v>Minden-Dankersen</v>
          </cell>
          <cell r="D719" t="str">
            <v>Germany</v>
          </cell>
          <cell r="E719" t="str">
            <v>Mittellandkanal</v>
          </cell>
        </row>
        <row r="720">
          <cell r="A720">
            <v>108000051</v>
          </cell>
          <cell r="B720" t="str">
            <v>Germany_2_1</v>
          </cell>
          <cell r="C720" t="str">
            <v>Km 774,3_li</v>
          </cell>
          <cell r="D720" t="str">
            <v>Germany</v>
          </cell>
          <cell r="E720" t="str">
            <v>Rhein</v>
          </cell>
        </row>
        <row r="721">
          <cell r="A721">
            <v>108000052</v>
          </cell>
          <cell r="B721" t="str">
            <v>Germany_2_1</v>
          </cell>
          <cell r="C721" t="str">
            <v>(L 15) in Uentrop, uh. Kraftwerk</v>
          </cell>
          <cell r="D721" t="str">
            <v>Germany</v>
          </cell>
          <cell r="E721" t="str">
            <v>Lippe</v>
          </cell>
        </row>
        <row r="722">
          <cell r="A722">
            <v>108000053</v>
          </cell>
          <cell r="B722" t="str">
            <v>Germany_2_1</v>
          </cell>
          <cell r="C722" t="str">
            <v>Zur SiegfÃ¤hre, Troisdorf-Bergheim</v>
          </cell>
          <cell r="D722" t="str">
            <v>Germany</v>
          </cell>
          <cell r="E722" t="str">
            <v>Sieg</v>
          </cell>
        </row>
        <row r="723">
          <cell r="A723">
            <v>108000054</v>
          </cell>
          <cell r="B723" t="str">
            <v>Germany_2_1</v>
          </cell>
          <cell r="C723" t="str">
            <v>0009 Ludwigshafen</v>
          </cell>
          <cell r="D723" t="str">
            <v>Germany</v>
          </cell>
          <cell r="E723" t="str">
            <v>Rhein</v>
          </cell>
        </row>
        <row r="724">
          <cell r="A724">
            <v>108000056</v>
          </cell>
          <cell r="B724" t="str">
            <v>Germany_2_1</v>
          </cell>
          <cell r="C724" t="str">
            <v>1482 Ob. Mayen</v>
          </cell>
          <cell r="D724" t="str">
            <v>Germany</v>
          </cell>
          <cell r="E724" t="str">
            <v>Nette</v>
          </cell>
        </row>
        <row r="725">
          <cell r="A725">
            <v>108000057</v>
          </cell>
          <cell r="B725" t="str">
            <v>Germany_2_1</v>
          </cell>
          <cell r="C725" t="str">
            <v>1794 Neustadt, unt.</v>
          </cell>
          <cell r="D725" t="str">
            <v>Germany</v>
          </cell>
          <cell r="E725" t="str">
            <v>Wied</v>
          </cell>
        </row>
        <row r="726">
          <cell r="A726">
            <v>108000058</v>
          </cell>
          <cell r="B726" t="str">
            <v>Germany_2_1</v>
          </cell>
          <cell r="C726" t="str">
            <v>1822 Neuwied-Irlich</v>
          </cell>
          <cell r="D726" t="str">
            <v>Germany</v>
          </cell>
          <cell r="E726" t="str">
            <v>Wied</v>
          </cell>
        </row>
        <row r="727">
          <cell r="A727">
            <v>108000059</v>
          </cell>
          <cell r="B727" t="str">
            <v>Germany_2_1</v>
          </cell>
          <cell r="C727" t="str">
            <v>Schapen</v>
          </cell>
          <cell r="D727" t="str">
            <v>Germany</v>
          </cell>
          <cell r="E727" t="str">
            <v>Bardelgraben</v>
          </cell>
        </row>
        <row r="728">
          <cell r="A728">
            <v>108000060</v>
          </cell>
          <cell r="B728" t="str">
            <v>Germany_2_1</v>
          </cell>
          <cell r="C728" t="str">
            <v>Mehlem</v>
          </cell>
          <cell r="D728" t="str">
            <v>Germany</v>
          </cell>
          <cell r="E728" t="str">
            <v>Rhein</v>
          </cell>
        </row>
        <row r="729">
          <cell r="A729">
            <v>108000061</v>
          </cell>
          <cell r="B729" t="str">
            <v>Germany_2_1</v>
          </cell>
          <cell r="C729" t="str">
            <v>Rodenkirchen</v>
          </cell>
          <cell r="D729" t="str">
            <v>Germany</v>
          </cell>
          <cell r="E729" t="str">
            <v>Rhein</v>
          </cell>
        </row>
        <row r="730">
          <cell r="A730">
            <v>108000062</v>
          </cell>
          <cell r="B730" t="str">
            <v>Germany_2_1</v>
          </cell>
          <cell r="C730" t="str">
            <v>KÃ¶ln-Merkenich</v>
          </cell>
          <cell r="D730" t="str">
            <v>Germany</v>
          </cell>
          <cell r="E730" t="str">
            <v>Rhein</v>
          </cell>
        </row>
        <row r="731">
          <cell r="A731">
            <v>108000063</v>
          </cell>
          <cell r="B731" t="str">
            <v>Germany_2_1</v>
          </cell>
          <cell r="C731" t="str">
            <v>unterhalb Dormagen</v>
          </cell>
          <cell r="D731" t="str">
            <v>Germany</v>
          </cell>
          <cell r="E731" t="str">
            <v>Rhein</v>
          </cell>
        </row>
        <row r="732">
          <cell r="A732">
            <v>108000064</v>
          </cell>
          <cell r="B732" t="str">
            <v>Germany_2_1</v>
          </cell>
          <cell r="C732" t="str">
            <v>Neuss-Grimmlinghausen</v>
          </cell>
          <cell r="D732" t="str">
            <v>Germany</v>
          </cell>
          <cell r="E732" t="str">
            <v>Rhein</v>
          </cell>
        </row>
        <row r="733">
          <cell r="A733">
            <v>108000065</v>
          </cell>
          <cell r="B733" t="str">
            <v>Germany_2_1</v>
          </cell>
          <cell r="C733" t="str">
            <v>Homberg</v>
          </cell>
          <cell r="D733" t="str">
            <v>Germany</v>
          </cell>
          <cell r="E733" t="str">
            <v>Rhein</v>
          </cell>
        </row>
        <row r="734">
          <cell r="A734">
            <v>108000066</v>
          </cell>
          <cell r="B734" t="str">
            <v>Germany_2_1</v>
          </cell>
          <cell r="C734" t="str">
            <v>BÃ¼derich</v>
          </cell>
          <cell r="D734" t="str">
            <v>Germany</v>
          </cell>
          <cell r="E734" t="str">
            <v>Rhein</v>
          </cell>
        </row>
        <row r="735">
          <cell r="A735">
            <v>108000067</v>
          </cell>
          <cell r="B735" t="str">
            <v>Germany_2_1</v>
          </cell>
          <cell r="C735" t="str">
            <v>Westhoven</v>
          </cell>
          <cell r="D735" t="str">
            <v>Germany</v>
          </cell>
          <cell r="E735" t="str">
            <v>Rhein</v>
          </cell>
        </row>
        <row r="736">
          <cell r="A736">
            <v>108000068</v>
          </cell>
          <cell r="B736" t="str">
            <v>Germany_2_1</v>
          </cell>
          <cell r="C736" t="str">
            <v>unterhalb Leverkusen</v>
          </cell>
          <cell r="D736" t="str">
            <v>Germany</v>
          </cell>
          <cell r="E736" t="str">
            <v>Rhein</v>
          </cell>
        </row>
        <row r="737">
          <cell r="A737">
            <v>108000069</v>
          </cell>
          <cell r="B737" t="str">
            <v>Germany_2_1</v>
          </cell>
          <cell r="C737" t="str">
            <v>FÃ¤hre Hitdorf</v>
          </cell>
          <cell r="D737" t="str">
            <v>Germany</v>
          </cell>
          <cell r="E737" t="str">
            <v>Rhein</v>
          </cell>
        </row>
        <row r="738">
          <cell r="A738">
            <v>108000070</v>
          </cell>
          <cell r="B738" t="str">
            <v>Germany_2_1</v>
          </cell>
          <cell r="C738" t="str">
            <v>DÃ¼sseldorf Rheinstadion</v>
          </cell>
          <cell r="D738" t="str">
            <v>Germany</v>
          </cell>
          <cell r="E738" t="str">
            <v>Rhein</v>
          </cell>
        </row>
        <row r="739">
          <cell r="A739">
            <v>108000071</v>
          </cell>
          <cell r="B739" t="str">
            <v>Germany_2_1</v>
          </cell>
          <cell r="C739" t="str">
            <v>MÃ¼ndelheim  BrÃ¼cke</v>
          </cell>
          <cell r="D739" t="str">
            <v>Germany</v>
          </cell>
          <cell r="E739" t="str">
            <v>Rhein</v>
          </cell>
        </row>
        <row r="740">
          <cell r="A740">
            <v>108000072</v>
          </cell>
          <cell r="B740" t="str">
            <v>Germany_2_1</v>
          </cell>
          <cell r="C740" t="str">
            <v>Duisburg Bruckhausen</v>
          </cell>
          <cell r="D740" t="str">
            <v>Germany</v>
          </cell>
          <cell r="E740" t="str">
            <v>Rhein</v>
          </cell>
        </row>
        <row r="741">
          <cell r="A741">
            <v>108000073</v>
          </cell>
          <cell r="B741" t="str">
            <v>Germany_2_1</v>
          </cell>
          <cell r="C741" t="str">
            <v>GÃ¶tterswickerhamm</v>
          </cell>
          <cell r="D741" t="str">
            <v>Germany</v>
          </cell>
          <cell r="E741" t="str">
            <v>Rhein</v>
          </cell>
        </row>
        <row r="742">
          <cell r="A742">
            <v>108000074</v>
          </cell>
          <cell r="B742" t="str">
            <v>Germany_2_1</v>
          </cell>
          <cell r="C742" t="str">
            <v>Emmerich</v>
          </cell>
          <cell r="D742" t="str">
            <v>Germany</v>
          </cell>
          <cell r="E742" t="str">
            <v>Rhein</v>
          </cell>
        </row>
        <row r="743">
          <cell r="A743">
            <v>108000075</v>
          </cell>
          <cell r="B743" t="str">
            <v>Germany_2_1</v>
          </cell>
          <cell r="C743" t="str">
            <v>Sauer b. Wallendorf</v>
          </cell>
          <cell r="D743" t="str">
            <v>Germany</v>
          </cell>
          <cell r="E743" t="str">
            <v>Sâ¹Re</v>
          </cell>
        </row>
        <row r="744">
          <cell r="A744">
            <v>108000076</v>
          </cell>
          <cell r="B744" t="str">
            <v>Germany_2_1</v>
          </cell>
          <cell r="C744" t="str">
            <v>Nette unt. Mayen</v>
          </cell>
          <cell r="D744" t="str">
            <v>Germany</v>
          </cell>
          <cell r="E744" t="str">
            <v>Nette</v>
          </cell>
        </row>
        <row r="745">
          <cell r="A745">
            <v>108000077</v>
          </cell>
          <cell r="B745" t="str">
            <v>Germany_2_1</v>
          </cell>
          <cell r="C745" t="str">
            <v>ChemisMST Lahn bei Limburg-Staffel</v>
          </cell>
          <cell r="D745" t="str">
            <v>Germany</v>
          </cell>
          <cell r="E745" t="str">
            <v>Lahn</v>
          </cell>
        </row>
        <row r="746">
          <cell r="A746">
            <v>108000078</v>
          </cell>
          <cell r="B746" t="str">
            <v>Germany_2_1</v>
          </cell>
          <cell r="C746" t="str">
            <v>DÃ¼sseldorf Hafen</v>
          </cell>
          <cell r="D746" t="str">
            <v>Germany</v>
          </cell>
          <cell r="E746" t="str">
            <v>Rhein</v>
          </cell>
        </row>
        <row r="747">
          <cell r="A747">
            <v>108000079</v>
          </cell>
          <cell r="B747" t="str">
            <v>Germany_2_1</v>
          </cell>
          <cell r="C747" t="str">
            <v>Monheim Pappe-Fabrik</v>
          </cell>
          <cell r="D747" t="str">
            <v>Germany</v>
          </cell>
          <cell r="E747" t="str">
            <v>Rhein</v>
          </cell>
        </row>
        <row r="748">
          <cell r="A748">
            <v>108000080</v>
          </cell>
          <cell r="B748" t="str">
            <v>Germany_2_1</v>
          </cell>
          <cell r="C748" t="str">
            <v>Duisburg-Mittelmeiderich</v>
          </cell>
          <cell r="D748" t="str">
            <v>Germany</v>
          </cell>
          <cell r="E748" t="str">
            <v>Rhein Herne Kanal</v>
          </cell>
        </row>
        <row r="749">
          <cell r="A749">
            <v>108000081</v>
          </cell>
          <cell r="B749" t="str">
            <v>Germany_2_1</v>
          </cell>
          <cell r="C749" t="str">
            <v>Blankenburg</v>
          </cell>
          <cell r="D749" t="str">
            <v>Germany</v>
          </cell>
          <cell r="E749" t="str">
            <v>Mittellandkanal</v>
          </cell>
        </row>
        <row r="750">
          <cell r="A750">
            <v>108000082</v>
          </cell>
          <cell r="B750" t="str">
            <v>Germany_2_1</v>
          </cell>
          <cell r="C750" t="str">
            <v>Bad Essen</v>
          </cell>
          <cell r="D750" t="str">
            <v>Germany</v>
          </cell>
          <cell r="E750" t="str">
            <v>Mittellandkanal</v>
          </cell>
        </row>
        <row r="751">
          <cell r="A751">
            <v>108000083</v>
          </cell>
          <cell r="B751" t="str">
            <v>Germany_2_1</v>
          </cell>
          <cell r="C751" t="str">
            <v>Km 696,6_re</v>
          </cell>
          <cell r="D751" t="str">
            <v>Germany</v>
          </cell>
          <cell r="E751" t="str">
            <v>Rhein</v>
          </cell>
        </row>
        <row r="752">
          <cell r="A752">
            <v>108000084</v>
          </cell>
          <cell r="B752" t="str">
            <v>Germany_2_1</v>
          </cell>
          <cell r="C752" t="str">
            <v>Km 714,3_re</v>
          </cell>
          <cell r="D752" t="str">
            <v>Germany</v>
          </cell>
          <cell r="E752" t="str">
            <v>Rhein</v>
          </cell>
        </row>
        <row r="753">
          <cell r="A753">
            <v>108000085</v>
          </cell>
          <cell r="B753" t="str">
            <v>Germany_2_1</v>
          </cell>
          <cell r="C753" t="str">
            <v>Km 735,9_li</v>
          </cell>
          <cell r="D753" t="str">
            <v>Germany</v>
          </cell>
          <cell r="E753" t="str">
            <v>Rhein</v>
          </cell>
        </row>
        <row r="754">
          <cell r="A754">
            <v>108000086</v>
          </cell>
          <cell r="B754" t="str">
            <v>Germany_2_1</v>
          </cell>
          <cell r="C754" t="str">
            <v>Km 770,5_re</v>
          </cell>
          <cell r="D754" t="str">
            <v>Germany</v>
          </cell>
          <cell r="E754" t="str">
            <v>Rhein</v>
          </cell>
        </row>
        <row r="755">
          <cell r="A755">
            <v>108000087</v>
          </cell>
          <cell r="B755" t="str">
            <v>Germany_2_1</v>
          </cell>
          <cell r="C755" t="str">
            <v>Km 833,4_li</v>
          </cell>
          <cell r="D755" t="str">
            <v>Germany</v>
          </cell>
          <cell r="E755" t="str">
            <v>Rhein</v>
          </cell>
        </row>
        <row r="756">
          <cell r="A756">
            <v>108000088</v>
          </cell>
          <cell r="B756" t="str">
            <v>Germany_2_1</v>
          </cell>
          <cell r="C756" t="str">
            <v>Spanische Schanze</v>
          </cell>
          <cell r="D756" t="str">
            <v>Germany</v>
          </cell>
          <cell r="E756" t="str">
            <v>Rhein</v>
          </cell>
        </row>
        <row r="757">
          <cell r="A757">
            <v>108000089</v>
          </cell>
          <cell r="B757" t="str">
            <v>Germany_2_1</v>
          </cell>
          <cell r="C757" t="str">
            <v>0003 Leimersheim</v>
          </cell>
          <cell r="D757" t="str">
            <v>Germany</v>
          </cell>
          <cell r="E757" t="str">
            <v>Queich</v>
          </cell>
        </row>
        <row r="758">
          <cell r="A758">
            <v>108000090</v>
          </cell>
          <cell r="B758" t="str">
            <v>Germany_2_1</v>
          </cell>
          <cell r="C758" t="str">
            <v>0001 Neuburg</v>
          </cell>
          <cell r="D758" t="str">
            <v>Germany</v>
          </cell>
          <cell r="E758" t="str">
            <v>Rhein</v>
          </cell>
        </row>
        <row r="759">
          <cell r="A759">
            <v>108000091</v>
          </cell>
          <cell r="B759" t="str">
            <v>Germany_2_1</v>
          </cell>
          <cell r="C759" t="str">
            <v>Rhein km 774,8 R</v>
          </cell>
          <cell r="D759" t="str">
            <v>Germany</v>
          </cell>
          <cell r="E759" t="str">
            <v>Rhein</v>
          </cell>
        </row>
        <row r="760">
          <cell r="A760">
            <v>108000092</v>
          </cell>
          <cell r="B760" t="str">
            <v>Germany_2_1</v>
          </cell>
          <cell r="C760" t="str">
            <v>Elberndorfer Bach E4</v>
          </cell>
          <cell r="D760" t="str">
            <v>Germany</v>
          </cell>
          <cell r="E760" t="str">
            <v>Elberndorfer Bach</v>
          </cell>
        </row>
        <row r="761">
          <cell r="A761">
            <v>108000093</v>
          </cell>
          <cell r="B761" t="str">
            <v>Germany_2_1</v>
          </cell>
          <cell r="C761" t="str">
            <v>Zinser Bach Z2</v>
          </cell>
          <cell r="D761" t="str">
            <v>Germany</v>
          </cell>
          <cell r="E761" t="str">
            <v>Zinse</v>
          </cell>
        </row>
        <row r="762">
          <cell r="A762">
            <v>108000094</v>
          </cell>
          <cell r="B762" t="str">
            <v>Germany_2_1</v>
          </cell>
          <cell r="C762" t="str">
            <v>0010 Petersau</v>
          </cell>
          <cell r="D762" t="str">
            <v>Germany</v>
          </cell>
          <cell r="E762" t="str">
            <v>Rhein</v>
          </cell>
        </row>
        <row r="763">
          <cell r="A763">
            <v>108000095</v>
          </cell>
          <cell r="B763" t="str">
            <v>Germany_2_1</v>
          </cell>
          <cell r="C763" t="str">
            <v>0012 Worms</v>
          </cell>
          <cell r="D763" t="str">
            <v>Germany</v>
          </cell>
          <cell r="E763" t="str">
            <v>Rhein</v>
          </cell>
        </row>
        <row r="764">
          <cell r="A764">
            <v>108000096</v>
          </cell>
          <cell r="B764" t="str">
            <v>Germany_2_1</v>
          </cell>
          <cell r="C764" t="str">
            <v>0016 Mainz-Weisenau</v>
          </cell>
          <cell r="D764" t="str">
            <v>Germany</v>
          </cell>
          <cell r="E764" t="str">
            <v>Rhein</v>
          </cell>
        </row>
        <row r="765">
          <cell r="A765">
            <v>108000097</v>
          </cell>
          <cell r="B765" t="str">
            <v>Germany_2_1</v>
          </cell>
          <cell r="C765" t="str">
            <v>0415 NeubrÃ¼cke</v>
          </cell>
          <cell r="D765" t="str">
            <v>Germany</v>
          </cell>
          <cell r="E765" t="str">
            <v>Steinaubach</v>
          </cell>
        </row>
        <row r="766">
          <cell r="A766">
            <v>108000098</v>
          </cell>
          <cell r="B766" t="str">
            <v>Germany_2_1</v>
          </cell>
          <cell r="C766" t="str">
            <v>0416 Nohen</v>
          </cell>
          <cell r="D766" t="str">
            <v>Germany</v>
          </cell>
          <cell r="E766" t="str">
            <v>Nahe</v>
          </cell>
        </row>
        <row r="767">
          <cell r="A767">
            <v>108000099</v>
          </cell>
          <cell r="B767" t="str">
            <v>Germany_2_1</v>
          </cell>
          <cell r="C767" t="str">
            <v>0419 Enzweiler</v>
          </cell>
          <cell r="D767" t="str">
            <v>Germany</v>
          </cell>
          <cell r="E767" t="str">
            <v>Nahe</v>
          </cell>
        </row>
        <row r="768">
          <cell r="A768">
            <v>108000100</v>
          </cell>
          <cell r="B768" t="str">
            <v>Germany_2_1</v>
          </cell>
          <cell r="C768" t="str">
            <v>0421 Nahbollenbach</v>
          </cell>
          <cell r="D768" t="str">
            <v>Germany</v>
          </cell>
          <cell r="E768" t="str">
            <v>Nahe</v>
          </cell>
        </row>
        <row r="769">
          <cell r="A769">
            <v>108000101</v>
          </cell>
          <cell r="B769" t="str">
            <v>Germany_2_1</v>
          </cell>
          <cell r="C769" t="str">
            <v>0424 Martinstein</v>
          </cell>
          <cell r="D769" t="str">
            <v>Germany</v>
          </cell>
          <cell r="E769" t="str">
            <v>Nahe</v>
          </cell>
        </row>
        <row r="770">
          <cell r="A770">
            <v>108000102</v>
          </cell>
          <cell r="B770" t="str">
            <v>Germany_2_1</v>
          </cell>
          <cell r="C770" t="str">
            <v>0425 Sobernheim, ob.</v>
          </cell>
          <cell r="D770" t="str">
            <v>Germany</v>
          </cell>
          <cell r="E770" t="str">
            <v>Muehlgraben</v>
          </cell>
        </row>
        <row r="771">
          <cell r="A771">
            <v>108000103</v>
          </cell>
          <cell r="B771" t="str">
            <v>Germany_2_1</v>
          </cell>
          <cell r="C771" t="str">
            <v>0677 Kaiserslautern, unt. KA</v>
          </cell>
          <cell r="D771" t="str">
            <v>Germany</v>
          </cell>
          <cell r="E771" t="str">
            <v>Eselbach</v>
          </cell>
        </row>
        <row r="772">
          <cell r="A772">
            <v>108000104</v>
          </cell>
          <cell r="B772" t="str">
            <v>Germany_2_1</v>
          </cell>
          <cell r="C772" t="str">
            <v>0021 Oberwesel</v>
          </cell>
          <cell r="D772" t="str">
            <v>Germany</v>
          </cell>
          <cell r="E772" t="str">
            <v>Rhein</v>
          </cell>
        </row>
        <row r="773">
          <cell r="A773">
            <v>108000106</v>
          </cell>
          <cell r="B773" t="str">
            <v>Germany_2_1</v>
          </cell>
          <cell r="C773" t="str">
            <v>0033 Ehrenbreitstein</v>
          </cell>
          <cell r="D773" t="str">
            <v>Germany</v>
          </cell>
          <cell r="E773" t="str">
            <v>Rhein</v>
          </cell>
        </row>
        <row r="774">
          <cell r="A774">
            <v>108000107</v>
          </cell>
          <cell r="B774" t="str">
            <v>Germany_2_1</v>
          </cell>
          <cell r="C774" t="str">
            <v>0863 Palzem</v>
          </cell>
          <cell r="D774" t="str">
            <v>Germany</v>
          </cell>
          <cell r="E774" t="str">
            <v>Moselle</v>
          </cell>
        </row>
        <row r="775">
          <cell r="A775">
            <v>108000108</v>
          </cell>
          <cell r="B775" t="str">
            <v>Germany_2_1</v>
          </cell>
          <cell r="C775" t="str">
            <v>0864 Nittel</v>
          </cell>
          <cell r="D775" t="str">
            <v>Germany</v>
          </cell>
          <cell r="E775" t="str">
            <v>Moselle</v>
          </cell>
        </row>
        <row r="776">
          <cell r="A776">
            <v>108000109</v>
          </cell>
          <cell r="B776" t="str">
            <v>Germany_2_1</v>
          </cell>
          <cell r="C776" t="str">
            <v>0865 Temmels</v>
          </cell>
          <cell r="D776" t="str">
            <v>Germany</v>
          </cell>
          <cell r="E776" t="str">
            <v>Moselle</v>
          </cell>
        </row>
        <row r="777">
          <cell r="A777">
            <v>108000110</v>
          </cell>
          <cell r="B777" t="str">
            <v>Germany_2_1</v>
          </cell>
          <cell r="C777" t="str">
            <v>0866 Wasserbillig</v>
          </cell>
          <cell r="D777" t="str">
            <v>Germany</v>
          </cell>
          <cell r="E777" t="str">
            <v>Moselle</v>
          </cell>
        </row>
        <row r="778">
          <cell r="A778">
            <v>108000111</v>
          </cell>
          <cell r="B778" t="str">
            <v>Germany_2_1</v>
          </cell>
          <cell r="C778" t="str">
            <v>0867 Konz</v>
          </cell>
          <cell r="D778" t="str">
            <v>Germany</v>
          </cell>
          <cell r="E778" t="str">
            <v>Moselle</v>
          </cell>
        </row>
        <row r="779">
          <cell r="A779">
            <v>108000112</v>
          </cell>
          <cell r="B779" t="str">
            <v>Germany_2_1</v>
          </cell>
          <cell r="C779" t="str">
            <v>1009 Traben-Rodt</v>
          </cell>
          <cell r="D779" t="str">
            <v>Germany</v>
          </cell>
          <cell r="E779" t="str">
            <v>Saar</v>
          </cell>
        </row>
        <row r="780">
          <cell r="A780">
            <v>108000113</v>
          </cell>
          <cell r="B780" t="str">
            <v>Germany_2_1</v>
          </cell>
          <cell r="C780" t="str">
            <v>1030 Kanzem</v>
          </cell>
          <cell r="D780" t="str">
            <v>Germany</v>
          </cell>
          <cell r="E780" t="str">
            <v>Saar</v>
          </cell>
        </row>
        <row r="781">
          <cell r="A781">
            <v>108000114</v>
          </cell>
          <cell r="B781" t="str">
            <v>Germany_2_1</v>
          </cell>
          <cell r="C781" t="str">
            <v>1033 Konz</v>
          </cell>
          <cell r="D781" t="str">
            <v>Germany</v>
          </cell>
          <cell r="E781" t="str">
            <v>Saar</v>
          </cell>
        </row>
        <row r="782">
          <cell r="A782">
            <v>108000115</v>
          </cell>
          <cell r="B782" t="str">
            <v>Germany_2_1</v>
          </cell>
          <cell r="C782" t="str">
            <v>0868 Konz</v>
          </cell>
          <cell r="D782" t="str">
            <v>Germany</v>
          </cell>
          <cell r="E782" t="str">
            <v>Moselle</v>
          </cell>
        </row>
        <row r="783">
          <cell r="A783">
            <v>108000116</v>
          </cell>
          <cell r="B783" t="str">
            <v>Germany_2_1</v>
          </cell>
          <cell r="C783" t="str">
            <v>0869 Zewen</v>
          </cell>
          <cell r="D783" t="str">
            <v>Germany</v>
          </cell>
          <cell r="E783" t="str">
            <v>Moselle</v>
          </cell>
        </row>
        <row r="784">
          <cell r="A784">
            <v>108000117</v>
          </cell>
          <cell r="B784" t="str">
            <v>Germany_2_1</v>
          </cell>
          <cell r="C784" t="str">
            <v>0870 Trier ob. KA</v>
          </cell>
          <cell r="D784" t="str">
            <v>Germany</v>
          </cell>
          <cell r="E784" t="str">
            <v>Moselle</v>
          </cell>
        </row>
        <row r="785">
          <cell r="A785">
            <v>108000118</v>
          </cell>
          <cell r="B785" t="str">
            <v>Germany_2_1</v>
          </cell>
          <cell r="C785" t="str">
            <v>0871 Trier unt. KA</v>
          </cell>
          <cell r="D785" t="str">
            <v>Germany</v>
          </cell>
          <cell r="E785" t="str">
            <v>Moselle</v>
          </cell>
        </row>
        <row r="786">
          <cell r="A786">
            <v>108000119</v>
          </cell>
          <cell r="B786" t="str">
            <v>Germany_2_1</v>
          </cell>
          <cell r="C786" t="str">
            <v>0872 Pfalzel</v>
          </cell>
          <cell r="D786" t="str">
            <v>Germany</v>
          </cell>
          <cell r="E786" t="str">
            <v>Moselle</v>
          </cell>
        </row>
        <row r="787">
          <cell r="A787">
            <v>108000120</v>
          </cell>
          <cell r="B787" t="str">
            <v>Germany_2_1</v>
          </cell>
          <cell r="C787" t="str">
            <v>0873 Detzem, ob. Schleuse</v>
          </cell>
          <cell r="D787" t="str">
            <v>Germany</v>
          </cell>
          <cell r="E787" t="str">
            <v>Moselle</v>
          </cell>
        </row>
        <row r="788">
          <cell r="A788">
            <v>108000121</v>
          </cell>
          <cell r="B788" t="str">
            <v>Germany_2_1</v>
          </cell>
          <cell r="C788" t="str">
            <v>0874 Detzem, unt. Schleuse</v>
          </cell>
          <cell r="D788" t="str">
            <v>Germany</v>
          </cell>
          <cell r="E788" t="str">
            <v>Moselle</v>
          </cell>
        </row>
        <row r="789">
          <cell r="A789">
            <v>108000122</v>
          </cell>
          <cell r="B789" t="str">
            <v>Germany_2_1</v>
          </cell>
          <cell r="C789" t="str">
            <v>0875 Neumagen-Dhron</v>
          </cell>
          <cell r="D789" t="str">
            <v>Germany</v>
          </cell>
          <cell r="E789" t="str">
            <v>Moselle</v>
          </cell>
        </row>
        <row r="790">
          <cell r="A790">
            <v>108000123</v>
          </cell>
          <cell r="B790" t="str">
            <v>Germany_2_1</v>
          </cell>
          <cell r="C790" t="str">
            <v>0876 Wintrich, ob. Schleuse</v>
          </cell>
          <cell r="D790" t="str">
            <v>Germany</v>
          </cell>
          <cell r="E790" t="str">
            <v>Moselle</v>
          </cell>
        </row>
        <row r="791">
          <cell r="A791">
            <v>108000124</v>
          </cell>
          <cell r="B791" t="str">
            <v>Germany_2_1</v>
          </cell>
          <cell r="C791" t="str">
            <v>0877 Wintrich, unt. Schleuse</v>
          </cell>
          <cell r="D791" t="str">
            <v>Germany</v>
          </cell>
          <cell r="E791" t="str">
            <v>Moselle</v>
          </cell>
        </row>
        <row r="792">
          <cell r="A792">
            <v>108000125</v>
          </cell>
          <cell r="B792" t="str">
            <v>Germany_2_1</v>
          </cell>
          <cell r="C792" t="str">
            <v>0879 Zeltingen, ob. Schleuse</v>
          </cell>
          <cell r="D792" t="str">
            <v>Germany</v>
          </cell>
          <cell r="E792" t="str">
            <v>Moselle</v>
          </cell>
        </row>
        <row r="793">
          <cell r="A793">
            <v>108000126</v>
          </cell>
          <cell r="B793" t="str">
            <v>Germany_2_1</v>
          </cell>
          <cell r="C793" t="str">
            <v>0880 Zeltingen, unt. Schleuse</v>
          </cell>
          <cell r="D793" t="str">
            <v>Germany</v>
          </cell>
          <cell r="E793" t="str">
            <v>Moselle</v>
          </cell>
        </row>
        <row r="794">
          <cell r="A794">
            <v>108000127</v>
          </cell>
          <cell r="B794" t="str">
            <v>Germany_2_1</v>
          </cell>
          <cell r="C794" t="str">
            <v>0882 Enkirch</v>
          </cell>
          <cell r="D794" t="str">
            <v>Germany</v>
          </cell>
          <cell r="E794" t="str">
            <v>Moselle</v>
          </cell>
        </row>
        <row r="795">
          <cell r="A795">
            <v>108000128</v>
          </cell>
          <cell r="B795" t="str">
            <v>Germany_2_1</v>
          </cell>
          <cell r="C795" t="str">
            <v>0884 Zell</v>
          </cell>
          <cell r="D795" t="str">
            <v>Germany</v>
          </cell>
          <cell r="E795" t="str">
            <v>Moselle</v>
          </cell>
        </row>
        <row r="796">
          <cell r="A796">
            <v>108000129</v>
          </cell>
          <cell r="B796" t="str">
            <v>Germany_2_1</v>
          </cell>
          <cell r="C796" t="str">
            <v>0885 St. Aldegund, ob. Schleuse</v>
          </cell>
          <cell r="D796" t="str">
            <v>Germany</v>
          </cell>
          <cell r="E796" t="str">
            <v>Moselle</v>
          </cell>
        </row>
        <row r="797">
          <cell r="A797">
            <v>108000130</v>
          </cell>
          <cell r="B797" t="str">
            <v>Germany_2_1</v>
          </cell>
          <cell r="C797" t="str">
            <v>0887 Fankel, ob. Schleuse</v>
          </cell>
          <cell r="D797" t="str">
            <v>Germany</v>
          </cell>
          <cell r="E797" t="str">
            <v>Moselle</v>
          </cell>
        </row>
        <row r="798">
          <cell r="A798">
            <v>108000131</v>
          </cell>
          <cell r="B798" t="str">
            <v>Germany_2_1</v>
          </cell>
          <cell r="C798" t="str">
            <v>0889 Cochem, unt.</v>
          </cell>
          <cell r="D798" t="str">
            <v>Germany</v>
          </cell>
          <cell r="E798" t="str">
            <v>Moselle</v>
          </cell>
        </row>
        <row r="799">
          <cell r="A799">
            <v>108000132</v>
          </cell>
          <cell r="B799" t="str">
            <v>Germany_2_1</v>
          </cell>
          <cell r="C799" t="str">
            <v>0890 Cochem, unt.</v>
          </cell>
          <cell r="D799" t="str">
            <v>Germany</v>
          </cell>
          <cell r="E799" t="str">
            <v>Moselle</v>
          </cell>
        </row>
        <row r="800">
          <cell r="A800">
            <v>108000133</v>
          </cell>
          <cell r="B800" t="str">
            <v>Germany_2_1</v>
          </cell>
          <cell r="C800" t="str">
            <v>0892 MÃ¼den, unt. Schleuse</v>
          </cell>
          <cell r="D800" t="str">
            <v>Germany</v>
          </cell>
          <cell r="E800" t="str">
            <v>Moselle</v>
          </cell>
        </row>
        <row r="801">
          <cell r="A801">
            <v>108000134</v>
          </cell>
          <cell r="B801" t="str">
            <v>Germany_2_1</v>
          </cell>
          <cell r="C801" t="str">
            <v>0893 Lehmen, ob. Schleuse</v>
          </cell>
          <cell r="D801" t="str">
            <v>Germany</v>
          </cell>
          <cell r="E801" t="str">
            <v>Moselle</v>
          </cell>
        </row>
        <row r="802">
          <cell r="A802">
            <v>108000135</v>
          </cell>
          <cell r="B802" t="str">
            <v>Germany_2_1</v>
          </cell>
          <cell r="C802" t="str">
            <v>0894 Lehmen, unt. Schleuse</v>
          </cell>
          <cell r="D802" t="str">
            <v>Germany</v>
          </cell>
          <cell r="E802" t="str">
            <v>Moselle</v>
          </cell>
        </row>
        <row r="803">
          <cell r="A803">
            <v>108000136</v>
          </cell>
          <cell r="B803" t="str">
            <v>Germany_2_1</v>
          </cell>
          <cell r="C803" t="str">
            <v>0896 Koblenz, Ob. Schleuse</v>
          </cell>
          <cell r="D803" t="str">
            <v>Germany</v>
          </cell>
          <cell r="E803" t="str">
            <v>Moselle</v>
          </cell>
        </row>
        <row r="804">
          <cell r="A804">
            <v>108000137</v>
          </cell>
          <cell r="B804" t="str">
            <v>Germany_2_1</v>
          </cell>
          <cell r="C804" t="str">
            <v>0897 Koblenz, ob. Schleuse</v>
          </cell>
          <cell r="D804" t="str">
            <v>Germany</v>
          </cell>
          <cell r="E804" t="str">
            <v>Moselle</v>
          </cell>
        </row>
        <row r="805">
          <cell r="A805">
            <v>108000138</v>
          </cell>
          <cell r="B805" t="str">
            <v>Germany_2_1</v>
          </cell>
          <cell r="C805" t="str">
            <v>0025 Koblenz-LÃ¼tzel</v>
          </cell>
          <cell r="D805" t="str">
            <v>Germany</v>
          </cell>
          <cell r="E805" t="str">
            <v>Rhein</v>
          </cell>
        </row>
        <row r="806">
          <cell r="A806">
            <v>108000139</v>
          </cell>
          <cell r="B806" t="str">
            <v>Germany_2_1</v>
          </cell>
          <cell r="C806" t="str">
            <v>1754 Almersbach</v>
          </cell>
          <cell r="D806" t="str">
            <v>Germany</v>
          </cell>
          <cell r="E806" t="str">
            <v>Wied</v>
          </cell>
        </row>
        <row r="807">
          <cell r="A807">
            <v>108000142</v>
          </cell>
          <cell r="B807" t="str">
            <v>Germany_2_1</v>
          </cell>
          <cell r="C807" t="str">
            <v>1835 Niederschelder HÃ¼tte</v>
          </cell>
          <cell r="D807" t="str">
            <v>Germany</v>
          </cell>
          <cell r="E807" t="str">
            <v>Sieg</v>
          </cell>
        </row>
        <row r="808">
          <cell r="A808">
            <v>108000143</v>
          </cell>
          <cell r="B808" t="str">
            <v>Germany_2_1</v>
          </cell>
          <cell r="C808" t="str">
            <v>Xanten-Beek</v>
          </cell>
          <cell r="D808" t="str">
            <v>Germany</v>
          </cell>
          <cell r="E808" t="str">
            <v>Rhein</v>
          </cell>
        </row>
        <row r="809">
          <cell r="A809">
            <v>108000144</v>
          </cell>
          <cell r="B809" t="str">
            <v>Germany_2_1</v>
          </cell>
          <cell r="C809" t="str">
            <v>Volmerswerth</v>
          </cell>
          <cell r="D809" t="str">
            <v>Germany</v>
          </cell>
          <cell r="E809" t="str">
            <v>Rhein</v>
          </cell>
        </row>
        <row r="810">
          <cell r="A810">
            <v>108000145</v>
          </cell>
          <cell r="B810" t="str">
            <v>Germany_2_1</v>
          </cell>
          <cell r="C810" t="str">
            <v>oberhalb Wesel</v>
          </cell>
          <cell r="D810" t="str">
            <v>Germany</v>
          </cell>
          <cell r="E810" t="str">
            <v>Rhein</v>
          </cell>
        </row>
        <row r="811">
          <cell r="A811">
            <v>108000146</v>
          </cell>
          <cell r="B811" t="str">
            <v>Germany_2_1</v>
          </cell>
          <cell r="C811" t="str">
            <v>unterhalb Rees</v>
          </cell>
          <cell r="D811" t="str">
            <v>Germany</v>
          </cell>
          <cell r="E811" t="str">
            <v>Rhein</v>
          </cell>
        </row>
        <row r="812">
          <cell r="A812">
            <v>108000147</v>
          </cell>
          <cell r="B812" t="str">
            <v>Germany_2_1</v>
          </cell>
          <cell r="C812" t="str">
            <v>Nahe bei Bretzenheim</v>
          </cell>
          <cell r="D812" t="str">
            <v>Germany</v>
          </cell>
          <cell r="E812" t="str">
            <v>Nahe</v>
          </cell>
        </row>
        <row r="813">
          <cell r="A813">
            <v>108000148</v>
          </cell>
          <cell r="B813" t="str">
            <v>Germany_2_1</v>
          </cell>
          <cell r="C813" t="str">
            <v>Nahe bei Muenster-Sarmsheim</v>
          </cell>
          <cell r="D813" t="str">
            <v>Germany</v>
          </cell>
          <cell r="E813" t="str">
            <v>Nahe</v>
          </cell>
        </row>
        <row r="814">
          <cell r="A814">
            <v>108000149</v>
          </cell>
          <cell r="B814" t="str">
            <v>Germany_2_1</v>
          </cell>
          <cell r="C814" t="str">
            <v>Lahn bei Balduinstein</v>
          </cell>
          <cell r="D814" t="str">
            <v>Germany</v>
          </cell>
          <cell r="E814" t="str">
            <v>Lahn</v>
          </cell>
        </row>
        <row r="815">
          <cell r="A815">
            <v>108000150</v>
          </cell>
          <cell r="B815" t="str">
            <v>Germany_3</v>
          </cell>
          <cell r="C815" t="str">
            <v>Rhine-Main-Observatory_Kinzig</v>
          </cell>
          <cell r="D815" t="str">
            <v>Germany</v>
          </cell>
          <cell r="E815" t="str">
            <v>Kinzig</v>
          </cell>
        </row>
        <row r="816">
          <cell r="A816">
            <v>108000151</v>
          </cell>
          <cell r="B816" t="str">
            <v>Germany_3</v>
          </cell>
          <cell r="C816" t="str">
            <v>Rhine-Main-Observatory_Bieber</v>
          </cell>
          <cell r="D816" t="str">
            <v>Germany</v>
          </cell>
          <cell r="E816" t="str">
            <v>Bieber</v>
          </cell>
        </row>
        <row r="817">
          <cell r="A817">
            <v>108000152</v>
          </cell>
          <cell r="B817" t="str">
            <v>Germany_3</v>
          </cell>
          <cell r="C817" t="str">
            <v>Rhine-Main-Observatory_Aubach</v>
          </cell>
          <cell r="D817" t="str">
            <v>Germany</v>
          </cell>
          <cell r="E817" t="str">
            <v>Aubach</v>
          </cell>
        </row>
        <row r="818">
          <cell r="A818">
            <v>108000153</v>
          </cell>
          <cell r="B818" t="str">
            <v>Germany_4</v>
          </cell>
          <cell r="C818" t="str">
            <v>1960 Traunbach, Oberlauf</v>
          </cell>
          <cell r="D818" t="str">
            <v>Germany</v>
          </cell>
          <cell r="E818" t="str">
            <v>Thranenbach</v>
          </cell>
        </row>
        <row r="819">
          <cell r="A819">
            <v>108000156</v>
          </cell>
          <cell r="B819" t="str">
            <v>Germany_5</v>
          </cell>
          <cell r="C819" t="str">
            <v>Taferlruck Measuring Station</v>
          </cell>
          <cell r="D819" t="str">
            <v>Germany</v>
          </cell>
          <cell r="E819" t="str">
            <v>Grosse Ohe</v>
          </cell>
        </row>
        <row r="820">
          <cell r="A820">
            <v>108000159</v>
          </cell>
          <cell r="B820" t="str">
            <v>Germany_2_2</v>
          </cell>
          <cell r="C820" t="str">
            <v>suedlich Tucheim</v>
          </cell>
          <cell r="D820" t="str">
            <v>Germany</v>
          </cell>
          <cell r="E820" t="str">
            <v>Dreibach</v>
          </cell>
        </row>
        <row r="821">
          <cell r="A821">
            <v>108000162</v>
          </cell>
          <cell r="B821" t="str">
            <v>Germany_2_2</v>
          </cell>
          <cell r="C821" t="str">
            <v>Halle-Ammendorf</v>
          </cell>
          <cell r="D821" t="str">
            <v>Germany</v>
          </cell>
          <cell r="E821" t="str">
            <v>Weisse Elster</v>
          </cell>
        </row>
        <row r="822">
          <cell r="A822">
            <v>108000164</v>
          </cell>
          <cell r="B822" t="str">
            <v>Germany_2_2</v>
          </cell>
          <cell r="C822" t="str">
            <v>uh Toppel</v>
          </cell>
          <cell r="D822" t="str">
            <v>Germany</v>
          </cell>
          <cell r="E822" t="str">
            <v>Havel</v>
          </cell>
        </row>
        <row r="823">
          <cell r="A823">
            <v>108000165</v>
          </cell>
          <cell r="B823" t="str">
            <v>Germany_2_2</v>
          </cell>
          <cell r="C823" t="str">
            <v>Schlangengrube</v>
          </cell>
          <cell r="D823" t="str">
            <v>Germany</v>
          </cell>
          <cell r="E823" t="str">
            <v>Olbitzbach</v>
          </cell>
        </row>
        <row r="824">
          <cell r="A824">
            <v>114000001</v>
          </cell>
          <cell r="B824" t="str">
            <v>Hungary_1</v>
          </cell>
          <cell r="C824">
            <v>100356767</v>
          </cell>
          <cell r="D824" t="str">
            <v>Hungary</v>
          </cell>
          <cell r="E824" t="str">
            <v>Nádor-Csatorna</v>
          </cell>
        </row>
        <row r="825">
          <cell r="A825">
            <v>114000002</v>
          </cell>
          <cell r="B825" t="str">
            <v>Hungary_1</v>
          </cell>
          <cell r="C825">
            <v>101178151</v>
          </cell>
          <cell r="D825" t="str">
            <v>Hungary</v>
          </cell>
          <cell r="E825" t="str">
            <v>Duna</v>
          </cell>
        </row>
        <row r="826">
          <cell r="A826">
            <v>114000003</v>
          </cell>
          <cell r="B826" t="str">
            <v>Hungary_1</v>
          </cell>
          <cell r="C826">
            <v>101178162</v>
          </cell>
          <cell r="D826" t="str">
            <v>Hungary</v>
          </cell>
          <cell r="E826" t="str">
            <v>Duna</v>
          </cell>
        </row>
        <row r="827">
          <cell r="A827">
            <v>114000004</v>
          </cell>
          <cell r="B827" t="str">
            <v>Hungary_1</v>
          </cell>
          <cell r="C827">
            <v>101178243</v>
          </cell>
          <cell r="D827" t="str">
            <v>Hungary</v>
          </cell>
          <cell r="E827" t="str">
            <v>Mosoni-Duna</v>
          </cell>
        </row>
        <row r="828">
          <cell r="A828">
            <v>114000005</v>
          </cell>
          <cell r="B828" t="str">
            <v>Hungary_1</v>
          </cell>
          <cell r="C828">
            <v>101178254</v>
          </cell>
          <cell r="D828" t="str">
            <v>Hungary</v>
          </cell>
          <cell r="E828" t="str">
            <v>Mosoni-Duna</v>
          </cell>
        </row>
        <row r="829">
          <cell r="A829">
            <v>114000006</v>
          </cell>
          <cell r="B829" t="str">
            <v>Hungary_1</v>
          </cell>
          <cell r="C829">
            <v>101178265</v>
          </cell>
          <cell r="D829" t="str">
            <v>Hungary</v>
          </cell>
          <cell r="E829" t="str">
            <v>Lajta</v>
          </cell>
        </row>
        <row r="830">
          <cell r="A830">
            <v>114000007</v>
          </cell>
          <cell r="B830" t="str">
            <v>Hungary_1</v>
          </cell>
          <cell r="C830">
            <v>101178276</v>
          </cell>
          <cell r="D830" t="str">
            <v>Hungary</v>
          </cell>
          <cell r="E830" t="str">
            <v>Ikva</v>
          </cell>
        </row>
        <row r="831">
          <cell r="A831">
            <v>114000009</v>
          </cell>
          <cell r="B831" t="str">
            <v>Hungary_1</v>
          </cell>
          <cell r="C831">
            <v>101178313</v>
          </cell>
          <cell r="D831" t="str">
            <v>Hungary</v>
          </cell>
          <cell r="E831" t="str">
            <v>Répce Fels?</v>
          </cell>
        </row>
        <row r="832">
          <cell r="A832">
            <v>114000010</v>
          </cell>
          <cell r="B832" t="str">
            <v>Hungary_1</v>
          </cell>
          <cell r="C832">
            <v>101178324</v>
          </cell>
          <cell r="D832" t="str">
            <v>Hungary</v>
          </cell>
          <cell r="E832" t="str">
            <v>Rába (Határtól)</v>
          </cell>
        </row>
        <row r="833">
          <cell r="A833">
            <v>114000011</v>
          </cell>
          <cell r="B833" t="str">
            <v>Hungary_1</v>
          </cell>
          <cell r="C833">
            <v>101178357</v>
          </cell>
          <cell r="D833" t="str">
            <v>Hungary</v>
          </cell>
          <cell r="E833" t="str">
            <v>Rába</v>
          </cell>
        </row>
        <row r="834">
          <cell r="A834">
            <v>114000012</v>
          </cell>
          <cell r="B834" t="str">
            <v>Hungary_1</v>
          </cell>
          <cell r="C834">
            <v>101178368</v>
          </cell>
          <cell r="D834" t="str">
            <v>Hungary</v>
          </cell>
          <cell r="E834" t="str">
            <v>Lapincs</v>
          </cell>
        </row>
        <row r="835">
          <cell r="A835">
            <v>114000013</v>
          </cell>
          <cell r="B835" t="str">
            <v>Hungary_1</v>
          </cell>
          <cell r="C835">
            <v>101178391</v>
          </cell>
          <cell r="D835" t="str">
            <v>Hungary</v>
          </cell>
          <cell r="E835" t="str">
            <v>Pinka</v>
          </cell>
        </row>
        <row r="836">
          <cell r="A836">
            <v>114000014</v>
          </cell>
          <cell r="B836" t="str">
            <v>Hungary_1</v>
          </cell>
          <cell r="C836">
            <v>101178416</v>
          </cell>
          <cell r="D836" t="str">
            <v>Hungary</v>
          </cell>
          <cell r="E836" t="str">
            <v>Marcal</v>
          </cell>
        </row>
        <row r="837">
          <cell r="A837">
            <v>114000015</v>
          </cell>
          <cell r="B837" t="str">
            <v>Hungary_1</v>
          </cell>
          <cell r="C837">
            <v>101178427</v>
          </cell>
          <cell r="D837" t="str">
            <v>Hungary</v>
          </cell>
          <cell r="E837" t="str">
            <v>Concó</v>
          </cell>
        </row>
        <row r="838">
          <cell r="A838">
            <v>114000016</v>
          </cell>
          <cell r="B838" t="str">
            <v>Hungary_1</v>
          </cell>
          <cell r="C838">
            <v>101178450</v>
          </cell>
          <cell r="D838" t="str">
            <v>Hungary</v>
          </cell>
          <cell r="E838" t="str">
            <v>Által-Ér</v>
          </cell>
        </row>
        <row r="839">
          <cell r="A839">
            <v>114000017</v>
          </cell>
          <cell r="B839" t="str">
            <v>Hungary_1</v>
          </cell>
          <cell r="C839">
            <v>101178461</v>
          </cell>
          <cell r="D839" t="str">
            <v>Hungary</v>
          </cell>
          <cell r="E839" t="str">
            <v>Kenyérmez?I-Patak</v>
          </cell>
        </row>
        <row r="840">
          <cell r="A840">
            <v>114000018</v>
          </cell>
          <cell r="B840" t="str">
            <v>Hungary_1</v>
          </cell>
          <cell r="C840">
            <v>101178472</v>
          </cell>
          <cell r="D840" t="str">
            <v>Hungary</v>
          </cell>
          <cell r="E840" t="str">
            <v>Ipoly</v>
          </cell>
        </row>
        <row r="841">
          <cell r="A841">
            <v>114000019</v>
          </cell>
          <cell r="B841" t="str">
            <v>Hungary_1</v>
          </cell>
          <cell r="C841">
            <v>101178494</v>
          </cell>
          <cell r="D841" t="str">
            <v>Hungary</v>
          </cell>
          <cell r="E841" t="str">
            <v>Ipoly</v>
          </cell>
        </row>
        <row r="842">
          <cell r="A842">
            <v>114000020</v>
          </cell>
          <cell r="B842" t="str">
            <v>Hungary_1</v>
          </cell>
          <cell r="C842">
            <v>101178531</v>
          </cell>
          <cell r="D842" t="str">
            <v>Hungary</v>
          </cell>
          <cell r="E842" t="str">
            <v>Kígyós-F?Csatorna</v>
          </cell>
        </row>
        <row r="843">
          <cell r="A843">
            <v>114000021</v>
          </cell>
          <cell r="B843" t="str">
            <v>Hungary_1</v>
          </cell>
          <cell r="C843">
            <v>101178542</v>
          </cell>
          <cell r="D843" t="str">
            <v>Hungary</v>
          </cell>
          <cell r="E843" t="str">
            <v>Ferenc-Tápcsatorna</v>
          </cell>
        </row>
        <row r="844">
          <cell r="A844">
            <v>114000022</v>
          </cell>
          <cell r="B844" t="str">
            <v>Hungary_1</v>
          </cell>
          <cell r="C844" t="str">
            <v>101178645  Tiszasziget (jobb part)</v>
          </cell>
          <cell r="D844" t="str">
            <v>Hungary</v>
          </cell>
          <cell r="E844" t="str">
            <v>Tisza</v>
          </cell>
        </row>
        <row r="845">
          <cell r="A845">
            <v>114000023</v>
          </cell>
          <cell r="B845" t="str">
            <v>Hungary_1</v>
          </cell>
          <cell r="C845">
            <v>101178830</v>
          </cell>
          <cell r="D845" t="str">
            <v>Hungary</v>
          </cell>
          <cell r="E845" t="str">
            <v>Sió</v>
          </cell>
        </row>
        <row r="846">
          <cell r="A846">
            <v>114000024</v>
          </cell>
          <cell r="B846" t="str">
            <v>Hungary_1</v>
          </cell>
          <cell r="C846">
            <v>101178874</v>
          </cell>
          <cell r="D846" t="str">
            <v>Hungary</v>
          </cell>
          <cell r="E846" t="str">
            <v>Kapos</v>
          </cell>
        </row>
        <row r="847">
          <cell r="A847">
            <v>114000025</v>
          </cell>
          <cell r="B847" t="str">
            <v>Hungary_1</v>
          </cell>
          <cell r="C847">
            <v>101178933</v>
          </cell>
          <cell r="D847" t="str">
            <v>Hungary</v>
          </cell>
          <cell r="E847" t="str">
            <v>Duna</v>
          </cell>
        </row>
        <row r="848">
          <cell r="A848">
            <v>114000028</v>
          </cell>
          <cell r="B848" t="str">
            <v>Hungary_1</v>
          </cell>
          <cell r="C848">
            <v>101179044</v>
          </cell>
          <cell r="D848" t="str">
            <v>Hungary</v>
          </cell>
          <cell r="E848" t="str">
            <v>Dráva</v>
          </cell>
        </row>
        <row r="849">
          <cell r="A849">
            <v>114000029</v>
          </cell>
          <cell r="B849" t="str">
            <v>Hungary_1</v>
          </cell>
          <cell r="C849">
            <v>101179066</v>
          </cell>
          <cell r="D849" t="str">
            <v>Hungary</v>
          </cell>
          <cell r="E849" t="str">
            <v>Pécsi Víz</v>
          </cell>
        </row>
        <row r="850">
          <cell r="A850">
            <v>114000030</v>
          </cell>
          <cell r="B850" t="str">
            <v>Hungary_1</v>
          </cell>
          <cell r="C850">
            <v>101179077</v>
          </cell>
          <cell r="D850" t="str">
            <v>Hungary</v>
          </cell>
          <cell r="E850" t="str">
            <v>Fekete-Víz</v>
          </cell>
        </row>
        <row r="851">
          <cell r="A851">
            <v>114000031</v>
          </cell>
          <cell r="B851" t="str">
            <v>Hungary_1</v>
          </cell>
          <cell r="C851">
            <v>101179088</v>
          </cell>
          <cell r="D851" t="str">
            <v>Hungary</v>
          </cell>
          <cell r="E851" t="str">
            <v>Tisza</v>
          </cell>
        </row>
        <row r="852">
          <cell r="A852">
            <v>114000032</v>
          </cell>
          <cell r="B852" t="str">
            <v>Hungary_1</v>
          </cell>
          <cell r="C852">
            <v>101179099</v>
          </cell>
          <cell r="D852" t="str">
            <v>Hungary</v>
          </cell>
          <cell r="E852" t="str">
            <v>Tisza</v>
          </cell>
        </row>
        <row r="853">
          <cell r="A853">
            <v>114000033</v>
          </cell>
          <cell r="B853" t="str">
            <v>Hungary_1</v>
          </cell>
          <cell r="C853">
            <v>101179103</v>
          </cell>
          <cell r="D853" t="str">
            <v>Hungary</v>
          </cell>
          <cell r="E853" t="str">
            <v>Tisza</v>
          </cell>
        </row>
        <row r="854">
          <cell r="A854">
            <v>114000034</v>
          </cell>
          <cell r="B854" t="str">
            <v>Hungary_1</v>
          </cell>
          <cell r="C854">
            <v>101179158</v>
          </cell>
          <cell r="D854" t="str">
            <v>Hungary</v>
          </cell>
          <cell r="E854" t="str">
            <v>Tisza</v>
          </cell>
        </row>
        <row r="855">
          <cell r="A855">
            <v>114000035</v>
          </cell>
          <cell r="B855" t="str">
            <v>Hungary_1</v>
          </cell>
          <cell r="C855">
            <v>101179169</v>
          </cell>
          <cell r="D855" t="str">
            <v>Hungary</v>
          </cell>
          <cell r="E855" t="str">
            <v>Tisza</v>
          </cell>
        </row>
        <row r="856">
          <cell r="A856">
            <v>114000036</v>
          </cell>
          <cell r="B856" t="str">
            <v>Hungary_1</v>
          </cell>
          <cell r="C856">
            <v>101179181</v>
          </cell>
          <cell r="D856" t="str">
            <v>Hungary</v>
          </cell>
          <cell r="E856" t="str">
            <v>Túr</v>
          </cell>
        </row>
        <row r="857">
          <cell r="A857">
            <v>114000037</v>
          </cell>
          <cell r="B857" t="str">
            <v>Hungary_1</v>
          </cell>
          <cell r="C857">
            <v>101179192</v>
          </cell>
          <cell r="D857" t="str">
            <v>Hungary</v>
          </cell>
          <cell r="E857" t="str">
            <v>Szamos</v>
          </cell>
        </row>
        <row r="858">
          <cell r="A858">
            <v>114000038</v>
          </cell>
          <cell r="B858" t="str">
            <v>Hungary_1</v>
          </cell>
          <cell r="C858">
            <v>101179206</v>
          </cell>
          <cell r="D858" t="str">
            <v>Hungary</v>
          </cell>
          <cell r="E858" t="str">
            <v>Kraszna</v>
          </cell>
        </row>
        <row r="859">
          <cell r="A859">
            <v>114000039</v>
          </cell>
          <cell r="B859" t="str">
            <v>Hungary_1</v>
          </cell>
          <cell r="C859">
            <v>101179217</v>
          </cell>
          <cell r="D859" t="str">
            <v>Hungary</v>
          </cell>
          <cell r="E859" t="str">
            <v>Lónyay Fcs</v>
          </cell>
        </row>
        <row r="860">
          <cell r="A860">
            <v>114000040</v>
          </cell>
          <cell r="B860" t="str">
            <v>Hungary_1</v>
          </cell>
          <cell r="C860">
            <v>101179479</v>
          </cell>
          <cell r="D860" t="str">
            <v>Hungary</v>
          </cell>
          <cell r="E860" t="str">
            <v>Keleti-F?Csatorna</v>
          </cell>
        </row>
        <row r="861">
          <cell r="A861">
            <v>114000041</v>
          </cell>
          <cell r="B861" t="str">
            <v>Hungary_1</v>
          </cell>
          <cell r="C861">
            <v>101179491</v>
          </cell>
          <cell r="D861" t="str">
            <v>Hungary</v>
          </cell>
          <cell r="E861" t="str">
            <v>Berettyó</v>
          </cell>
        </row>
        <row r="862">
          <cell r="A862">
            <v>114000042</v>
          </cell>
          <cell r="B862" t="str">
            <v>Hungary_1</v>
          </cell>
          <cell r="C862">
            <v>101179538</v>
          </cell>
          <cell r="D862" t="str">
            <v>Hungary</v>
          </cell>
          <cell r="E862" t="str">
            <v>Hortobágy-Berettyó</v>
          </cell>
        </row>
        <row r="863">
          <cell r="A863">
            <v>114000043</v>
          </cell>
          <cell r="B863" t="str">
            <v>Hungary_1</v>
          </cell>
          <cell r="C863">
            <v>101179550</v>
          </cell>
          <cell r="D863" t="str">
            <v>Hungary</v>
          </cell>
          <cell r="E863" t="str">
            <v>Fehér-Körös</v>
          </cell>
        </row>
        <row r="864">
          <cell r="A864">
            <v>114000044</v>
          </cell>
          <cell r="B864" t="str">
            <v>Hungary_1</v>
          </cell>
          <cell r="C864">
            <v>101179561</v>
          </cell>
          <cell r="D864" t="str">
            <v>Hungary</v>
          </cell>
          <cell r="E864" t="str">
            <v>Fekete-Körös</v>
          </cell>
        </row>
        <row r="865">
          <cell r="A865">
            <v>114000045</v>
          </cell>
          <cell r="B865" t="str">
            <v>Hungary_1</v>
          </cell>
          <cell r="C865">
            <v>101179583</v>
          </cell>
          <cell r="D865" t="str">
            <v>Hungary</v>
          </cell>
          <cell r="E865" t="str">
            <v>Sebes-Körös</v>
          </cell>
        </row>
        <row r="866">
          <cell r="A866">
            <v>114000046</v>
          </cell>
          <cell r="B866" t="str">
            <v>Hungary_1</v>
          </cell>
          <cell r="C866">
            <v>101179594</v>
          </cell>
          <cell r="D866" t="str">
            <v>Hungary</v>
          </cell>
          <cell r="E866" t="str">
            <v>Kett?S-Körös</v>
          </cell>
        </row>
        <row r="867">
          <cell r="A867">
            <v>114000047</v>
          </cell>
          <cell r="B867" t="str">
            <v>Hungary_1</v>
          </cell>
          <cell r="C867">
            <v>101179675</v>
          </cell>
          <cell r="D867" t="str">
            <v>Hungary</v>
          </cell>
          <cell r="E867" t="str">
            <v>Arany-Patak</v>
          </cell>
        </row>
        <row r="868">
          <cell r="A868">
            <v>114000048</v>
          </cell>
          <cell r="B868" t="str">
            <v>Hungary_1</v>
          </cell>
          <cell r="C868">
            <v>101179712</v>
          </cell>
          <cell r="D868" t="str">
            <v>Hungary</v>
          </cell>
          <cell r="E868" t="str">
            <v>Cuhai-Bakony-Ér</v>
          </cell>
        </row>
        <row r="869">
          <cell r="A869">
            <v>114000049</v>
          </cell>
          <cell r="B869" t="str">
            <v>Hungary_1</v>
          </cell>
          <cell r="C869">
            <v>101179767</v>
          </cell>
          <cell r="D869" t="str">
            <v>Hungary</v>
          </cell>
          <cell r="E869" t="str">
            <v>Únyi-Patak</v>
          </cell>
        </row>
        <row r="870">
          <cell r="A870">
            <v>114000050</v>
          </cell>
          <cell r="B870" t="str">
            <v>Hungary_1</v>
          </cell>
          <cell r="C870">
            <v>101179790</v>
          </cell>
          <cell r="D870" t="str">
            <v>Hungary</v>
          </cell>
          <cell r="E870" t="str">
            <v>Duna-Völgyi-F?Csatorna Alsó Sükösd</v>
          </cell>
        </row>
        <row r="871">
          <cell r="A871">
            <v>114000051</v>
          </cell>
          <cell r="B871" t="str">
            <v>Hungary_1</v>
          </cell>
          <cell r="C871">
            <v>101179860</v>
          </cell>
          <cell r="D871" t="str">
            <v>Hungary</v>
          </cell>
          <cell r="E871" t="str">
            <v>Maros</v>
          </cell>
        </row>
        <row r="872">
          <cell r="A872">
            <v>114000052</v>
          </cell>
          <cell r="B872" t="str">
            <v>Hungary_1</v>
          </cell>
          <cell r="C872">
            <v>101179871</v>
          </cell>
          <cell r="D872" t="str">
            <v>Hungary</v>
          </cell>
          <cell r="E872" t="str">
            <v>Hármas-Körös</v>
          </cell>
        </row>
        <row r="873">
          <cell r="A873">
            <v>114000054</v>
          </cell>
          <cell r="B873" t="str">
            <v>Hungary_1</v>
          </cell>
          <cell r="C873" t="str">
            <v>101180109  Tiszasziget (bal part)</v>
          </cell>
          <cell r="D873" t="str">
            <v>Hungary</v>
          </cell>
          <cell r="E873" t="str">
            <v>Tisza</v>
          </cell>
        </row>
        <row r="874">
          <cell r="A874">
            <v>114000055</v>
          </cell>
          <cell r="B874" t="str">
            <v>Hungary_1</v>
          </cell>
          <cell r="C874">
            <v>101180198</v>
          </cell>
          <cell r="D874" t="str">
            <v>Hungary</v>
          </cell>
          <cell r="E874" t="str">
            <v>Dráva</v>
          </cell>
        </row>
        <row r="875">
          <cell r="A875">
            <v>114000056</v>
          </cell>
          <cell r="B875" t="str">
            <v>Hungary_1</v>
          </cell>
          <cell r="C875">
            <v>101180202</v>
          </cell>
          <cell r="D875" t="str">
            <v>Hungary</v>
          </cell>
          <cell r="E875" t="str">
            <v>Tisza</v>
          </cell>
        </row>
        <row r="876">
          <cell r="A876">
            <v>114000057</v>
          </cell>
          <cell r="B876" t="str">
            <v>Hungary_1</v>
          </cell>
          <cell r="C876">
            <v>101180279</v>
          </cell>
          <cell r="D876" t="str">
            <v>Hungary</v>
          </cell>
          <cell r="E876" t="str">
            <v>Érpataki (Viii. Számú) F?Folyás</v>
          </cell>
        </row>
        <row r="877">
          <cell r="A877">
            <v>114000058</v>
          </cell>
          <cell r="B877" t="str">
            <v>Hungary_1</v>
          </cell>
          <cell r="C877">
            <v>101180523</v>
          </cell>
          <cell r="D877" t="str">
            <v>Hungary</v>
          </cell>
          <cell r="E877" t="str">
            <v>Hármas-Körös</v>
          </cell>
        </row>
        <row r="878">
          <cell r="A878">
            <v>114000059</v>
          </cell>
          <cell r="B878" t="str">
            <v>Hungary_1</v>
          </cell>
          <cell r="C878">
            <v>101438402</v>
          </cell>
          <cell r="D878" t="str">
            <v>Hungary</v>
          </cell>
          <cell r="E878" t="str">
            <v>Duna</v>
          </cell>
        </row>
        <row r="879">
          <cell r="A879">
            <v>114000061</v>
          </cell>
          <cell r="B879" t="str">
            <v>Hungary_1</v>
          </cell>
          <cell r="C879">
            <v>101845378</v>
          </cell>
          <cell r="D879" t="str">
            <v>Hungary</v>
          </cell>
          <cell r="E879" t="str">
            <v>Rába</v>
          </cell>
        </row>
        <row r="880">
          <cell r="A880">
            <v>114000062</v>
          </cell>
          <cell r="B880" t="str">
            <v>Hungary_1</v>
          </cell>
          <cell r="C880">
            <v>101845390</v>
          </cell>
          <cell r="D880" t="str">
            <v>Hungary</v>
          </cell>
          <cell r="E880" t="str">
            <v>Rábca</v>
          </cell>
        </row>
        <row r="881">
          <cell r="A881">
            <v>114000063</v>
          </cell>
          <cell r="B881" t="str">
            <v>Hungary_1</v>
          </cell>
          <cell r="C881">
            <v>101845415</v>
          </cell>
          <cell r="D881" t="str">
            <v>Hungary</v>
          </cell>
          <cell r="E881" t="str">
            <v>Répce Fels?</v>
          </cell>
        </row>
        <row r="882">
          <cell r="A882">
            <v>114000064</v>
          </cell>
          <cell r="B882" t="str">
            <v>Hungary_1</v>
          </cell>
          <cell r="C882">
            <v>101845552</v>
          </cell>
          <cell r="D882" t="str">
            <v>Hungary</v>
          </cell>
          <cell r="E882" t="str">
            <v>Szuha-Patak</v>
          </cell>
        </row>
        <row r="883">
          <cell r="A883">
            <v>114000065</v>
          </cell>
          <cell r="B883" t="str">
            <v>Hungary_1</v>
          </cell>
          <cell r="C883">
            <v>101845596</v>
          </cell>
          <cell r="D883" t="str">
            <v>Hungary</v>
          </cell>
          <cell r="E883" t="str">
            <v>Koppány Somogyacsa</v>
          </cell>
        </row>
        <row r="884">
          <cell r="A884">
            <v>114000066</v>
          </cell>
          <cell r="B884" t="str">
            <v>Hungary_1</v>
          </cell>
          <cell r="C884">
            <v>101846168</v>
          </cell>
          <cell r="D884" t="str">
            <v>Hungary</v>
          </cell>
          <cell r="E884" t="str">
            <v>Kígyós-F?Csatorna</v>
          </cell>
        </row>
        <row r="885">
          <cell r="A885">
            <v>114000067</v>
          </cell>
          <cell r="B885" t="str">
            <v>Hungary_1</v>
          </cell>
          <cell r="C885">
            <v>101847202</v>
          </cell>
          <cell r="D885" t="str">
            <v>Hungary</v>
          </cell>
          <cell r="E885" t="str">
            <v>Tocó</v>
          </cell>
        </row>
        <row r="886">
          <cell r="A886">
            <v>114000068</v>
          </cell>
          <cell r="B886" t="str">
            <v>Hungary_1</v>
          </cell>
          <cell r="C886">
            <v>101847213</v>
          </cell>
          <cell r="D886" t="str">
            <v>Hungary</v>
          </cell>
          <cell r="E886" t="str">
            <v>Villongó-Ér</v>
          </cell>
        </row>
        <row r="887">
          <cell r="A887">
            <v>114000069</v>
          </cell>
          <cell r="B887" t="str">
            <v>Hungary_1</v>
          </cell>
          <cell r="C887">
            <v>101847224</v>
          </cell>
          <cell r="D887" t="str">
            <v>Hungary</v>
          </cell>
          <cell r="E887" t="str">
            <v>Berettyó</v>
          </cell>
        </row>
        <row r="888">
          <cell r="A888">
            <v>114000070</v>
          </cell>
          <cell r="B888" t="str">
            <v>Hungary_1</v>
          </cell>
          <cell r="C888">
            <v>101847280</v>
          </cell>
          <cell r="D888" t="str">
            <v>Hungary</v>
          </cell>
          <cell r="E888" t="str">
            <v>Hortobágy-F?Csatorna</v>
          </cell>
        </row>
        <row r="889">
          <cell r="A889">
            <v>114000071</v>
          </cell>
          <cell r="B889" t="str">
            <v>Hungary_1</v>
          </cell>
          <cell r="C889">
            <v>101847394</v>
          </cell>
          <cell r="D889" t="str">
            <v>Hungary</v>
          </cell>
          <cell r="E889" t="str">
            <v>Maros</v>
          </cell>
        </row>
        <row r="890">
          <cell r="A890">
            <v>114000072</v>
          </cell>
          <cell r="B890" t="str">
            <v>Hungary_1</v>
          </cell>
          <cell r="C890">
            <v>101847626</v>
          </cell>
          <cell r="D890" t="str">
            <v>Hungary</v>
          </cell>
          <cell r="E890" t="str">
            <v>Tapolca-Patak</v>
          </cell>
        </row>
        <row r="891">
          <cell r="A891">
            <v>114000073</v>
          </cell>
          <cell r="B891" t="str">
            <v>Hungary_1</v>
          </cell>
          <cell r="C891">
            <v>102087591</v>
          </cell>
          <cell r="D891" t="str">
            <v>Hungary</v>
          </cell>
          <cell r="E891" t="str">
            <v>G?G?-Szenke-F?Csatorna</v>
          </cell>
        </row>
        <row r="892">
          <cell r="A892">
            <v>114000074</v>
          </cell>
          <cell r="B892" t="str">
            <v>Hungary_1</v>
          </cell>
          <cell r="C892">
            <v>102087801</v>
          </cell>
          <cell r="D892" t="str">
            <v>Hungary</v>
          </cell>
          <cell r="E892" t="str">
            <v>Hármas-Körös</v>
          </cell>
        </row>
        <row r="893">
          <cell r="A893">
            <v>114000075</v>
          </cell>
          <cell r="B893" t="str">
            <v>Hungary_1</v>
          </cell>
          <cell r="C893">
            <v>102089757</v>
          </cell>
          <cell r="D893" t="str">
            <v>Hungary</v>
          </cell>
          <cell r="E893" t="str">
            <v>Tocó</v>
          </cell>
        </row>
        <row r="894">
          <cell r="A894">
            <v>114000076</v>
          </cell>
          <cell r="B894" t="str">
            <v>Hungary_1</v>
          </cell>
          <cell r="C894">
            <v>102169978</v>
          </cell>
          <cell r="D894" t="str">
            <v>Hungary</v>
          </cell>
          <cell r="E894" t="str">
            <v>Túr-Belvíz-F?Csatorna</v>
          </cell>
        </row>
        <row r="895">
          <cell r="A895">
            <v>114000077</v>
          </cell>
          <cell r="B895" t="str">
            <v>Hungary_1</v>
          </cell>
          <cell r="C895">
            <v>102235273</v>
          </cell>
          <cell r="D895" t="str">
            <v>Hungary</v>
          </cell>
          <cell r="E895" t="str">
            <v>Ér</v>
          </cell>
        </row>
        <row r="896">
          <cell r="A896">
            <v>114000078</v>
          </cell>
          <cell r="B896" t="str">
            <v>Hungary_1</v>
          </cell>
          <cell r="C896">
            <v>102604778</v>
          </cell>
          <cell r="D896" t="str">
            <v>Hungary</v>
          </cell>
          <cell r="E896" t="str">
            <v>Duna</v>
          </cell>
        </row>
        <row r="897">
          <cell r="A897">
            <v>114000080</v>
          </cell>
          <cell r="B897" t="str">
            <v>Hungary_1</v>
          </cell>
          <cell r="C897">
            <v>101179228</v>
          </cell>
          <cell r="D897" t="str">
            <v>Hungary</v>
          </cell>
          <cell r="E897" t="str">
            <v>Bodrog Sátoraljaújhely (Fels?Berecki)</v>
          </cell>
        </row>
        <row r="898">
          <cell r="A898">
            <v>114000081</v>
          </cell>
          <cell r="B898" t="str">
            <v>Hungary_1</v>
          </cell>
          <cell r="C898">
            <v>101179310</v>
          </cell>
          <cell r="D898" t="str">
            <v>Hungary</v>
          </cell>
          <cell r="E898" t="str">
            <v>Bódva Alsó Sajószentpéter (Borsodszirák Vízm?)</v>
          </cell>
        </row>
        <row r="899">
          <cell r="A899">
            <v>114000082</v>
          </cell>
          <cell r="B899" t="str">
            <v>Hungary_1</v>
          </cell>
          <cell r="C899">
            <v>101179309</v>
          </cell>
          <cell r="D899" t="str">
            <v>Hungary</v>
          </cell>
          <cell r="E899" t="str">
            <v>Bódva Fels? Hídvégardó</v>
          </cell>
        </row>
        <row r="900">
          <cell r="A900">
            <v>114000083</v>
          </cell>
          <cell r="B900" t="str">
            <v>Hungary_1</v>
          </cell>
          <cell r="C900">
            <v>102169635</v>
          </cell>
          <cell r="D900" t="str">
            <v>Hungary</v>
          </cell>
          <cell r="E900" t="str">
            <v>Hanyi-Csatorna Pély</v>
          </cell>
        </row>
        <row r="901">
          <cell r="A901">
            <v>114000084</v>
          </cell>
          <cell r="B901" t="str">
            <v>Hungary_1</v>
          </cell>
          <cell r="C901">
            <v>101179343</v>
          </cell>
          <cell r="D901" t="str">
            <v>Hungary</v>
          </cell>
          <cell r="E901" t="str">
            <v>Hernád Alsó Gesztely</v>
          </cell>
        </row>
        <row r="902">
          <cell r="A902">
            <v>114000085</v>
          </cell>
          <cell r="B902" t="str">
            <v>Hungary_1</v>
          </cell>
          <cell r="C902">
            <v>101179332</v>
          </cell>
          <cell r="D902" t="str">
            <v>Hungary</v>
          </cell>
          <cell r="E902" t="str">
            <v>Hernád Fels? Zsujta (Tornyosnémeti)</v>
          </cell>
        </row>
        <row r="903">
          <cell r="A903">
            <v>114000086</v>
          </cell>
          <cell r="B903" t="str">
            <v>Hungary_1</v>
          </cell>
          <cell r="C903">
            <v>101179549</v>
          </cell>
          <cell r="D903" t="str">
            <v>Hungary</v>
          </cell>
          <cell r="E903" t="str">
            <v>Hortobágy-Berettyó Mez?Túr</v>
          </cell>
        </row>
        <row r="904">
          <cell r="A904">
            <v>114000087</v>
          </cell>
          <cell r="B904" t="str">
            <v>Hungary_1</v>
          </cell>
          <cell r="C904">
            <v>102169794</v>
          </cell>
          <cell r="D904" t="str">
            <v>Hungary</v>
          </cell>
          <cell r="E904" t="str">
            <v>Mirhó-Gyolcsi-Csatorna Tiszabura</v>
          </cell>
        </row>
        <row r="905">
          <cell r="A905">
            <v>114000088</v>
          </cell>
          <cell r="B905" t="str">
            <v>Hungary_1</v>
          </cell>
          <cell r="C905">
            <v>101894701</v>
          </cell>
          <cell r="D905" t="str">
            <v>Hungary</v>
          </cell>
          <cell r="E905" t="str">
            <v>Ronyva-Patak Sátoraljaújhely (Sátoraljaújhely Felett)</v>
          </cell>
        </row>
        <row r="906">
          <cell r="A906">
            <v>114000089</v>
          </cell>
          <cell r="B906" t="str">
            <v>Hungary_1</v>
          </cell>
          <cell r="C906">
            <v>101179251</v>
          </cell>
          <cell r="D906" t="str">
            <v>Hungary</v>
          </cell>
          <cell r="E906" t="str">
            <v>Sajó Fels? Sajópüspöki</v>
          </cell>
        </row>
        <row r="907">
          <cell r="A907">
            <v>114000090</v>
          </cell>
          <cell r="B907" t="str">
            <v>Hungary_1</v>
          </cell>
          <cell r="C907">
            <v>101179354</v>
          </cell>
          <cell r="D907" t="str">
            <v>Hungary</v>
          </cell>
          <cell r="E907" t="str">
            <v>Szartos-Patak Tornyosnémeti</v>
          </cell>
        </row>
        <row r="908">
          <cell r="A908">
            <v>114000091</v>
          </cell>
          <cell r="B908" t="str">
            <v>Hungary_1</v>
          </cell>
          <cell r="C908">
            <v>101179114</v>
          </cell>
          <cell r="D908" t="str">
            <v>Hungary</v>
          </cell>
          <cell r="E908" t="str">
            <v>Tisza Keleti-F?Csatornától Tiszabábolnáig Tiszaújváros (Polgár)</v>
          </cell>
        </row>
        <row r="909">
          <cell r="A909">
            <v>114000092</v>
          </cell>
          <cell r="B909" t="str">
            <v>Hungary_1</v>
          </cell>
          <cell r="C909">
            <v>101846249</v>
          </cell>
          <cell r="D909" t="str">
            <v>Hungary</v>
          </cell>
          <cell r="E909" t="str">
            <v>Tisza Szipa-F?Csatornától Belf?-Csatornáig Zemplénagárd</v>
          </cell>
        </row>
        <row r="910">
          <cell r="A910">
            <v>114000093</v>
          </cell>
          <cell r="B910" t="str">
            <v>Hungary_1</v>
          </cell>
          <cell r="C910">
            <v>101179446</v>
          </cell>
          <cell r="D910" t="str">
            <v>Hungary</v>
          </cell>
          <cell r="E910" t="str">
            <v>Zagyva Alsó Újszász</v>
          </cell>
        </row>
        <row r="911">
          <cell r="A911">
            <v>110000001</v>
          </cell>
          <cell r="B911" t="str">
            <v>Ireland_1</v>
          </cell>
          <cell r="C911" t="str">
            <v>Altahoney Bottom</v>
          </cell>
          <cell r="D911" t="str">
            <v>Ireland</v>
          </cell>
          <cell r="E911" t="str">
            <v>Altahoney</v>
          </cell>
        </row>
        <row r="912">
          <cell r="A912">
            <v>110000002</v>
          </cell>
          <cell r="B912" t="str">
            <v>Ireland_1</v>
          </cell>
          <cell r="C912" t="str">
            <v>Altahoney Top</v>
          </cell>
          <cell r="D912" t="str">
            <v>Ireland</v>
          </cell>
          <cell r="E912" t="str">
            <v>Altahoney</v>
          </cell>
        </row>
        <row r="913">
          <cell r="A913">
            <v>110000003</v>
          </cell>
          <cell r="B913" t="str">
            <v>Ireland_1</v>
          </cell>
          <cell r="C913" t="str">
            <v>Cottage Bottom</v>
          </cell>
          <cell r="D913" t="str">
            <v>Ireland</v>
          </cell>
          <cell r="E913" t="str">
            <v>Cottage</v>
          </cell>
        </row>
        <row r="914">
          <cell r="A914">
            <v>110000004</v>
          </cell>
          <cell r="B914" t="str">
            <v>Ireland_1</v>
          </cell>
          <cell r="C914" t="str">
            <v>Cottage Top</v>
          </cell>
          <cell r="D914" t="str">
            <v>Ireland</v>
          </cell>
          <cell r="E914" t="str">
            <v>Cottage</v>
          </cell>
        </row>
        <row r="915">
          <cell r="A915">
            <v>110000005</v>
          </cell>
          <cell r="B915" t="str">
            <v>Ireland_1</v>
          </cell>
          <cell r="C915" t="str">
            <v>Glenamong Bottom</v>
          </cell>
          <cell r="D915" t="str">
            <v>Ireland</v>
          </cell>
          <cell r="E915" t="str">
            <v>Glenamong</v>
          </cell>
        </row>
        <row r="916">
          <cell r="A916">
            <v>110000006</v>
          </cell>
          <cell r="B916" t="str">
            <v>Ireland_1</v>
          </cell>
          <cell r="C916" t="str">
            <v>Glenamong Top</v>
          </cell>
          <cell r="D916" t="str">
            <v>Ireland</v>
          </cell>
          <cell r="E916" t="str">
            <v>Glenamong</v>
          </cell>
        </row>
        <row r="917">
          <cell r="A917">
            <v>110000007</v>
          </cell>
          <cell r="B917" t="str">
            <v>Ireland_1</v>
          </cell>
          <cell r="C917" t="str">
            <v>Glendahurk</v>
          </cell>
          <cell r="D917" t="str">
            <v>Ireland</v>
          </cell>
          <cell r="E917" t="str">
            <v>Glendahurk</v>
          </cell>
        </row>
        <row r="918">
          <cell r="A918">
            <v>110000008</v>
          </cell>
          <cell r="B918" t="str">
            <v>Ireland_1</v>
          </cell>
          <cell r="C918" t="str">
            <v>Glenthomas</v>
          </cell>
          <cell r="D918" t="str">
            <v>Ireland</v>
          </cell>
          <cell r="E918" t="str">
            <v>Glenthomas</v>
          </cell>
        </row>
        <row r="919">
          <cell r="A919">
            <v>110000009</v>
          </cell>
          <cell r="B919" t="str">
            <v>Ireland_1</v>
          </cell>
          <cell r="C919" t="str">
            <v>Goulaun Bottom</v>
          </cell>
          <cell r="D919" t="str">
            <v>Ireland</v>
          </cell>
          <cell r="E919" t="str">
            <v>Goulaun</v>
          </cell>
        </row>
        <row r="920">
          <cell r="A920">
            <v>110000010</v>
          </cell>
          <cell r="B920" t="str">
            <v>Ireland_1</v>
          </cell>
          <cell r="C920" t="str">
            <v>Goulaun Top</v>
          </cell>
          <cell r="D920" t="str">
            <v>Ireland</v>
          </cell>
          <cell r="E920" t="str">
            <v>Goulaun</v>
          </cell>
        </row>
        <row r="921">
          <cell r="A921">
            <v>110000011</v>
          </cell>
          <cell r="B921" t="str">
            <v>Ireland_1</v>
          </cell>
          <cell r="C921" t="str">
            <v>Lodge Bottom</v>
          </cell>
          <cell r="D921" t="str">
            <v>Ireland</v>
          </cell>
          <cell r="E921" t="str">
            <v>Lodge</v>
          </cell>
        </row>
        <row r="922">
          <cell r="A922">
            <v>110000012</v>
          </cell>
          <cell r="B922" t="str">
            <v>Ireland_1</v>
          </cell>
          <cell r="C922" t="str">
            <v>Lodge Top</v>
          </cell>
          <cell r="D922" t="str">
            <v>Ireland</v>
          </cell>
          <cell r="E922" t="str">
            <v>Lodge</v>
          </cell>
        </row>
        <row r="923">
          <cell r="A923">
            <v>110000013</v>
          </cell>
          <cell r="B923" t="str">
            <v>Ireland_1</v>
          </cell>
          <cell r="C923" t="str">
            <v>Maumaratta Bottom</v>
          </cell>
          <cell r="D923" t="str">
            <v>Ireland</v>
          </cell>
          <cell r="E923" t="str">
            <v>Maumaratta</v>
          </cell>
        </row>
        <row r="924">
          <cell r="A924">
            <v>110000014</v>
          </cell>
          <cell r="B924" t="str">
            <v>Ireland_1</v>
          </cell>
          <cell r="C924" t="str">
            <v>Maumaratta Top</v>
          </cell>
          <cell r="D924" t="str">
            <v>Ireland</v>
          </cell>
          <cell r="E924" t="str">
            <v>Maumaratta</v>
          </cell>
        </row>
        <row r="925">
          <cell r="A925">
            <v>110000015</v>
          </cell>
          <cell r="B925" t="str">
            <v>Ireland_1</v>
          </cell>
          <cell r="C925" t="str">
            <v>Rough Bottom</v>
          </cell>
          <cell r="D925" t="str">
            <v>Ireland</v>
          </cell>
          <cell r="E925" t="str">
            <v>Rough</v>
          </cell>
        </row>
        <row r="926">
          <cell r="A926">
            <v>110000016</v>
          </cell>
          <cell r="B926" t="str">
            <v>Ireland_1</v>
          </cell>
          <cell r="C926" t="str">
            <v>Rough Top</v>
          </cell>
          <cell r="D926" t="str">
            <v>Ireland</v>
          </cell>
          <cell r="E926" t="str">
            <v>Rough</v>
          </cell>
        </row>
        <row r="927">
          <cell r="A927">
            <v>113000001</v>
          </cell>
          <cell r="B927" t="str">
            <v>Italy_1</v>
          </cell>
          <cell r="C927" t="str">
            <v>Saldur_1</v>
          </cell>
          <cell r="D927" t="str">
            <v>Italy</v>
          </cell>
          <cell r="E927" t="str">
            <v>Rio Saldura / Saldurbach</v>
          </cell>
        </row>
        <row r="928">
          <cell r="A928">
            <v>113000002</v>
          </cell>
          <cell r="B928" t="str">
            <v>Italy_1</v>
          </cell>
          <cell r="C928" t="str">
            <v>Saldur_2</v>
          </cell>
          <cell r="D928" t="str">
            <v>Italy</v>
          </cell>
          <cell r="E928" t="str">
            <v>Rio Saldura / Saldurbach</v>
          </cell>
        </row>
        <row r="929">
          <cell r="A929">
            <v>113000003</v>
          </cell>
          <cell r="B929" t="str">
            <v>Italy_1</v>
          </cell>
          <cell r="C929" t="str">
            <v>Saldur_3</v>
          </cell>
          <cell r="D929" t="str">
            <v>Italy</v>
          </cell>
          <cell r="E929" t="str">
            <v>Rio Saldura / Saldurbach</v>
          </cell>
        </row>
        <row r="930">
          <cell r="A930">
            <v>113000004</v>
          </cell>
          <cell r="B930" t="str">
            <v>Italy_2</v>
          </cell>
          <cell r="C930" t="str">
            <v>SER_01</v>
          </cell>
          <cell r="D930" t="str">
            <v>Italy</v>
          </cell>
          <cell r="E930" t="str">
            <v>Serio</v>
          </cell>
        </row>
        <row r="931">
          <cell r="A931">
            <v>113000005</v>
          </cell>
          <cell r="B931" t="str">
            <v>Italy_2</v>
          </cell>
          <cell r="C931" t="str">
            <v>SER_04</v>
          </cell>
          <cell r="D931" t="str">
            <v>Italy</v>
          </cell>
          <cell r="E931" t="str">
            <v>Serio</v>
          </cell>
        </row>
        <row r="932">
          <cell r="A932">
            <v>120000001</v>
          </cell>
          <cell r="B932" t="str">
            <v>Latvia_1</v>
          </cell>
          <cell r="C932" t="str">
            <v>Salaca1</v>
          </cell>
          <cell r="D932" t="str">
            <v>Latvia</v>
          </cell>
          <cell r="E932" t="str">
            <v>Salaca</v>
          </cell>
        </row>
        <row r="933">
          <cell r="A933">
            <v>120000002</v>
          </cell>
          <cell r="B933" t="str">
            <v>Latvia_1</v>
          </cell>
          <cell r="C933" t="str">
            <v>Salaca2</v>
          </cell>
          <cell r="D933" t="str">
            <v>Latvia</v>
          </cell>
          <cell r="E933" t="str">
            <v>Salaca</v>
          </cell>
        </row>
        <row r="934">
          <cell r="A934">
            <v>120000003</v>
          </cell>
          <cell r="B934" t="str">
            <v>Latvia_1</v>
          </cell>
          <cell r="C934" t="str">
            <v>Salaca3</v>
          </cell>
          <cell r="D934" t="str">
            <v>Latvia</v>
          </cell>
          <cell r="E934" t="str">
            <v>Salaca</v>
          </cell>
        </row>
        <row r="935">
          <cell r="A935">
            <v>105000001</v>
          </cell>
          <cell r="B935" t="str">
            <v>Luxembourg_1</v>
          </cell>
          <cell r="C935" t="str">
            <v>Al</v>
          </cell>
          <cell r="D935" t="str">
            <v>Luxembourg</v>
          </cell>
          <cell r="E935" t="str">
            <v>Tandelerbaach</v>
          </cell>
        </row>
        <row r="936">
          <cell r="A936">
            <v>105000002</v>
          </cell>
          <cell r="B936" t="str">
            <v>Luxembourg_1</v>
          </cell>
          <cell r="C936" t="str">
            <v>Schéimelzerbësch</v>
          </cell>
          <cell r="D936" t="str">
            <v>Luxembourg</v>
          </cell>
          <cell r="E936" t="str">
            <v>Ningserbaach</v>
          </cell>
        </row>
        <row r="937">
          <cell r="A937">
            <v>105000003</v>
          </cell>
          <cell r="B937" t="str">
            <v>Luxembourg_1</v>
          </cell>
          <cell r="C937" t="str">
            <v>Léresmillen</v>
          </cell>
          <cell r="D937" t="str">
            <v>Luxembourg</v>
          </cell>
          <cell r="E937" t="str">
            <v>Tretterbaach</v>
          </cell>
        </row>
        <row r="938">
          <cell r="A938">
            <v>105000004</v>
          </cell>
          <cell r="B938" t="str">
            <v>Luxembourg_1</v>
          </cell>
          <cell r="C938" t="str">
            <v>Tréischbësch</v>
          </cell>
          <cell r="D938" t="str">
            <v>Luxembourg</v>
          </cell>
          <cell r="E938" t="str">
            <v>Koulbich</v>
          </cell>
        </row>
        <row r="939">
          <cell r="A939">
            <v>105000005</v>
          </cell>
          <cell r="B939" t="str">
            <v>Luxembourg_1</v>
          </cell>
          <cell r="C939" t="str">
            <v>Merkholtz</v>
          </cell>
          <cell r="D939" t="str">
            <v>Luxembourg</v>
          </cell>
          <cell r="E939" t="str">
            <v>Himmelbaach</v>
          </cell>
        </row>
        <row r="940">
          <cell r="A940">
            <v>105000006</v>
          </cell>
          <cell r="B940" t="str">
            <v>Luxembourg_1</v>
          </cell>
          <cell r="C940" t="str">
            <v>Amont Welscheid</v>
          </cell>
          <cell r="D940" t="str">
            <v>Luxembourg</v>
          </cell>
          <cell r="E940" t="str">
            <v>Wark</v>
          </cell>
        </row>
        <row r="941">
          <cell r="A941">
            <v>105000007</v>
          </cell>
          <cell r="B941" t="str">
            <v>Luxembourg_1</v>
          </cell>
          <cell r="C941" t="str">
            <v>Kuelescht</v>
          </cell>
          <cell r="D941" t="str">
            <v>Luxembourg</v>
          </cell>
          <cell r="E941" t="str">
            <v>Schlierbech</v>
          </cell>
        </row>
        <row r="942">
          <cell r="A942">
            <v>105000008</v>
          </cell>
          <cell r="B942" t="str">
            <v>Luxembourg_1</v>
          </cell>
          <cell r="C942" t="str">
            <v>Siwebur</v>
          </cell>
          <cell r="D942" t="str">
            <v>Luxembourg</v>
          </cell>
          <cell r="E942" t="str">
            <v>Consdreferbaach</v>
          </cell>
        </row>
        <row r="943">
          <cell r="A943">
            <v>105000009</v>
          </cell>
          <cell r="B943" t="str">
            <v>Luxembourg_1</v>
          </cell>
          <cell r="C943" t="str">
            <v>Heederschleed</v>
          </cell>
          <cell r="D943" t="str">
            <v>Luxembourg</v>
          </cell>
          <cell r="E943" t="str">
            <v>Kaasselterbaach</v>
          </cell>
        </row>
        <row r="944">
          <cell r="A944">
            <v>105000010</v>
          </cell>
          <cell r="B944" t="str">
            <v>Luxembourg_1</v>
          </cell>
          <cell r="C944" t="str">
            <v>Leiwerdellt</v>
          </cell>
          <cell r="D944" t="str">
            <v>Luxembourg</v>
          </cell>
          <cell r="E944" t="str">
            <v>Lauterburerbaach</v>
          </cell>
        </row>
        <row r="945">
          <cell r="A945">
            <v>105000011</v>
          </cell>
          <cell r="B945" t="str">
            <v>Luxembourg_1</v>
          </cell>
          <cell r="C945" t="str">
            <v>Haller</v>
          </cell>
          <cell r="D945" t="str">
            <v>Luxembourg</v>
          </cell>
          <cell r="E945" t="str">
            <v>Halerbaach</v>
          </cell>
        </row>
        <row r="946">
          <cell r="A946">
            <v>105000012</v>
          </cell>
          <cell r="B946" t="str">
            <v>Luxembourg_1</v>
          </cell>
          <cell r="C946" t="str">
            <v>Schlaufëls</v>
          </cell>
          <cell r="D946" t="str">
            <v>Luxembourg</v>
          </cell>
          <cell r="E946" t="str">
            <v>Schlammbaach</v>
          </cell>
        </row>
        <row r="947">
          <cell r="A947">
            <v>105000013</v>
          </cell>
          <cell r="B947" t="str">
            <v>Luxembourg_1</v>
          </cell>
          <cell r="C947" t="str">
            <v>Gaabaach</v>
          </cell>
          <cell r="D947" t="str">
            <v>Luxembourg</v>
          </cell>
          <cell r="E947" t="str">
            <v>Gouschtenerbaach</v>
          </cell>
        </row>
        <row r="948">
          <cell r="A948">
            <v>105000014</v>
          </cell>
          <cell r="B948" t="str">
            <v>Luxembourg_1</v>
          </cell>
          <cell r="C948" t="str">
            <v>Girst</v>
          </cell>
          <cell r="D948" t="str">
            <v>Luxembourg</v>
          </cell>
          <cell r="E948" t="str">
            <v>Girsterbaach</v>
          </cell>
        </row>
        <row r="949">
          <cell r="A949">
            <v>105000015</v>
          </cell>
          <cell r="B949" t="str">
            <v>Luxembourg_1</v>
          </cell>
          <cell r="C949" t="str">
            <v>Amont Dasburg Pont</v>
          </cell>
          <cell r="D949" t="str">
            <v>Luxembourg</v>
          </cell>
          <cell r="E949" t="str">
            <v>Our</v>
          </cell>
        </row>
        <row r="950">
          <cell r="A950">
            <v>105000016</v>
          </cell>
          <cell r="B950" t="str">
            <v>Luxembourg_1</v>
          </cell>
          <cell r="C950" t="str">
            <v>Maulusmillen</v>
          </cell>
          <cell r="D950" t="str">
            <v>Luxembourg</v>
          </cell>
          <cell r="E950" t="str">
            <v>Woltz</v>
          </cell>
        </row>
        <row r="951">
          <cell r="A951">
            <v>105000017</v>
          </cell>
          <cell r="B951" t="str">
            <v>Luxembourg_1</v>
          </cell>
          <cell r="C951" t="str">
            <v>Martelinville</v>
          </cell>
          <cell r="D951" t="str">
            <v>Luxembourg</v>
          </cell>
          <cell r="E951" t="str">
            <v>Sûre</v>
          </cell>
        </row>
        <row r="952">
          <cell r="A952">
            <v>105000018</v>
          </cell>
          <cell r="B952" t="str">
            <v>Luxembourg_1</v>
          </cell>
          <cell r="C952" t="str">
            <v>Aval Michelau</v>
          </cell>
          <cell r="D952" t="str">
            <v>Luxembourg</v>
          </cell>
          <cell r="E952" t="str">
            <v>Sûre</v>
          </cell>
        </row>
        <row r="953">
          <cell r="A953">
            <v>105000019</v>
          </cell>
          <cell r="B953" t="str">
            <v>Luxembourg_1</v>
          </cell>
          <cell r="C953" t="str">
            <v>Boevange/Bissen</v>
          </cell>
          <cell r="D953" t="str">
            <v>Luxembourg</v>
          </cell>
          <cell r="E953" t="str">
            <v>Attert</v>
          </cell>
        </row>
        <row r="954">
          <cell r="A954">
            <v>105000020</v>
          </cell>
          <cell r="B954" t="str">
            <v>Luxembourg_1</v>
          </cell>
          <cell r="C954" t="str">
            <v>Hunnebur</v>
          </cell>
          <cell r="D954" t="str">
            <v>Luxembourg</v>
          </cell>
          <cell r="E954" t="str">
            <v>Eisch</v>
          </cell>
        </row>
        <row r="955">
          <cell r="A955">
            <v>117000001</v>
          </cell>
          <cell r="B955" t="str">
            <v>Netherlands_1</v>
          </cell>
          <cell r="C955" t="str">
            <v>Staverdense Beek, Staverdensewg</v>
          </cell>
          <cell r="D955" t="str">
            <v>Netherlands</v>
          </cell>
          <cell r="E955" t="str">
            <v>Staverdense Beek</v>
          </cell>
        </row>
        <row r="956">
          <cell r="A956">
            <v>117000002</v>
          </cell>
          <cell r="B956" t="str">
            <v>Netherlands_1</v>
          </cell>
          <cell r="C956" t="str">
            <v>Beerze benenenstrooms</v>
          </cell>
          <cell r="D956" t="str">
            <v>Netherlands</v>
          </cell>
          <cell r="E956" t="str">
            <v>Beerze</v>
          </cell>
        </row>
        <row r="957">
          <cell r="A957">
            <v>117000003</v>
          </cell>
          <cell r="B957" t="str">
            <v>Netherlands_1</v>
          </cell>
          <cell r="C957" t="str">
            <v>Dommel benedenstrooms van Eindhoven</v>
          </cell>
          <cell r="D957" t="str">
            <v>Netherlands</v>
          </cell>
          <cell r="E957" t="str">
            <v>Dommel</v>
          </cell>
        </row>
        <row r="958">
          <cell r="A958">
            <v>117000004</v>
          </cell>
          <cell r="B958" t="str">
            <v>Netherlands_1</v>
          </cell>
          <cell r="C958" t="str">
            <v>Beerze Kampina</v>
          </cell>
          <cell r="D958" t="str">
            <v>Netherlands</v>
          </cell>
          <cell r="E958" t="str">
            <v>Beerze</v>
          </cell>
        </row>
        <row r="959">
          <cell r="A959">
            <v>117000005</v>
          </cell>
          <cell r="B959" t="str">
            <v>Netherlands_1</v>
          </cell>
          <cell r="C959" t="str">
            <v>Dommel door Eindhoven</v>
          </cell>
          <cell r="D959" t="str">
            <v>Netherlands</v>
          </cell>
          <cell r="E959" t="str">
            <v>Dommel</v>
          </cell>
        </row>
        <row r="960">
          <cell r="A960">
            <v>117000006</v>
          </cell>
          <cell r="B960" t="str">
            <v>Netherlands_1</v>
          </cell>
          <cell r="C960" t="str">
            <v>Beneden Regge, Laarbrug, Vilsterseweg, Ommen</v>
          </cell>
          <cell r="D960" t="str">
            <v>Netherlands</v>
          </cell>
          <cell r="E960" t="str">
            <v>Regge</v>
          </cell>
        </row>
        <row r="961">
          <cell r="A961">
            <v>117000007</v>
          </cell>
          <cell r="B961" t="str">
            <v>Netherlands_1</v>
          </cell>
          <cell r="C961" t="str">
            <v>Midden Regge, Provinciale weg, Rijssen</v>
          </cell>
          <cell r="D961" t="str">
            <v>Netherlands</v>
          </cell>
          <cell r="E961" t="str">
            <v>Regge</v>
          </cell>
        </row>
        <row r="962">
          <cell r="A962">
            <v>117000008</v>
          </cell>
          <cell r="B962" t="str">
            <v>Netherlands_1</v>
          </cell>
          <cell r="C962" t="str">
            <v>Mosbeek, Maatmansweg, Hezingen</v>
          </cell>
          <cell r="D962" t="str">
            <v>Netherlands</v>
          </cell>
          <cell r="E962" t="str">
            <v>Springendalsebeek</v>
          </cell>
        </row>
        <row r="963">
          <cell r="A963">
            <v>117000009</v>
          </cell>
          <cell r="B963" t="str">
            <v>Netherlands_1</v>
          </cell>
          <cell r="C963" t="str">
            <v>Linderbeek, Slenke, Den Ham</v>
          </cell>
          <cell r="D963" t="str">
            <v>Netherlands</v>
          </cell>
          <cell r="E963" t="str">
            <v>Linderbeek</v>
          </cell>
        </row>
        <row r="964">
          <cell r="A964">
            <v>117000010</v>
          </cell>
          <cell r="B964" t="str">
            <v>Netherlands_1</v>
          </cell>
          <cell r="C964" t="str">
            <v>Hagmolenbeek, Beldsweg, Wiene</v>
          </cell>
          <cell r="D964" t="str">
            <v>Netherlands</v>
          </cell>
          <cell r="E964" t="str">
            <v>Hagmolenbeek</v>
          </cell>
        </row>
        <row r="965">
          <cell r="A965">
            <v>117000011</v>
          </cell>
          <cell r="B965" t="str">
            <v>Netherlands_1</v>
          </cell>
          <cell r="C965" t="str">
            <v>Hegebeek, Witteveenweg, Buurse</v>
          </cell>
          <cell r="D965" t="str">
            <v>Netherlands</v>
          </cell>
          <cell r="E965" t="str">
            <v>Azelerbeek</v>
          </cell>
        </row>
        <row r="966">
          <cell r="A966">
            <v>117000012</v>
          </cell>
          <cell r="B966" t="str">
            <v>Netherlands_1</v>
          </cell>
          <cell r="C966" t="str">
            <v>Beneden Dinkel, Ottershagenweg, Lattrop</v>
          </cell>
          <cell r="D966" t="str">
            <v>Netherlands</v>
          </cell>
          <cell r="E966" t="str">
            <v>Dinkel</v>
          </cell>
        </row>
        <row r="967">
          <cell r="A967">
            <v>117000013</v>
          </cell>
          <cell r="B967" t="str">
            <v>Netherlands_1</v>
          </cell>
          <cell r="C967" t="str">
            <v>Puntbeek, fietspad Punthuizerweg, Beuningen</v>
          </cell>
          <cell r="D967" t="str">
            <v>Netherlands</v>
          </cell>
          <cell r="E967" t="str">
            <v>Puntbeek</v>
          </cell>
        </row>
        <row r="968">
          <cell r="A968">
            <v>117000014</v>
          </cell>
          <cell r="B968" t="str">
            <v>Netherlands_1</v>
          </cell>
          <cell r="C968" t="str">
            <v>Rammelbeek, Grensweg, Denekamp</v>
          </cell>
          <cell r="D968" t="str">
            <v>Netherlands</v>
          </cell>
          <cell r="E968" t="str">
            <v>Geelebeek</v>
          </cell>
        </row>
        <row r="969">
          <cell r="A969">
            <v>117000015</v>
          </cell>
          <cell r="B969" t="str">
            <v>Netherlands_1</v>
          </cell>
          <cell r="C969" t="str">
            <v>Boven Dinkel Weertsbrug, Weertsstraat, Glane</v>
          </cell>
          <cell r="D969" t="str">
            <v>Netherlands</v>
          </cell>
          <cell r="E969" t="str">
            <v>Dinkel</v>
          </cell>
        </row>
        <row r="970">
          <cell r="A970">
            <v>117000016</v>
          </cell>
          <cell r="B970" t="str">
            <v>Netherlands_1</v>
          </cell>
          <cell r="C970" t="str">
            <v>Glanerbeek, Gronausestraat, Glane</v>
          </cell>
          <cell r="D970" t="str">
            <v>Netherlands</v>
          </cell>
          <cell r="E970" t="str">
            <v>Glanerbeek</v>
          </cell>
        </row>
        <row r="971">
          <cell r="A971">
            <v>117000017</v>
          </cell>
          <cell r="B971" t="str">
            <v>Netherlands_1</v>
          </cell>
          <cell r="C971" t="str">
            <v>Ruenbergerbeek, Welpelobrug, Welpeloweg, Overdinkel</v>
          </cell>
          <cell r="D971" t="str">
            <v>Netherlands</v>
          </cell>
          <cell r="E971" t="str">
            <v>Ruenbergerbeek</v>
          </cell>
        </row>
        <row r="972">
          <cell r="A972">
            <v>117000018</v>
          </cell>
          <cell r="B972" t="str">
            <v>Netherlands_1</v>
          </cell>
          <cell r="C972" t="str">
            <v>Loodiep, Benterdijk</v>
          </cell>
          <cell r="D972" t="str">
            <v>Netherlands</v>
          </cell>
          <cell r="E972" t="str">
            <v>Loodiep</v>
          </cell>
        </row>
        <row r="973">
          <cell r="A973">
            <v>117000019</v>
          </cell>
          <cell r="B973" t="str">
            <v>Netherlands_1</v>
          </cell>
          <cell r="C973" t="str">
            <v>Vecht, Laar</v>
          </cell>
          <cell r="D973" t="str">
            <v>Netherlands</v>
          </cell>
          <cell r="E973" t="str">
            <v>Overijsselse Vecht</v>
          </cell>
        </row>
        <row r="974">
          <cell r="A974">
            <v>117000020</v>
          </cell>
          <cell r="B974" t="str">
            <v>Netherlands_1</v>
          </cell>
          <cell r="C974" t="str">
            <v>Dinxperloër Strasse Grens Dinxperlo</v>
          </cell>
          <cell r="D974" t="str">
            <v>Netherlands</v>
          </cell>
          <cell r="E974" t="str">
            <v xml:space="preserve">Aastrang </v>
          </cell>
        </row>
        <row r="975">
          <cell r="A975">
            <v>117000021</v>
          </cell>
          <cell r="B975" t="str">
            <v>Netherlands_1</v>
          </cell>
          <cell r="C975" t="str">
            <v>grens Crosewick Vreden / Rekken</v>
          </cell>
          <cell r="D975" t="str">
            <v>Netherlands</v>
          </cell>
          <cell r="E975" t="str">
            <v xml:space="preserve">Berkel </v>
          </cell>
        </row>
        <row r="976">
          <cell r="A976">
            <v>117000022</v>
          </cell>
          <cell r="B976" t="str">
            <v>Netherlands_1</v>
          </cell>
          <cell r="C976" t="str">
            <v>Vosseveldsweg Brinkheurne Winterswijk</v>
          </cell>
          <cell r="D976" t="str">
            <v>Netherlands</v>
          </cell>
          <cell r="E976" t="str">
            <v xml:space="preserve">Boven Slinge </v>
          </cell>
        </row>
        <row r="977">
          <cell r="A977">
            <v>117000023</v>
          </cell>
          <cell r="B977" t="str">
            <v>Netherlands_1</v>
          </cell>
          <cell r="C977" t="str">
            <v>Witteveenweg Haaksbergen</v>
          </cell>
          <cell r="D977" t="str">
            <v>Netherlands</v>
          </cell>
          <cell r="E977" t="str">
            <v>Buurserbeek</v>
          </cell>
        </row>
        <row r="978">
          <cell r="A978">
            <v>117000024</v>
          </cell>
          <cell r="B978" t="str">
            <v>Netherlands_1</v>
          </cell>
          <cell r="C978" t="str">
            <v>Masterveldweg Meddo</v>
          </cell>
          <cell r="D978" t="str">
            <v>Netherlands</v>
          </cell>
          <cell r="E978" t="str">
            <v xml:space="preserve">Beurzerbeek </v>
          </cell>
        </row>
        <row r="979">
          <cell r="A979">
            <v>117000025</v>
          </cell>
          <cell r="B979" t="str">
            <v>Netherlands_1</v>
          </cell>
          <cell r="C979" t="str">
            <v>Grens Linthorsterstraat Stokkum</v>
          </cell>
          <cell r="D979" t="str">
            <v>Netherlands</v>
          </cell>
          <cell r="E979" t="str">
            <v xml:space="preserve">Grenskanaal </v>
          </cell>
        </row>
        <row r="980">
          <cell r="A980">
            <v>117000027</v>
          </cell>
          <cell r="B980" t="str">
            <v>Netherlands_1</v>
          </cell>
          <cell r="C980" t="str">
            <v>Anholtseweg Gendringen grens</v>
          </cell>
          <cell r="D980" t="str">
            <v>Netherlands</v>
          </cell>
          <cell r="E980" t="str">
            <v xml:space="preserve">Oude Ijssel </v>
          </cell>
        </row>
        <row r="981">
          <cell r="A981">
            <v>117000028</v>
          </cell>
          <cell r="B981" t="str">
            <v>Netherlands_1</v>
          </cell>
          <cell r="C981" t="str">
            <v>Astense Aa</v>
          </cell>
          <cell r="D981" t="str">
            <v>Netherlands</v>
          </cell>
          <cell r="E981" t="str">
            <v>Astense Aa</v>
          </cell>
        </row>
        <row r="982">
          <cell r="A982">
            <v>117000029</v>
          </cell>
          <cell r="B982" t="str">
            <v>Netherlands_1</v>
          </cell>
          <cell r="C982" t="str">
            <v>Eeuwselse Loop en Kievitsloop</v>
          </cell>
          <cell r="D982" t="str">
            <v>Netherlands</v>
          </cell>
          <cell r="E982" t="str">
            <v>Aa</v>
          </cell>
        </row>
        <row r="983">
          <cell r="A983">
            <v>117000030</v>
          </cell>
          <cell r="B983" t="str">
            <v>Netherlands_1</v>
          </cell>
          <cell r="C983" t="str">
            <v>vanaf Eeuwselse Loop tot Helmond</v>
          </cell>
          <cell r="D983" t="str">
            <v>Netherlands</v>
          </cell>
          <cell r="E983" t="str">
            <v>Aa</v>
          </cell>
        </row>
        <row r="984">
          <cell r="A984">
            <v>117000031</v>
          </cell>
          <cell r="B984" t="str">
            <v>Netherlands_1</v>
          </cell>
          <cell r="C984" t="str">
            <v>vanaf Eeuwselse Loop tot Helmond</v>
          </cell>
          <cell r="D984" t="str">
            <v>Netherlands</v>
          </cell>
          <cell r="E984" t="str">
            <v>Aa</v>
          </cell>
        </row>
        <row r="985">
          <cell r="A985">
            <v>117000032</v>
          </cell>
          <cell r="B985" t="str">
            <v>Netherlands_1</v>
          </cell>
          <cell r="C985" t="str">
            <v>bij Helmond</v>
          </cell>
          <cell r="D985" t="str">
            <v>Netherlands</v>
          </cell>
          <cell r="E985" t="str">
            <v>Aa</v>
          </cell>
        </row>
        <row r="986">
          <cell r="A986">
            <v>117000033</v>
          </cell>
          <cell r="B986" t="str">
            <v>Netherlands_1</v>
          </cell>
          <cell r="C986" t="str">
            <v>van Gemert tot Den Bosch</v>
          </cell>
          <cell r="D986" t="str">
            <v>Netherlands</v>
          </cell>
          <cell r="E986" t="str">
            <v>Aa</v>
          </cell>
        </row>
        <row r="987">
          <cell r="A987">
            <v>117000034</v>
          </cell>
          <cell r="B987" t="str">
            <v>Netherlands_1</v>
          </cell>
          <cell r="C987" t="str">
            <v>Stads-Aa</v>
          </cell>
          <cell r="D987" t="str">
            <v>Netherlands</v>
          </cell>
          <cell r="E987" t="str">
            <v>Aa</v>
          </cell>
        </row>
        <row r="988">
          <cell r="A988">
            <v>117000035</v>
          </cell>
          <cell r="B988" t="str">
            <v>Netherlands_1</v>
          </cell>
          <cell r="C988" t="str">
            <v>Dieze</v>
          </cell>
          <cell r="D988" t="str">
            <v>Netherlands</v>
          </cell>
          <cell r="E988" t="str">
            <v>Dieze</v>
          </cell>
        </row>
        <row r="989">
          <cell r="A989">
            <v>117000036</v>
          </cell>
          <cell r="B989" t="str">
            <v>Netherlands_1</v>
          </cell>
          <cell r="C989" t="str">
            <v>Dieze</v>
          </cell>
          <cell r="D989" t="str">
            <v>Netherlands</v>
          </cell>
          <cell r="E989" t="str">
            <v>Dieze</v>
          </cell>
        </row>
        <row r="990">
          <cell r="A990">
            <v>117000037</v>
          </cell>
          <cell r="B990" t="str">
            <v>Netherlands_1</v>
          </cell>
          <cell r="C990" t="str">
            <v>Aa</v>
          </cell>
          <cell r="D990" t="str">
            <v>Netherlands</v>
          </cell>
          <cell r="E990" t="str">
            <v>Aa</v>
          </cell>
        </row>
        <row r="991">
          <cell r="A991">
            <v>117000038</v>
          </cell>
          <cell r="B991" t="str">
            <v>Netherlands_1</v>
          </cell>
          <cell r="C991" t="str">
            <v>Goorloop</v>
          </cell>
          <cell r="D991" t="str">
            <v>Netherlands</v>
          </cell>
          <cell r="E991" t="str">
            <v>Goorloop</v>
          </cell>
        </row>
        <row r="992">
          <cell r="A992">
            <v>117000039</v>
          </cell>
          <cell r="B992" t="str">
            <v>Netherlands_1</v>
          </cell>
          <cell r="C992" t="str">
            <v>Graafse Raam</v>
          </cell>
          <cell r="D992" t="str">
            <v>Netherlands</v>
          </cell>
          <cell r="E992" t="str">
            <v>Graafse Raam</v>
          </cell>
        </row>
        <row r="993">
          <cell r="A993">
            <v>117000040</v>
          </cell>
          <cell r="B993" t="str">
            <v>Netherlands_1</v>
          </cell>
          <cell r="C993" t="str">
            <v>Hooge Raam</v>
          </cell>
          <cell r="D993" t="str">
            <v>Netherlands</v>
          </cell>
          <cell r="E993" t="str">
            <v>Hooge Raam</v>
          </cell>
        </row>
        <row r="994">
          <cell r="A994">
            <v>117000041</v>
          </cell>
          <cell r="B994" t="str">
            <v>Netherlands_1</v>
          </cell>
          <cell r="C994" t="str">
            <v>Lage Raam</v>
          </cell>
          <cell r="D994" t="str">
            <v>Netherlands</v>
          </cell>
          <cell r="E994" t="str">
            <v>Lage Raam</v>
          </cell>
        </row>
        <row r="995">
          <cell r="A995">
            <v>117000042</v>
          </cell>
          <cell r="B995" t="str">
            <v>Netherlands_1</v>
          </cell>
          <cell r="C995" t="str">
            <v>Leijgraaf</v>
          </cell>
          <cell r="D995" t="str">
            <v>Netherlands</v>
          </cell>
          <cell r="E995" t="str">
            <v>Leijgraaf</v>
          </cell>
        </row>
        <row r="996">
          <cell r="A996">
            <v>117000043</v>
          </cell>
          <cell r="B996" t="str">
            <v>Netherlands_1</v>
          </cell>
          <cell r="C996" t="str">
            <v>Oeffeltsche Raam</v>
          </cell>
          <cell r="D996" t="str">
            <v>Netherlands</v>
          </cell>
          <cell r="E996" t="str">
            <v>Oeffeltsche Raam</v>
          </cell>
        </row>
        <row r="997">
          <cell r="A997">
            <v>117000044</v>
          </cell>
          <cell r="B997" t="str">
            <v>Netherlands_1</v>
          </cell>
          <cell r="C997" t="str">
            <v>Peelse Loop</v>
          </cell>
          <cell r="D997" t="str">
            <v>Netherlands</v>
          </cell>
          <cell r="E997" t="str">
            <v>Peelse Loop</v>
          </cell>
        </row>
        <row r="998">
          <cell r="A998">
            <v>117000045</v>
          </cell>
          <cell r="B998" t="str">
            <v>Netherlands_1</v>
          </cell>
          <cell r="C998" t="str">
            <v>Esperloop</v>
          </cell>
          <cell r="D998" t="str">
            <v>Netherlands</v>
          </cell>
          <cell r="E998" t="str">
            <v>Esperloop</v>
          </cell>
        </row>
        <row r="999">
          <cell r="A999">
            <v>117000047</v>
          </cell>
          <cell r="B999" t="str">
            <v>Netherlands_1</v>
          </cell>
          <cell r="C999" t="str">
            <v>Heerde, Griftdijk 4</v>
          </cell>
          <cell r="D999" t="str">
            <v>Netherlands</v>
          </cell>
          <cell r="E999" t="str">
            <v>Grift</v>
          </cell>
        </row>
        <row r="1000">
          <cell r="A1000">
            <v>117000048</v>
          </cell>
          <cell r="B1000" t="str">
            <v>Netherlands_1</v>
          </cell>
          <cell r="C1000" t="str">
            <v>Epe, Hoevenstraat</v>
          </cell>
          <cell r="D1000" t="str">
            <v>Netherlands</v>
          </cell>
          <cell r="E1000" t="str">
            <v>Dorpse Beek</v>
          </cell>
        </row>
        <row r="1001">
          <cell r="A1001">
            <v>117000049</v>
          </cell>
          <cell r="B1001" t="str">
            <v>Netherlands_1</v>
          </cell>
          <cell r="C1001" t="str">
            <v>Putten, Waterweg</v>
          </cell>
          <cell r="D1001" t="str">
            <v>Netherlands</v>
          </cell>
          <cell r="E1001" t="str">
            <v>Schuitenbeek</v>
          </cell>
        </row>
        <row r="1002">
          <cell r="A1002">
            <v>117000051</v>
          </cell>
          <cell r="B1002" t="str">
            <v>Netherlands_1</v>
          </cell>
          <cell r="C1002" t="str">
            <v>Amersfoort, Koedijkerweg</v>
          </cell>
          <cell r="D1002" t="str">
            <v>Netherlands</v>
          </cell>
          <cell r="E1002" t="str">
            <v>Hoevelakensebeek</v>
          </cell>
        </row>
        <row r="1003">
          <cell r="A1003">
            <v>117000052</v>
          </cell>
          <cell r="B1003" t="str">
            <v>Netherlands_1</v>
          </cell>
          <cell r="C1003" t="str">
            <v>Kallenbroek, Kallenbroekerweg</v>
          </cell>
          <cell r="D1003" t="str">
            <v>Netherlands</v>
          </cell>
          <cell r="E1003" t="str">
            <v>Kleine Barneveldsebeek</v>
          </cell>
        </row>
        <row r="1004">
          <cell r="A1004">
            <v>117000053</v>
          </cell>
          <cell r="B1004" t="str">
            <v>Netherlands_1</v>
          </cell>
          <cell r="C1004" t="str">
            <v>Hoevelaken</v>
          </cell>
          <cell r="D1004" t="str">
            <v>Netherlands</v>
          </cell>
          <cell r="E1004" t="str">
            <v xml:space="preserve">Barneveldsebeek </v>
          </cell>
        </row>
        <row r="1005">
          <cell r="A1005">
            <v>117000054</v>
          </cell>
          <cell r="B1005" t="str">
            <v>Netherlands_1</v>
          </cell>
          <cell r="C1005" t="str">
            <v>Heelsum, Kerkweg</v>
          </cell>
          <cell r="D1005" t="str">
            <v>Netherlands</v>
          </cell>
          <cell r="E1005" t="str">
            <v>Heelsumsebeek</v>
          </cell>
        </row>
        <row r="1006">
          <cell r="A1006">
            <v>111000001</v>
          </cell>
          <cell r="B1006" t="str">
            <v>Norway_1</v>
          </cell>
          <cell r="C1006" t="str">
            <v>OPPEFo01</v>
          </cell>
          <cell r="D1006" t="str">
            <v>Norway</v>
          </cell>
          <cell r="E1006" t="str">
            <v>Strypbekken</v>
          </cell>
        </row>
        <row r="1007">
          <cell r="A1007">
            <v>111000002</v>
          </cell>
          <cell r="B1007" t="str">
            <v>Norway_1</v>
          </cell>
          <cell r="C1007" t="str">
            <v>HEDEFo05</v>
          </cell>
          <cell r="D1007" t="str">
            <v>Norway</v>
          </cell>
          <cell r="E1007" t="str">
            <v>Folla</v>
          </cell>
        </row>
        <row r="1008">
          <cell r="A1008">
            <v>111000003</v>
          </cell>
          <cell r="B1008" t="str">
            <v>Norway_1</v>
          </cell>
          <cell r="C1008" t="str">
            <v>HEDEFo07</v>
          </cell>
          <cell r="D1008" t="str">
            <v>Norway</v>
          </cell>
          <cell r="E1008" t="str">
            <v>Folla</v>
          </cell>
        </row>
        <row r="1009">
          <cell r="A1009">
            <v>111000004</v>
          </cell>
          <cell r="B1009" t="str">
            <v>Norway_2</v>
          </cell>
          <cell r="C1009" t="str">
            <v xml:space="preserve">Vollen </v>
          </cell>
          <cell r="D1009" t="str">
            <v>Norway</v>
          </cell>
          <cell r="E1009" t="str">
            <v>Atna</v>
          </cell>
        </row>
        <row r="1010">
          <cell r="A1010">
            <v>111000005</v>
          </cell>
          <cell r="B1010" t="str">
            <v>Norway_2</v>
          </cell>
          <cell r="C1010" t="str">
            <v>Solbakken</v>
          </cell>
          <cell r="D1010" t="str">
            <v>Norway</v>
          </cell>
          <cell r="E1010" t="str">
            <v>Atna</v>
          </cell>
        </row>
        <row r="1011">
          <cell r="A1011">
            <v>111000006</v>
          </cell>
          <cell r="B1011" t="str">
            <v>Norway_2</v>
          </cell>
          <cell r="C1011" t="str">
            <v>Vidjedalsbekken / Skranglehaugen</v>
          </cell>
          <cell r="D1011" t="str">
            <v>Norway</v>
          </cell>
          <cell r="E1011" t="str">
            <v>Atna</v>
          </cell>
        </row>
        <row r="1012">
          <cell r="A1012">
            <v>111000007</v>
          </cell>
          <cell r="B1012" t="str">
            <v>Norway_2</v>
          </cell>
          <cell r="C1012" t="str">
            <v>Dørålseter</v>
          </cell>
          <cell r="D1012" t="str">
            <v>Norway</v>
          </cell>
          <cell r="E1012" t="str">
            <v>Atna</v>
          </cell>
        </row>
        <row r="1013">
          <cell r="A1013">
            <v>111000008</v>
          </cell>
          <cell r="B1013" t="str">
            <v>Norway_3_1</v>
          </cell>
          <cell r="C1013" t="str">
            <v>Station 11</v>
          </cell>
          <cell r="D1013" t="str">
            <v>Norway</v>
          </cell>
          <cell r="E1013" t="str">
            <v>Vikedal</v>
          </cell>
        </row>
        <row r="1014">
          <cell r="A1014">
            <v>111000009</v>
          </cell>
          <cell r="B1014" t="str">
            <v>Norway_3_2</v>
          </cell>
          <cell r="C1014" t="str">
            <v>St. 1 Innløp Gjærvollstadvatn</v>
          </cell>
          <cell r="D1014" t="str">
            <v>Norway</v>
          </cell>
          <cell r="E1014" t="str">
            <v>Farsund</v>
          </cell>
        </row>
        <row r="1015">
          <cell r="A1015">
            <v>111000010</v>
          </cell>
          <cell r="B1015" t="str">
            <v>Norway_3_2</v>
          </cell>
          <cell r="C1015" t="str">
            <v>St. 2 Innl. Gjærvollstadvatn ca 75 m</v>
          </cell>
          <cell r="D1015" t="str">
            <v>Norway</v>
          </cell>
          <cell r="E1015" t="str">
            <v>Farsund</v>
          </cell>
        </row>
        <row r="1016">
          <cell r="A1016">
            <v>111000011</v>
          </cell>
          <cell r="B1016" t="str">
            <v>Norway_3_2</v>
          </cell>
          <cell r="C1016" t="str">
            <v>St. 3 Innl. Gjærvollstadvatn ca. 150 m</v>
          </cell>
          <cell r="D1016" t="str">
            <v>Norway</v>
          </cell>
          <cell r="E1016" t="str">
            <v>Farsund</v>
          </cell>
        </row>
        <row r="1017">
          <cell r="A1017">
            <v>111000012</v>
          </cell>
          <cell r="B1017" t="str">
            <v>Norway_3_2</v>
          </cell>
          <cell r="C1017" t="str">
            <v>St. 4 utløp Saudlandsvatn</v>
          </cell>
          <cell r="D1017" t="str">
            <v>Norway</v>
          </cell>
          <cell r="E1017" t="str">
            <v>Farsund</v>
          </cell>
        </row>
        <row r="1018">
          <cell r="A1018">
            <v>111000013</v>
          </cell>
          <cell r="B1018" t="str">
            <v>Norway_3_2</v>
          </cell>
          <cell r="C1018" t="str">
            <v>St. 5 Innløp Saudlandsvatn</v>
          </cell>
          <cell r="D1018" t="str">
            <v>Norway</v>
          </cell>
          <cell r="E1018" t="str">
            <v>Farsund</v>
          </cell>
        </row>
        <row r="1019">
          <cell r="A1019">
            <v>111000014</v>
          </cell>
          <cell r="B1019" t="str">
            <v>Norway_3_2</v>
          </cell>
          <cell r="C1019" t="str">
            <v>St. 6 innløp Saudlandsvatn v/ eplehage</v>
          </cell>
          <cell r="D1019" t="str">
            <v>Norway</v>
          </cell>
          <cell r="E1019" t="str">
            <v>Farsund</v>
          </cell>
        </row>
        <row r="1020">
          <cell r="A1020">
            <v>111000015</v>
          </cell>
          <cell r="B1020" t="str">
            <v>Norway_3_2</v>
          </cell>
          <cell r="C1020" t="str">
            <v>St. 7 Innløp Saudlandsvatn v/ kanal</v>
          </cell>
          <cell r="D1020" t="str">
            <v>Norway</v>
          </cell>
          <cell r="E1020" t="str">
            <v>Farsund</v>
          </cell>
        </row>
        <row r="1021">
          <cell r="A1021">
            <v>111000016</v>
          </cell>
          <cell r="B1021" t="str">
            <v>Norway_3_2</v>
          </cell>
          <cell r="C1021" t="str">
            <v>St. 1 Bekk ved Prestbotnseter</v>
          </cell>
          <cell r="D1021" t="str">
            <v>Norway</v>
          </cell>
          <cell r="E1021" t="str">
            <v>Vikedal</v>
          </cell>
        </row>
        <row r="1022">
          <cell r="A1022">
            <v>111000017</v>
          </cell>
          <cell r="B1022" t="str">
            <v>Norway_3_2</v>
          </cell>
          <cell r="C1022" t="str">
            <v>St. 10 Vikedalselv utløp Fjellgardssvatn</v>
          </cell>
          <cell r="D1022" t="str">
            <v>Norway</v>
          </cell>
          <cell r="E1022" t="str">
            <v>Vikedal</v>
          </cell>
        </row>
        <row r="1023">
          <cell r="A1023">
            <v>111000019</v>
          </cell>
          <cell r="B1023" t="str">
            <v>Norway_3_2</v>
          </cell>
          <cell r="C1023" t="str">
            <v>St. 12 Elv fra Røyravatn</v>
          </cell>
          <cell r="D1023" t="str">
            <v>Norway</v>
          </cell>
          <cell r="E1023" t="str">
            <v>Vikedal</v>
          </cell>
        </row>
        <row r="1024">
          <cell r="A1024">
            <v>111000020</v>
          </cell>
          <cell r="B1024" t="str">
            <v>Norway_3_2</v>
          </cell>
          <cell r="C1024" t="str">
            <v>St. 19 Litlaelvi oppstrøms kalking</v>
          </cell>
          <cell r="D1024" t="str">
            <v>Norway</v>
          </cell>
          <cell r="E1024" t="str">
            <v>Vikedal</v>
          </cell>
        </row>
        <row r="1025">
          <cell r="A1025">
            <v>111000021</v>
          </cell>
          <cell r="B1025" t="str">
            <v>Norway_3_2</v>
          </cell>
          <cell r="C1025" t="str">
            <v>St. 2 Botnavatnet ved Prestbotnseter</v>
          </cell>
          <cell r="D1025" t="str">
            <v>Norway</v>
          </cell>
          <cell r="E1025" t="str">
            <v>Vikedal</v>
          </cell>
        </row>
        <row r="1026">
          <cell r="A1026">
            <v>111000022</v>
          </cell>
          <cell r="B1026" t="str">
            <v>Norway_3_2</v>
          </cell>
          <cell r="C1026" t="str">
            <v>St. 3 Elv fra Flotvatn</v>
          </cell>
          <cell r="D1026" t="str">
            <v>Norway</v>
          </cell>
          <cell r="E1026" t="str">
            <v>Vikedal</v>
          </cell>
        </row>
        <row r="1027">
          <cell r="A1027">
            <v>111000023</v>
          </cell>
          <cell r="B1027" t="str">
            <v>Norway_3_2</v>
          </cell>
          <cell r="C1027" t="str">
            <v>St. 4 Bekk ved Roaldkvam</v>
          </cell>
          <cell r="D1027" t="str">
            <v>Norway</v>
          </cell>
          <cell r="E1027" t="str">
            <v>Vikedal</v>
          </cell>
        </row>
        <row r="1028">
          <cell r="A1028">
            <v>111000024</v>
          </cell>
          <cell r="B1028" t="str">
            <v>Norway_3_2</v>
          </cell>
          <cell r="C1028" t="str">
            <v>St. 5 Vikedalselv ved Fjellgardsvatn</v>
          </cell>
          <cell r="D1028" t="str">
            <v>Norway</v>
          </cell>
          <cell r="E1028" t="str">
            <v>Vikedal</v>
          </cell>
        </row>
        <row r="1029">
          <cell r="A1029">
            <v>111000025</v>
          </cell>
          <cell r="B1029" t="str">
            <v>Norway_3_2</v>
          </cell>
          <cell r="C1029" t="str">
            <v>St. 6 Fjellgardsvatn ved Roaldskvam</v>
          </cell>
          <cell r="D1029" t="str">
            <v>Norway</v>
          </cell>
          <cell r="E1029" t="str">
            <v>Vikedal</v>
          </cell>
        </row>
        <row r="1030">
          <cell r="A1030">
            <v>111000026</v>
          </cell>
          <cell r="B1030" t="str">
            <v>Norway_3_2</v>
          </cell>
          <cell r="C1030" t="str">
            <v>St. 7 Taksteinsbekken</v>
          </cell>
          <cell r="D1030" t="str">
            <v>Norway</v>
          </cell>
          <cell r="E1030" t="str">
            <v>Vikedal</v>
          </cell>
        </row>
        <row r="1031">
          <cell r="A1031">
            <v>111000027</v>
          </cell>
          <cell r="B1031" t="str">
            <v>Norway_3_2</v>
          </cell>
          <cell r="C1031" t="str">
            <v>St. 8 Fjellgardsvatn ved Taksteinen</v>
          </cell>
          <cell r="D1031" t="str">
            <v>Norway</v>
          </cell>
          <cell r="E1031" t="str">
            <v>Vikedal</v>
          </cell>
        </row>
        <row r="1032">
          <cell r="A1032">
            <v>111000028</v>
          </cell>
          <cell r="B1032" t="str">
            <v>Norway_3_2</v>
          </cell>
          <cell r="C1032" t="str">
            <v>St. 9 Bekk ved Vassenden</v>
          </cell>
          <cell r="D1032" t="str">
            <v>Norway</v>
          </cell>
          <cell r="E1032" t="str">
            <v>Vikedal</v>
          </cell>
        </row>
        <row r="1033">
          <cell r="A1033">
            <v>111000029</v>
          </cell>
          <cell r="B1033" t="str">
            <v>Norway_3_2</v>
          </cell>
          <cell r="C1033" t="str">
            <v>St. 10 Helgåa ved Riksveg</v>
          </cell>
          <cell r="D1033" t="str">
            <v>Norway</v>
          </cell>
          <cell r="E1033" t="str">
            <v>Ogna</v>
          </cell>
        </row>
        <row r="1034">
          <cell r="A1034">
            <v>111000030</v>
          </cell>
          <cell r="B1034" t="str">
            <v>Norway_3_2</v>
          </cell>
          <cell r="C1034" t="str">
            <v>St. 13 Bekk ved Kløgetvedt</v>
          </cell>
          <cell r="D1034" t="str">
            <v>Norway</v>
          </cell>
          <cell r="E1034" t="str">
            <v>Ogna</v>
          </cell>
        </row>
        <row r="1035">
          <cell r="A1035">
            <v>111000031</v>
          </cell>
          <cell r="B1035" t="str">
            <v>Norway_3_2</v>
          </cell>
          <cell r="C1035" t="str">
            <v>St. 14 Bekk fra Brynnesvatn</v>
          </cell>
          <cell r="D1035" t="str">
            <v>Norway</v>
          </cell>
          <cell r="E1035" t="str">
            <v>Ogna</v>
          </cell>
        </row>
        <row r="1036">
          <cell r="A1036">
            <v>111000032</v>
          </cell>
          <cell r="B1036" t="str">
            <v>Norway_3_2</v>
          </cell>
          <cell r="C1036" t="str">
            <v>St. 15 Bekk ved Eikeland</v>
          </cell>
          <cell r="D1036" t="str">
            <v>Norway</v>
          </cell>
          <cell r="E1036" t="str">
            <v>Ogna</v>
          </cell>
        </row>
        <row r="1037">
          <cell r="A1037">
            <v>111000033</v>
          </cell>
          <cell r="B1037" t="str">
            <v>Norway_3_2</v>
          </cell>
          <cell r="C1037" t="str">
            <v>St. 16 Ogna innløp Baklitjørn</v>
          </cell>
          <cell r="D1037" t="str">
            <v>Norway</v>
          </cell>
          <cell r="E1037" t="str">
            <v>Ogna</v>
          </cell>
        </row>
        <row r="1038">
          <cell r="A1038">
            <v>111000034</v>
          </cell>
          <cell r="B1038" t="str">
            <v>Norway_3_2</v>
          </cell>
          <cell r="C1038" t="str">
            <v>St. 18 Bekk fra Kvernatjørn</v>
          </cell>
          <cell r="D1038" t="str">
            <v>Norway</v>
          </cell>
          <cell r="E1038" t="str">
            <v>Ogna</v>
          </cell>
        </row>
        <row r="1039">
          <cell r="A1039">
            <v>111000035</v>
          </cell>
          <cell r="B1039" t="str">
            <v>Norway_3_2</v>
          </cell>
          <cell r="C1039" t="str">
            <v>St. 3 Bekk ved Gåsland</v>
          </cell>
          <cell r="D1039" t="str">
            <v>Norway</v>
          </cell>
          <cell r="E1039" t="str">
            <v>Ogna</v>
          </cell>
        </row>
        <row r="1040">
          <cell r="A1040">
            <v>111000036</v>
          </cell>
          <cell r="B1040" t="str">
            <v>Norway_3_2</v>
          </cell>
          <cell r="C1040" t="str">
            <v>St. 5 Bekk ved Gravdal</v>
          </cell>
          <cell r="D1040" t="str">
            <v>Norway</v>
          </cell>
          <cell r="E1040" t="str">
            <v>Ogna</v>
          </cell>
        </row>
        <row r="1041">
          <cell r="A1041">
            <v>111000037</v>
          </cell>
          <cell r="B1041" t="str">
            <v>Norway_3_2</v>
          </cell>
          <cell r="C1041" t="str">
            <v>St. 9 Helgåa ved Hytteby</v>
          </cell>
          <cell r="D1041" t="str">
            <v>Norway</v>
          </cell>
          <cell r="E1041" t="str">
            <v>Ogna</v>
          </cell>
        </row>
        <row r="1042">
          <cell r="A1042">
            <v>111000038</v>
          </cell>
          <cell r="B1042" t="str">
            <v>Norway_3_2</v>
          </cell>
          <cell r="C1042" t="str">
            <v>St. 1 Nedstrøms Vonavatn</v>
          </cell>
          <cell r="D1042" t="str">
            <v>Norway</v>
          </cell>
          <cell r="E1042" t="str">
            <v>Nausta</v>
          </cell>
        </row>
        <row r="1043">
          <cell r="A1043">
            <v>111000039</v>
          </cell>
          <cell r="B1043" t="str">
            <v>Norway_3_2</v>
          </cell>
          <cell r="C1043" t="str">
            <v>St. 10 Bekk ved Byrkjeland</v>
          </cell>
          <cell r="D1043" t="str">
            <v>Norway</v>
          </cell>
          <cell r="E1043" t="str">
            <v>Nausta</v>
          </cell>
        </row>
        <row r="1044">
          <cell r="A1044">
            <v>111000040</v>
          </cell>
          <cell r="B1044" t="str">
            <v>Norway_3_2</v>
          </cell>
          <cell r="C1044" t="str">
            <v>St. 11 Nausta ved Hamre</v>
          </cell>
          <cell r="D1044" t="str">
            <v>Norway</v>
          </cell>
          <cell r="E1044" t="str">
            <v>Nausta</v>
          </cell>
        </row>
        <row r="1045">
          <cell r="A1045">
            <v>111000041</v>
          </cell>
          <cell r="B1045" t="str">
            <v>Norway_3_2</v>
          </cell>
          <cell r="C1045" t="str">
            <v>St. 12 Nausta ved Ullaland</v>
          </cell>
          <cell r="D1045" t="str">
            <v>Norway</v>
          </cell>
          <cell r="E1045" t="str">
            <v>Nausta</v>
          </cell>
        </row>
        <row r="1046">
          <cell r="A1046">
            <v>111000042</v>
          </cell>
          <cell r="B1046" t="str">
            <v>Norway_3_2</v>
          </cell>
          <cell r="C1046" t="str">
            <v>St. 13 Hyelva</v>
          </cell>
          <cell r="D1046" t="str">
            <v>Norway</v>
          </cell>
          <cell r="E1046" t="str">
            <v>Nausta</v>
          </cell>
        </row>
        <row r="1047">
          <cell r="A1047">
            <v>111000043</v>
          </cell>
          <cell r="B1047" t="str">
            <v>Norway_3_2</v>
          </cell>
          <cell r="C1047" t="str">
            <v>St. 16 Træla</v>
          </cell>
          <cell r="D1047" t="str">
            <v>Norway</v>
          </cell>
          <cell r="E1047" t="str">
            <v>Nausta</v>
          </cell>
        </row>
        <row r="1048">
          <cell r="A1048">
            <v>111000044</v>
          </cell>
          <cell r="B1048" t="str">
            <v>Norway_3_2</v>
          </cell>
          <cell r="C1048" t="str">
            <v>St. 17 Nausta ved Hovstad</v>
          </cell>
          <cell r="D1048" t="str">
            <v>Norway</v>
          </cell>
          <cell r="E1048" t="str">
            <v>Nausta</v>
          </cell>
        </row>
        <row r="1049">
          <cell r="A1049">
            <v>111000046</v>
          </cell>
          <cell r="B1049" t="str">
            <v>Norway_3_2</v>
          </cell>
          <cell r="C1049" t="str">
            <v>St. 2 Innløp Svodvatn</v>
          </cell>
          <cell r="D1049" t="str">
            <v>Norway</v>
          </cell>
          <cell r="E1049" t="str">
            <v>Nausta</v>
          </cell>
        </row>
        <row r="1050">
          <cell r="A1050">
            <v>111000047</v>
          </cell>
          <cell r="B1050" t="str">
            <v>Norway_3_2</v>
          </cell>
          <cell r="C1050" t="str">
            <v>St. 20 Nausta ved Naustdal</v>
          </cell>
          <cell r="D1050" t="str">
            <v>Norway</v>
          </cell>
          <cell r="E1050" t="str">
            <v>Nausta</v>
          </cell>
        </row>
        <row r="1051">
          <cell r="A1051">
            <v>111000048</v>
          </cell>
          <cell r="B1051" t="str">
            <v>Norway_3_2</v>
          </cell>
          <cell r="C1051" t="str">
            <v>St. 3 Bøelva ved Fimland</v>
          </cell>
          <cell r="D1051" t="str">
            <v>Norway</v>
          </cell>
          <cell r="E1051" t="str">
            <v>Nausta</v>
          </cell>
        </row>
        <row r="1052">
          <cell r="A1052">
            <v>111000049</v>
          </cell>
          <cell r="B1052" t="str">
            <v>Norway_3_2</v>
          </cell>
          <cell r="C1052" t="str">
            <v>St. 6 Nausta ved Gamlestølen</v>
          </cell>
          <cell r="D1052" t="str">
            <v>Norway</v>
          </cell>
          <cell r="E1052" t="str">
            <v>Nausta</v>
          </cell>
        </row>
        <row r="1053">
          <cell r="A1053">
            <v>111000050</v>
          </cell>
          <cell r="B1053" t="str">
            <v>Norway_3_2</v>
          </cell>
          <cell r="C1053" t="str">
            <v>St. 7 Trodøla</v>
          </cell>
          <cell r="D1053" t="str">
            <v>Norway</v>
          </cell>
          <cell r="E1053" t="str">
            <v>Nausta</v>
          </cell>
        </row>
        <row r="1054">
          <cell r="A1054">
            <v>111000051</v>
          </cell>
          <cell r="B1054" t="str">
            <v>Norway_3_2</v>
          </cell>
          <cell r="C1054" t="str">
            <v>St. 8 Bekk ved Espeland</v>
          </cell>
          <cell r="D1054" t="str">
            <v>Norway</v>
          </cell>
          <cell r="E1054" t="str">
            <v>Nausta</v>
          </cell>
        </row>
        <row r="1055">
          <cell r="A1055">
            <v>111000052</v>
          </cell>
          <cell r="B1055" t="str">
            <v>Norway_3_2</v>
          </cell>
          <cell r="C1055" t="str">
            <v>St. 9 Nausta ved Espeland</v>
          </cell>
          <cell r="D1055" t="str">
            <v>Norway</v>
          </cell>
          <cell r="E1055" t="str">
            <v>Nausta</v>
          </cell>
        </row>
        <row r="1056">
          <cell r="A1056">
            <v>111000053</v>
          </cell>
          <cell r="B1056" t="str">
            <v>Norway_3_2</v>
          </cell>
          <cell r="C1056" t="str">
            <v>St. 1 Skarvedalselvi</v>
          </cell>
          <cell r="D1056" t="str">
            <v>Norway</v>
          </cell>
          <cell r="E1056" t="str">
            <v>Gaular</v>
          </cell>
        </row>
        <row r="1057">
          <cell r="A1057">
            <v>111000054</v>
          </cell>
          <cell r="B1057" t="str">
            <v>Norway_3_2</v>
          </cell>
          <cell r="C1057" t="str">
            <v>St. 10 Utløp Haukedalsvatn</v>
          </cell>
          <cell r="D1057" t="str">
            <v>Norway</v>
          </cell>
          <cell r="E1057" t="str">
            <v>Gaular</v>
          </cell>
        </row>
        <row r="1058">
          <cell r="A1058">
            <v>111000055</v>
          </cell>
          <cell r="B1058" t="str">
            <v>Norway_3_2</v>
          </cell>
          <cell r="C1058" t="str">
            <v>St. 11 Myklevasselvi</v>
          </cell>
          <cell r="D1058" t="str">
            <v>Norway</v>
          </cell>
          <cell r="E1058" t="str">
            <v>Gaular</v>
          </cell>
        </row>
        <row r="1059">
          <cell r="A1059">
            <v>111000056</v>
          </cell>
          <cell r="B1059" t="str">
            <v>Norway_3_2</v>
          </cell>
          <cell r="C1059" t="str">
            <v>St. 12 Gaula ved Vik</v>
          </cell>
          <cell r="D1059" t="str">
            <v>Norway</v>
          </cell>
          <cell r="E1059" t="str">
            <v>Gaular</v>
          </cell>
        </row>
        <row r="1060">
          <cell r="A1060">
            <v>111000057</v>
          </cell>
          <cell r="B1060" t="str">
            <v>Norway_3_2</v>
          </cell>
          <cell r="C1060" t="str">
            <v>St. 13 Gaula ved Sande</v>
          </cell>
          <cell r="D1060" t="str">
            <v>Norway</v>
          </cell>
          <cell r="E1060" t="str">
            <v>Gaular</v>
          </cell>
        </row>
        <row r="1061">
          <cell r="A1061">
            <v>111000058</v>
          </cell>
          <cell r="B1061" t="str">
            <v>Norway_3_2</v>
          </cell>
          <cell r="C1061" t="str">
            <v>St. 14 Elv ved Løfall</v>
          </cell>
          <cell r="D1061" t="str">
            <v>Norway</v>
          </cell>
          <cell r="E1061" t="str">
            <v>Gaular</v>
          </cell>
        </row>
        <row r="1062">
          <cell r="A1062">
            <v>111000059</v>
          </cell>
          <cell r="B1062" t="str">
            <v>Norway_3_2</v>
          </cell>
          <cell r="C1062" t="str">
            <v>St. 15 Årøyelva</v>
          </cell>
          <cell r="D1062" t="str">
            <v>Norway</v>
          </cell>
          <cell r="E1062" t="str">
            <v>Gaular</v>
          </cell>
        </row>
        <row r="1063">
          <cell r="A1063">
            <v>111000060</v>
          </cell>
          <cell r="B1063" t="str">
            <v>Norway_3_2</v>
          </cell>
          <cell r="C1063" t="str">
            <v>St. 16 Åmotselvi</v>
          </cell>
          <cell r="D1063" t="str">
            <v>Norway</v>
          </cell>
          <cell r="E1063" t="str">
            <v>Gaular</v>
          </cell>
        </row>
        <row r="1064">
          <cell r="A1064">
            <v>111000061</v>
          </cell>
          <cell r="B1064" t="str">
            <v>Norway_3_2</v>
          </cell>
          <cell r="C1064" t="str">
            <v>St. 17 Gaula ved osen</v>
          </cell>
          <cell r="D1064" t="str">
            <v>Norway</v>
          </cell>
          <cell r="E1064" t="str">
            <v>Gaular</v>
          </cell>
        </row>
        <row r="1065">
          <cell r="A1065">
            <v>111000062</v>
          </cell>
          <cell r="B1065" t="str">
            <v>Norway_3_2</v>
          </cell>
          <cell r="C1065" t="str">
            <v>St. 2 Ved innløp Byttevatn</v>
          </cell>
          <cell r="D1065" t="str">
            <v>Norway</v>
          </cell>
          <cell r="E1065" t="str">
            <v>Gaular</v>
          </cell>
        </row>
        <row r="1066">
          <cell r="A1066">
            <v>111000063</v>
          </cell>
          <cell r="B1066" t="str">
            <v>Norway_3_2</v>
          </cell>
          <cell r="C1066" t="str">
            <v>St. 3 Bekk ved Mjeld</v>
          </cell>
          <cell r="D1066" t="str">
            <v>Norway</v>
          </cell>
          <cell r="E1066" t="str">
            <v>Gaular</v>
          </cell>
        </row>
        <row r="1067">
          <cell r="A1067">
            <v>111000064</v>
          </cell>
          <cell r="B1067" t="str">
            <v>Norway_3_2</v>
          </cell>
          <cell r="C1067" t="str">
            <v>St. 4 Gaula ved Lyngstadbotn</v>
          </cell>
          <cell r="D1067" t="str">
            <v>Norway</v>
          </cell>
          <cell r="E1067" t="str">
            <v>Gaular</v>
          </cell>
        </row>
        <row r="1068">
          <cell r="A1068">
            <v>111000065</v>
          </cell>
          <cell r="B1068" t="str">
            <v>Norway_3_2</v>
          </cell>
          <cell r="C1068" t="str">
            <v>St. 5 Gaula ved Eldalosen</v>
          </cell>
          <cell r="D1068" t="str">
            <v>Norway</v>
          </cell>
          <cell r="E1068" t="str">
            <v>Gaular</v>
          </cell>
        </row>
        <row r="1069">
          <cell r="A1069">
            <v>111000066</v>
          </cell>
          <cell r="B1069" t="str">
            <v>Norway_3_2</v>
          </cell>
          <cell r="C1069" t="str">
            <v>St. 6 Gaula ved Grøneng</v>
          </cell>
          <cell r="D1069" t="str">
            <v>Norway</v>
          </cell>
          <cell r="E1069" t="str">
            <v>Gaular</v>
          </cell>
        </row>
        <row r="1070">
          <cell r="A1070">
            <v>111000067</v>
          </cell>
          <cell r="B1070" t="str">
            <v>Norway_3_2</v>
          </cell>
          <cell r="C1070" t="str">
            <v>St. 7 Iselvi</v>
          </cell>
          <cell r="D1070" t="str">
            <v>Norway</v>
          </cell>
          <cell r="E1070" t="str">
            <v>Gaular</v>
          </cell>
        </row>
        <row r="1071">
          <cell r="A1071">
            <v>111000068</v>
          </cell>
          <cell r="B1071" t="str">
            <v>Norway_3_2</v>
          </cell>
          <cell r="C1071" t="str">
            <v>St. 8 Neselvi</v>
          </cell>
          <cell r="D1071" t="str">
            <v>Norway</v>
          </cell>
          <cell r="E1071" t="str">
            <v>Gaular</v>
          </cell>
        </row>
        <row r="1072">
          <cell r="A1072">
            <v>111000069</v>
          </cell>
          <cell r="B1072" t="str">
            <v>Norway_3_2</v>
          </cell>
          <cell r="C1072" t="str">
            <v>St. 9 Hårklauvelvi</v>
          </cell>
          <cell r="D1072" t="str">
            <v>Norway</v>
          </cell>
          <cell r="E1072" t="str">
            <v>Gaular</v>
          </cell>
        </row>
        <row r="1073">
          <cell r="A1073">
            <v>115000001</v>
          </cell>
          <cell r="B1073" t="str">
            <v>Portugal_1</v>
          </cell>
          <cell r="C1073" t="str">
            <v>1O</v>
          </cell>
          <cell r="D1073" t="str">
            <v>Portugal</v>
          </cell>
          <cell r="E1073" t="str">
            <v>Oeiras</v>
          </cell>
        </row>
        <row r="1074">
          <cell r="A1074">
            <v>115000002</v>
          </cell>
          <cell r="B1074" t="str">
            <v>Portugal_1</v>
          </cell>
          <cell r="C1074" t="str">
            <v>2O</v>
          </cell>
          <cell r="D1074" t="str">
            <v>Portugal</v>
          </cell>
          <cell r="E1074" t="str">
            <v>Oeiras</v>
          </cell>
        </row>
        <row r="1075">
          <cell r="A1075">
            <v>103000031</v>
          </cell>
          <cell r="B1075" t="str">
            <v>Spain_1</v>
          </cell>
          <cell r="C1075" t="str">
            <v>0087-BIO</v>
          </cell>
          <cell r="D1075" t="str">
            <v>Spain</v>
          </cell>
          <cell r="E1075" t="str">
            <v>Ebro</v>
          </cell>
        </row>
        <row r="1076">
          <cell r="A1076">
            <v>103000046</v>
          </cell>
          <cell r="B1076" t="str">
            <v>Spain_1</v>
          </cell>
          <cell r="C1076" t="str">
            <v>0512-BIO</v>
          </cell>
          <cell r="D1076" t="str">
            <v>Spain</v>
          </cell>
          <cell r="E1076" t="str">
            <v>Ebro</v>
          </cell>
        </row>
        <row r="1077">
          <cell r="A1077">
            <v>103000056</v>
          </cell>
          <cell r="B1077" t="str">
            <v>Spain_1</v>
          </cell>
          <cell r="C1077" t="str">
            <v>2012-BIO</v>
          </cell>
          <cell r="D1077" t="str">
            <v>Spain</v>
          </cell>
          <cell r="E1077" t="str">
            <v>Ebro</v>
          </cell>
        </row>
        <row r="1078">
          <cell r="A1078">
            <v>103000058</v>
          </cell>
          <cell r="B1078" t="str">
            <v>Spain_1</v>
          </cell>
          <cell r="C1078" t="str">
            <v>2029-BIO</v>
          </cell>
          <cell r="D1078" t="str">
            <v>Spain</v>
          </cell>
          <cell r="E1078" t="str">
            <v>Ebro</v>
          </cell>
        </row>
        <row r="1079">
          <cell r="A1079">
            <v>103000059</v>
          </cell>
          <cell r="B1079" t="str">
            <v>Spain_1</v>
          </cell>
          <cell r="C1079" t="str">
            <v>1448-BIO</v>
          </cell>
          <cell r="D1079" t="str">
            <v>Spain</v>
          </cell>
          <cell r="E1079" t="str">
            <v>Ebro</v>
          </cell>
        </row>
        <row r="1080">
          <cell r="A1080">
            <v>103000060</v>
          </cell>
          <cell r="B1080" t="str">
            <v>Spain_1</v>
          </cell>
          <cell r="C1080" t="str">
            <v>2013-BIO</v>
          </cell>
          <cell r="D1080" t="str">
            <v>Spain</v>
          </cell>
          <cell r="E1080" t="str">
            <v>Ebro</v>
          </cell>
        </row>
        <row r="1081">
          <cell r="A1081">
            <v>103000061</v>
          </cell>
          <cell r="B1081" t="str">
            <v>Spain_1</v>
          </cell>
          <cell r="C1081" t="str">
            <v>2140-BIO</v>
          </cell>
          <cell r="D1081" t="str">
            <v>Spain</v>
          </cell>
          <cell r="E1081" t="str">
            <v>Ebro</v>
          </cell>
        </row>
        <row r="1082">
          <cell r="A1082">
            <v>103000064</v>
          </cell>
          <cell r="B1082" t="str">
            <v>Spain_1</v>
          </cell>
          <cell r="C1082" t="str">
            <v>0816-BIO</v>
          </cell>
          <cell r="D1082" t="str">
            <v>Spain</v>
          </cell>
          <cell r="E1082" t="str">
            <v>Ebro</v>
          </cell>
        </row>
        <row r="1083">
          <cell r="A1083">
            <v>103000070</v>
          </cell>
          <cell r="B1083" t="str">
            <v>Spain_1</v>
          </cell>
          <cell r="C1083" t="str">
            <v>0004-BIO</v>
          </cell>
          <cell r="D1083" t="str">
            <v>Spain</v>
          </cell>
          <cell r="E1083" t="str">
            <v>Ebro</v>
          </cell>
        </row>
        <row r="1084">
          <cell r="A1084">
            <v>103000075</v>
          </cell>
          <cell r="B1084" t="str">
            <v>Spain_1</v>
          </cell>
          <cell r="C1084" t="str">
            <v>0089-BIO</v>
          </cell>
          <cell r="D1084" t="str">
            <v>Spain</v>
          </cell>
          <cell r="E1084" t="str">
            <v>Ebro</v>
          </cell>
        </row>
        <row r="1085">
          <cell r="A1085">
            <v>103000078</v>
          </cell>
          <cell r="B1085" t="str">
            <v>Spain_1</v>
          </cell>
          <cell r="C1085" t="str">
            <v>0592-BIO</v>
          </cell>
          <cell r="D1085" t="str">
            <v>Spain</v>
          </cell>
          <cell r="E1085" t="str">
            <v>Ebro</v>
          </cell>
        </row>
        <row r="1086">
          <cell r="A1086">
            <v>103000079</v>
          </cell>
          <cell r="B1086" t="str">
            <v>Spain_1</v>
          </cell>
          <cell r="C1086" t="str">
            <v>0017-BIO</v>
          </cell>
          <cell r="D1086" t="str">
            <v>Spain</v>
          </cell>
          <cell r="E1086" t="str">
            <v>Ebro</v>
          </cell>
        </row>
        <row r="1087">
          <cell r="A1087">
            <v>103000082</v>
          </cell>
          <cell r="B1087" t="str">
            <v>Spain_1</v>
          </cell>
          <cell r="C1087" t="str">
            <v>0226-BIO</v>
          </cell>
          <cell r="D1087" t="str">
            <v>Spain</v>
          </cell>
          <cell r="E1087" t="str">
            <v>Ebro</v>
          </cell>
        </row>
        <row r="1088">
          <cell r="A1088">
            <v>103000085</v>
          </cell>
          <cell r="B1088" t="str">
            <v>Spain_1</v>
          </cell>
          <cell r="C1088" t="str">
            <v>0095-BIO</v>
          </cell>
          <cell r="D1088" t="str">
            <v>Spain</v>
          </cell>
          <cell r="E1088" t="str">
            <v>Ebro</v>
          </cell>
        </row>
        <row r="1089">
          <cell r="A1089">
            <v>103000087</v>
          </cell>
          <cell r="B1089" t="str">
            <v>Spain_1</v>
          </cell>
          <cell r="C1089" t="str">
            <v>0562-BIO</v>
          </cell>
          <cell r="D1089" t="str">
            <v>Spain</v>
          </cell>
          <cell r="E1089" t="str">
            <v>Ebro</v>
          </cell>
        </row>
        <row r="1090">
          <cell r="A1090">
            <v>103000094</v>
          </cell>
          <cell r="B1090" t="str">
            <v>Spain_1</v>
          </cell>
          <cell r="C1090" t="str">
            <v>1398-BIO</v>
          </cell>
          <cell r="D1090" t="str">
            <v>Spain</v>
          </cell>
          <cell r="E1090" t="str">
            <v>Ebro</v>
          </cell>
        </row>
        <row r="1091">
          <cell r="A1091">
            <v>103000096</v>
          </cell>
          <cell r="B1091" t="str">
            <v>Spain_1</v>
          </cell>
          <cell r="C1091" t="str">
            <v>0218-BIO</v>
          </cell>
          <cell r="D1091" t="str">
            <v>Spain</v>
          </cell>
          <cell r="E1091" t="str">
            <v>Ebro</v>
          </cell>
        </row>
        <row r="1092">
          <cell r="A1092">
            <v>103000100</v>
          </cell>
          <cell r="B1092" t="str">
            <v>Spain_1</v>
          </cell>
          <cell r="C1092" t="str">
            <v>2014-BIO</v>
          </cell>
          <cell r="D1092" t="str">
            <v>Spain</v>
          </cell>
          <cell r="E1092" t="str">
            <v>Ebro</v>
          </cell>
        </row>
        <row r="1093">
          <cell r="A1093">
            <v>103000103</v>
          </cell>
          <cell r="B1093" t="str">
            <v>Spain_1</v>
          </cell>
          <cell r="C1093" t="str">
            <v>0808-BIO</v>
          </cell>
          <cell r="D1093" t="str">
            <v>Spain</v>
          </cell>
          <cell r="E1093" t="str">
            <v>Ebro</v>
          </cell>
        </row>
        <row r="1094">
          <cell r="A1094">
            <v>103000107</v>
          </cell>
          <cell r="B1094" t="str">
            <v>Spain_1</v>
          </cell>
          <cell r="C1094" t="str">
            <v>0247-BIO</v>
          </cell>
          <cell r="D1094" t="str">
            <v>Spain</v>
          </cell>
          <cell r="E1094" t="str">
            <v>Ebro</v>
          </cell>
        </row>
        <row r="1095">
          <cell r="A1095">
            <v>103000118</v>
          </cell>
          <cell r="B1095" t="str">
            <v>Spain_1</v>
          </cell>
          <cell r="C1095" t="str">
            <v>0572-BIO</v>
          </cell>
          <cell r="D1095" t="str">
            <v>Spain</v>
          </cell>
          <cell r="E1095" t="str">
            <v>Ebro</v>
          </cell>
        </row>
        <row r="1096">
          <cell r="A1096">
            <v>103000121</v>
          </cell>
          <cell r="B1096" t="str">
            <v>Spain_1</v>
          </cell>
          <cell r="C1096" t="str">
            <v>1422-BIO</v>
          </cell>
          <cell r="D1096" t="str">
            <v>Spain</v>
          </cell>
          <cell r="E1096" t="str">
            <v>Ebro</v>
          </cell>
        </row>
        <row r="1097">
          <cell r="A1097">
            <v>103000122</v>
          </cell>
          <cell r="B1097" t="str">
            <v>Spain_1</v>
          </cell>
          <cell r="C1097" t="str">
            <v>2053-BIO</v>
          </cell>
          <cell r="D1097" t="str">
            <v>Spain</v>
          </cell>
          <cell r="E1097" t="str">
            <v>Ebro</v>
          </cell>
        </row>
        <row r="1098">
          <cell r="A1098">
            <v>103000123</v>
          </cell>
          <cell r="B1098" t="str">
            <v>Spain_1</v>
          </cell>
          <cell r="C1098" t="str">
            <v>0577-BIO</v>
          </cell>
          <cell r="D1098" t="str">
            <v>Spain</v>
          </cell>
          <cell r="E1098" t="str">
            <v>Ebro</v>
          </cell>
        </row>
        <row r="1099">
          <cell r="A1099">
            <v>103000124</v>
          </cell>
          <cell r="B1099" t="str">
            <v>Spain_1</v>
          </cell>
          <cell r="C1099" t="str">
            <v>0217-BIO</v>
          </cell>
          <cell r="D1099" t="str">
            <v>Spain</v>
          </cell>
          <cell r="E1099" t="str">
            <v>Ebro</v>
          </cell>
        </row>
        <row r="1100">
          <cell r="A1100">
            <v>103000128</v>
          </cell>
          <cell r="B1100" t="str">
            <v>Spain_1</v>
          </cell>
          <cell r="C1100" t="str">
            <v>1065-BIO</v>
          </cell>
          <cell r="D1100" t="str">
            <v>Spain</v>
          </cell>
          <cell r="E1100" t="str">
            <v>Ebro</v>
          </cell>
        </row>
        <row r="1101">
          <cell r="A1101">
            <v>103000129</v>
          </cell>
          <cell r="B1101" t="str">
            <v>Spain_1</v>
          </cell>
          <cell r="C1101" t="str">
            <v>1393-BIO</v>
          </cell>
          <cell r="D1101" t="str">
            <v>Spain</v>
          </cell>
          <cell r="E1101" t="str">
            <v>Ebro</v>
          </cell>
        </row>
        <row r="1102">
          <cell r="A1102">
            <v>103000130</v>
          </cell>
          <cell r="B1102" t="str">
            <v>Spain_1</v>
          </cell>
          <cell r="C1102" t="str">
            <v>1446-BIO</v>
          </cell>
          <cell r="D1102" t="str">
            <v>Spain</v>
          </cell>
          <cell r="E1102" t="str">
            <v>Ebro</v>
          </cell>
        </row>
        <row r="1103">
          <cell r="A1103">
            <v>103000170</v>
          </cell>
          <cell r="B1103" t="str">
            <v>Spain_1</v>
          </cell>
          <cell r="C1103" t="str">
            <v>0166-BIO</v>
          </cell>
          <cell r="D1103" t="str">
            <v>Spain</v>
          </cell>
          <cell r="E1103" t="str">
            <v>Ebro</v>
          </cell>
        </row>
        <row r="1104">
          <cell r="A1104">
            <v>103000177</v>
          </cell>
          <cell r="B1104" t="str">
            <v>Spain_1</v>
          </cell>
          <cell r="C1104" t="str">
            <v>0074-BIO</v>
          </cell>
          <cell r="D1104" t="str">
            <v>Spain</v>
          </cell>
          <cell r="E1104" t="str">
            <v>Ebro</v>
          </cell>
        </row>
        <row r="1105">
          <cell r="A1105">
            <v>103000205</v>
          </cell>
          <cell r="B1105" t="str">
            <v>Spain_1</v>
          </cell>
          <cell r="C1105" t="str">
            <v>0197-BIO</v>
          </cell>
          <cell r="D1105" t="str">
            <v>Spain</v>
          </cell>
          <cell r="E1105" t="str">
            <v>Ebro</v>
          </cell>
        </row>
        <row r="1106">
          <cell r="A1106">
            <v>103000210</v>
          </cell>
          <cell r="B1106" t="str">
            <v>Spain_1</v>
          </cell>
          <cell r="C1106" t="str">
            <v>1252-BIO</v>
          </cell>
          <cell r="D1106" t="str">
            <v>Spain</v>
          </cell>
          <cell r="E1106" t="str">
            <v>Ebro</v>
          </cell>
        </row>
        <row r="1107">
          <cell r="A1107">
            <v>103000213</v>
          </cell>
          <cell r="B1107" t="str">
            <v>Spain_1</v>
          </cell>
          <cell r="C1107" t="str">
            <v>0214-BIO</v>
          </cell>
          <cell r="D1107" t="str">
            <v>Spain</v>
          </cell>
          <cell r="E1107" t="str">
            <v>Ebro</v>
          </cell>
        </row>
        <row r="1108">
          <cell r="A1108">
            <v>103000214</v>
          </cell>
          <cell r="B1108" t="str">
            <v>Spain_1</v>
          </cell>
          <cell r="C1108" t="str">
            <v>1351-BIO</v>
          </cell>
          <cell r="D1108" t="str">
            <v>Spain</v>
          </cell>
          <cell r="E1108" t="str">
            <v>Ebro</v>
          </cell>
        </row>
        <row r="1109">
          <cell r="A1109">
            <v>103000216</v>
          </cell>
          <cell r="B1109" t="str">
            <v>Spain_1</v>
          </cell>
          <cell r="C1109" t="str">
            <v>1240-BIO</v>
          </cell>
          <cell r="D1109" t="str">
            <v>Spain</v>
          </cell>
          <cell r="E1109" t="str">
            <v>Ebro</v>
          </cell>
        </row>
        <row r="1110">
          <cell r="A1110">
            <v>103000234</v>
          </cell>
          <cell r="B1110" t="str">
            <v>Spain_1</v>
          </cell>
          <cell r="C1110" t="str">
            <v>1219-BIO</v>
          </cell>
          <cell r="D1110" t="str">
            <v>Spain</v>
          </cell>
          <cell r="E1110" t="str">
            <v>Ebro</v>
          </cell>
        </row>
        <row r="1111">
          <cell r="A1111">
            <v>103000243</v>
          </cell>
          <cell r="B1111" t="str">
            <v>Spain_1</v>
          </cell>
          <cell r="C1111" t="str">
            <v>1270-BIO</v>
          </cell>
          <cell r="D1111" t="str">
            <v>Spain</v>
          </cell>
          <cell r="E1111" t="str">
            <v>Ebro</v>
          </cell>
        </row>
        <row r="1112">
          <cell r="A1112">
            <v>103000262</v>
          </cell>
          <cell r="B1112" t="str">
            <v>Spain_1</v>
          </cell>
          <cell r="C1112" t="str">
            <v>1338-BIO</v>
          </cell>
          <cell r="D1112" t="str">
            <v>Spain</v>
          </cell>
          <cell r="E1112" t="str">
            <v>Ebro</v>
          </cell>
        </row>
        <row r="1113">
          <cell r="A1113">
            <v>103000516</v>
          </cell>
          <cell r="B1113" t="str">
            <v>Spain_3_1</v>
          </cell>
          <cell r="C1113" t="str">
            <v>Aizpurutxo (Urola Medio) (AZKOITIA)</v>
          </cell>
          <cell r="D1113" t="str">
            <v>Spain</v>
          </cell>
          <cell r="E1113" t="str">
            <v>Urola</v>
          </cell>
        </row>
        <row r="1114">
          <cell r="A1114">
            <v>103000517</v>
          </cell>
          <cell r="B1114" t="str">
            <v>Spain_3_1</v>
          </cell>
          <cell r="C1114" t="str">
            <v>Akertza (Larraondo) (ZESTOA)</v>
          </cell>
          <cell r="D1114" t="str">
            <v>Spain</v>
          </cell>
          <cell r="E1114" t="str">
            <v>Larraondo</v>
          </cell>
        </row>
        <row r="1115">
          <cell r="A1115">
            <v>103000518</v>
          </cell>
          <cell r="B1115" t="str">
            <v>Spain_3_1</v>
          </cell>
          <cell r="C1115" t="str">
            <v>Aldarro (Baia Alto) (ZUIA)</v>
          </cell>
          <cell r="D1115" t="str">
            <v>Spain</v>
          </cell>
          <cell r="E1115" t="str">
            <v>Baia</v>
          </cell>
        </row>
        <row r="1116">
          <cell r="A1116">
            <v>103000519</v>
          </cell>
          <cell r="B1116" t="str">
            <v>Spain_3_1</v>
          </cell>
          <cell r="C1116" t="str">
            <v>Alonsotegi (Kadagua Bajo) (ALONSOTEGI)</v>
          </cell>
          <cell r="D1116" t="str">
            <v>Spain</v>
          </cell>
          <cell r="E1116" t="str">
            <v>Kadagua</v>
          </cell>
        </row>
        <row r="1117">
          <cell r="A1117">
            <v>103000520</v>
          </cell>
          <cell r="B1117" t="str">
            <v>Spain_3_1</v>
          </cell>
          <cell r="C1117" t="str">
            <v>Angostina (Ega) (BERNEDO)</v>
          </cell>
          <cell r="D1117" t="str">
            <v>Spain</v>
          </cell>
          <cell r="E1117" t="str">
            <v>Ega</v>
          </cell>
        </row>
        <row r="1118">
          <cell r="A1118">
            <v>103000521</v>
          </cell>
          <cell r="B1118" t="str">
            <v>Spain_3_1</v>
          </cell>
          <cell r="C1118" t="str">
            <v>Anteparaluzeta (Santa Engracia) (OTXANDIO)</v>
          </cell>
          <cell r="D1118" t="str">
            <v>Spain</v>
          </cell>
          <cell r="E1118" t="str">
            <v>Santa Engracia</v>
          </cell>
        </row>
        <row r="1119">
          <cell r="A1119">
            <v>103000522</v>
          </cell>
          <cell r="B1119" t="str">
            <v>Spain_3_1</v>
          </cell>
          <cell r="C1119" t="str">
            <v>AntoÃ±ana (Berron) (CAMPEZO/KANPEZU)</v>
          </cell>
          <cell r="D1119" t="str">
            <v>Spain</v>
          </cell>
          <cell r="E1119" t="str">
            <v>Ega</v>
          </cell>
        </row>
        <row r="1120">
          <cell r="A1120">
            <v>103000523</v>
          </cell>
          <cell r="B1120" t="str">
            <v>Spain_3_1</v>
          </cell>
          <cell r="C1120" t="str">
            <v>Anuntzibai (Altube) (OROZKO)</v>
          </cell>
          <cell r="D1120" t="str">
            <v>Spain</v>
          </cell>
          <cell r="E1120" t="str">
            <v>Altube</v>
          </cell>
        </row>
        <row r="1121">
          <cell r="A1121">
            <v>103000524</v>
          </cell>
          <cell r="B1121" t="str">
            <v>Spain_3_1</v>
          </cell>
          <cell r="C1121" t="str">
            <v>Arakaldo (Nerbioi Bajo) (ARAKALDO)</v>
          </cell>
          <cell r="D1121" t="str">
            <v>Spain</v>
          </cell>
          <cell r="E1121" t="str">
            <v>Ibaizabal</v>
          </cell>
        </row>
        <row r="1122">
          <cell r="A1122">
            <v>103000525</v>
          </cell>
          <cell r="B1122" t="str">
            <v>Spain_3_1</v>
          </cell>
          <cell r="C1122" t="str">
            <v>Arce (Zadorra Bajo) (BERANTEVILLA)</v>
          </cell>
          <cell r="D1122" t="str">
            <v>Spain</v>
          </cell>
          <cell r="E1122" t="str">
            <v>Zadorra</v>
          </cell>
        </row>
        <row r="1123">
          <cell r="A1123">
            <v>103000526</v>
          </cell>
          <cell r="B1123" t="str">
            <v>Spain_3_1</v>
          </cell>
          <cell r="C1123" t="str">
            <v>Areatza (Oka-o) (MUXIKA)</v>
          </cell>
          <cell r="D1123" t="str">
            <v>Spain</v>
          </cell>
          <cell r="E1123" t="str">
            <v>Oka</v>
          </cell>
        </row>
        <row r="1124">
          <cell r="A1124">
            <v>103000527</v>
          </cell>
          <cell r="B1124" t="str">
            <v>Spain_3_1</v>
          </cell>
          <cell r="C1124" t="str">
            <v>Aristi (Antzuola) (ANTZUOLA)</v>
          </cell>
          <cell r="D1124" t="str">
            <v>Spain</v>
          </cell>
          <cell r="E1124" t="str">
            <v>Antzuola</v>
          </cell>
        </row>
        <row r="1125">
          <cell r="A1125">
            <v>103000528</v>
          </cell>
          <cell r="B1125" t="str">
            <v>Spain_3_1</v>
          </cell>
          <cell r="C1125" t="str">
            <v>Arroiabe (Zadorra Medio) (ARRAZUA-UBARRUNDIA)</v>
          </cell>
          <cell r="D1125" t="str">
            <v>Spain</v>
          </cell>
          <cell r="E1125" t="str">
            <v>Zadorra</v>
          </cell>
        </row>
        <row r="1126">
          <cell r="A1126">
            <v>103000529</v>
          </cell>
          <cell r="B1126" t="str">
            <v>Spain_3_1</v>
          </cell>
          <cell r="C1126" t="str">
            <v>Artiketxe (Artigas) (BERMEO)</v>
          </cell>
          <cell r="D1126" t="str">
            <v>Spain</v>
          </cell>
          <cell r="E1126" t="str">
            <v>Artigas</v>
          </cell>
        </row>
        <row r="1127">
          <cell r="A1127">
            <v>103000530</v>
          </cell>
          <cell r="B1127" t="str">
            <v>Spain_3_1</v>
          </cell>
          <cell r="C1127" t="str">
            <v>Astepe (ibaizabal Medio) (LEMOA)</v>
          </cell>
          <cell r="D1127" t="str">
            <v>Spain</v>
          </cell>
          <cell r="E1127" t="str">
            <v>Ibaizabal</v>
          </cell>
        </row>
        <row r="1128">
          <cell r="A1128">
            <v>103000531</v>
          </cell>
          <cell r="B1128" t="str">
            <v>Spain_3_1</v>
          </cell>
          <cell r="C1128" t="str">
            <v>Ataun (Agauntza) (ATAUN)</v>
          </cell>
          <cell r="D1128" t="str">
            <v>Spain</v>
          </cell>
          <cell r="E1128" t="str">
            <v>Agauntza</v>
          </cell>
        </row>
        <row r="1129">
          <cell r="A1129">
            <v>103000532</v>
          </cell>
          <cell r="B1129" t="str">
            <v>Spain_3_1</v>
          </cell>
          <cell r="C1129" t="str">
            <v>Basauri (Nerbioi Bajo) (BASAURI)</v>
          </cell>
          <cell r="D1129" t="str">
            <v>Spain</v>
          </cell>
          <cell r="E1129" t="str">
            <v>Ibaizabal</v>
          </cell>
        </row>
        <row r="1130">
          <cell r="A1130">
            <v>103000533</v>
          </cell>
          <cell r="B1130" t="str">
            <v>Spain_3_1</v>
          </cell>
          <cell r="C1130" t="str">
            <v>Beasain (Estanda) (BEASAIN)</v>
          </cell>
          <cell r="D1130" t="str">
            <v>Spain</v>
          </cell>
          <cell r="E1130" t="str">
            <v>Estanda</v>
          </cell>
        </row>
        <row r="1131">
          <cell r="A1131">
            <v>103000534</v>
          </cell>
          <cell r="B1131" t="str">
            <v>Spain_3_1</v>
          </cell>
          <cell r="C1131" t="str">
            <v>Becobaso (Butroe Alto) (ERRIGOITI)</v>
          </cell>
          <cell r="D1131" t="str">
            <v>Spain</v>
          </cell>
          <cell r="E1131" t="str">
            <v>Butroe</v>
          </cell>
        </row>
        <row r="1132">
          <cell r="A1132">
            <v>103000535</v>
          </cell>
          <cell r="B1132" t="str">
            <v>Spain_3_1</v>
          </cell>
          <cell r="C1132" t="str">
            <v>Bergantzo (Inglares) (ZAMBRANA)</v>
          </cell>
          <cell r="D1132" t="str">
            <v>Spain</v>
          </cell>
          <cell r="E1132" t="str">
            <v>Inglares</v>
          </cell>
        </row>
        <row r="1133">
          <cell r="A1133">
            <v>103000536</v>
          </cell>
          <cell r="B1133" t="str">
            <v>Spain_3_1</v>
          </cell>
          <cell r="C1133" t="str">
            <v>Berganzo (Inglares) (ZAMBRANA)</v>
          </cell>
          <cell r="D1133" t="str">
            <v>Spain</v>
          </cell>
          <cell r="E1133" t="str">
            <v>Inglares</v>
          </cell>
        </row>
        <row r="1134">
          <cell r="A1134">
            <v>103000537</v>
          </cell>
          <cell r="B1134" t="str">
            <v>Spain_3_1</v>
          </cell>
          <cell r="C1134" t="str">
            <v>Bergara (Ubera) (BERGARA)</v>
          </cell>
          <cell r="D1134" t="str">
            <v>Spain</v>
          </cell>
          <cell r="E1134" t="str">
            <v>Deba</v>
          </cell>
        </row>
        <row r="1135">
          <cell r="A1135">
            <v>103000538</v>
          </cell>
          <cell r="B1135" t="str">
            <v>Spain_3_1</v>
          </cell>
          <cell r="C1135" t="str">
            <v>BergÃ¼enda (Omecillo Bajo) (LANTARÃ“N)</v>
          </cell>
          <cell r="D1135" t="str">
            <v>Spain</v>
          </cell>
          <cell r="E1135" t="str">
            <v>Omecillo</v>
          </cell>
        </row>
        <row r="1136">
          <cell r="A1136">
            <v>103000539</v>
          </cell>
          <cell r="B1136" t="str">
            <v>Spain_3_1</v>
          </cell>
          <cell r="C1136" t="str">
            <v>Beriziba (Angiozar) (BERGARA)</v>
          </cell>
          <cell r="D1136" t="str">
            <v>Spain</v>
          </cell>
          <cell r="E1136" t="str">
            <v>Angiozar</v>
          </cell>
        </row>
        <row r="1137">
          <cell r="A1137">
            <v>103000540</v>
          </cell>
          <cell r="B1137" t="str">
            <v>Spain_3_1</v>
          </cell>
          <cell r="C1137" t="str">
            <v>Brinkola (Urola Alto) (LEGAZPI)</v>
          </cell>
          <cell r="D1137" t="str">
            <v>Spain</v>
          </cell>
          <cell r="E1137" t="str">
            <v>Urola</v>
          </cell>
        </row>
        <row r="1138">
          <cell r="A1138">
            <v>103000541</v>
          </cell>
          <cell r="B1138" t="str">
            <v>Spain_3_1</v>
          </cell>
          <cell r="C1138" t="str">
            <v>Corro (Omecillo Alto) (VALDEGOVÃA)</v>
          </cell>
          <cell r="D1138" t="str">
            <v>Spain</v>
          </cell>
          <cell r="E1138" t="str">
            <v>Omecillo</v>
          </cell>
        </row>
        <row r="1139">
          <cell r="A1139">
            <v>103000542</v>
          </cell>
          <cell r="B1139" t="str">
            <v>Spain_3_1</v>
          </cell>
          <cell r="C1139" t="str">
            <v>Donostia (Igara) (DONOSTIA-SAN SEBASTIÃN)</v>
          </cell>
          <cell r="D1139" t="str">
            <v>Spain</v>
          </cell>
          <cell r="E1139" t="str">
            <v>Igara</v>
          </cell>
        </row>
        <row r="1140">
          <cell r="A1140">
            <v>103000543</v>
          </cell>
          <cell r="B1140" t="str">
            <v>Spain_3_1</v>
          </cell>
          <cell r="C1140" t="str">
            <v>Durango (ibaizabal Medio) (DURANGO)</v>
          </cell>
          <cell r="D1140" t="str">
            <v>Spain</v>
          </cell>
          <cell r="E1140" t="str">
            <v>Ibaizabal</v>
          </cell>
        </row>
        <row r="1141">
          <cell r="A1141">
            <v>103000544</v>
          </cell>
          <cell r="B1141" t="str">
            <v>Spain_3_1</v>
          </cell>
          <cell r="C1141" t="str">
            <v>Egino (Arakil) (ASPARRENA)</v>
          </cell>
          <cell r="D1141" t="str">
            <v>Spain</v>
          </cell>
          <cell r="E1141" t="str">
            <v>Arakil</v>
          </cell>
        </row>
        <row r="1142">
          <cell r="A1142">
            <v>103000545</v>
          </cell>
          <cell r="B1142" t="str">
            <v>Spain_3_1</v>
          </cell>
          <cell r="C1142" t="str">
            <v>Eibar (Ego) (EIBAR)</v>
          </cell>
          <cell r="D1142" t="str">
            <v>Spain</v>
          </cell>
          <cell r="E1142" t="str">
            <v>Ego</v>
          </cell>
        </row>
        <row r="1143">
          <cell r="A1143">
            <v>103000546</v>
          </cell>
          <cell r="B1143" t="str">
            <v>Spain_3_1</v>
          </cell>
          <cell r="C1143" t="str">
            <v>Elciego aguas arriba (Riomayor) (ELCIEGO)</v>
          </cell>
          <cell r="D1143" t="str">
            <v>Spain</v>
          </cell>
          <cell r="E1143" t="str">
            <v>Ebro</v>
          </cell>
        </row>
        <row r="1144">
          <cell r="A1144">
            <v>103000547</v>
          </cell>
          <cell r="B1144" t="str">
            <v>Spain_3_1</v>
          </cell>
          <cell r="C1144" t="str">
            <v>Endarlatza (Bidasoa) (IRUN)</v>
          </cell>
          <cell r="D1144" t="str">
            <v>Spain</v>
          </cell>
          <cell r="E1144" t="str">
            <v>Bidasoa</v>
          </cell>
        </row>
        <row r="1145">
          <cell r="A1145">
            <v>103000548</v>
          </cell>
          <cell r="B1145" t="str">
            <v>Spain_3_1</v>
          </cell>
          <cell r="C1145" t="str">
            <v>Errenteria (Golako) (ARRATZU)</v>
          </cell>
          <cell r="D1145" t="str">
            <v>Spain</v>
          </cell>
          <cell r="E1145" t="str">
            <v>Golako</v>
          </cell>
        </row>
        <row r="1146">
          <cell r="A1146">
            <v>103000549</v>
          </cell>
          <cell r="B1146" t="str">
            <v>Spain_3_1</v>
          </cell>
          <cell r="C1146" t="str">
            <v>Errenteria (Oiartzun Bajo) (OIARTZUN)</v>
          </cell>
          <cell r="D1146" t="str">
            <v>Spain</v>
          </cell>
          <cell r="E1146" t="str">
            <v>Oiartzun</v>
          </cell>
        </row>
        <row r="1147">
          <cell r="A1147">
            <v>103000550</v>
          </cell>
          <cell r="B1147" t="str">
            <v>Spain_3_1</v>
          </cell>
          <cell r="C1147" t="str">
            <v>Escanzana (Ayuda Bajo) (BERANTEVILLA)</v>
          </cell>
          <cell r="D1147" t="str">
            <v>Spain</v>
          </cell>
          <cell r="E1147" t="str">
            <v>Ayuda</v>
          </cell>
        </row>
        <row r="1148">
          <cell r="A1148">
            <v>103000551</v>
          </cell>
          <cell r="B1148" t="str">
            <v>Spain_3_1</v>
          </cell>
          <cell r="C1148" t="str">
            <v>Etura (Zadorra Alto) (BARRUNDIA)</v>
          </cell>
          <cell r="D1148" t="str">
            <v>Spain</v>
          </cell>
          <cell r="E1148" t="str">
            <v>Zadorra</v>
          </cell>
        </row>
        <row r="1149">
          <cell r="A1149">
            <v>103000552</v>
          </cell>
          <cell r="B1149" t="str">
            <v>Spain_3_1</v>
          </cell>
          <cell r="C1149" t="str">
            <v>Etxeaburu (Ea) (EA)</v>
          </cell>
          <cell r="D1149" t="str">
            <v>Spain</v>
          </cell>
          <cell r="E1149" t="str">
            <v>Ea</v>
          </cell>
        </row>
        <row r="1150">
          <cell r="A1150">
            <v>103000553</v>
          </cell>
          <cell r="B1150" t="str">
            <v>Spain_3_1</v>
          </cell>
          <cell r="C1150" t="str">
            <v>Fresneda (Tumecillo) (VALDEGOVÃA/GAUBEA)</v>
          </cell>
          <cell r="D1150" t="str">
            <v>Spain</v>
          </cell>
          <cell r="E1150" t="str">
            <v>Humedo - Omecillo</v>
          </cell>
        </row>
        <row r="1151">
          <cell r="A1151">
            <v>103000554</v>
          </cell>
          <cell r="B1151" t="str">
            <v>Spain_3_1</v>
          </cell>
          <cell r="C1151" t="str">
            <v>Galdakao (Ibaizabal Bajo) (GALDAKAO)</v>
          </cell>
          <cell r="D1151" t="str">
            <v>Spain</v>
          </cell>
          <cell r="E1151" t="str">
            <v>Ibaizabal</v>
          </cell>
        </row>
        <row r="1152">
          <cell r="A1152">
            <v>103000555</v>
          </cell>
          <cell r="B1152" t="str">
            <v>Spain_3_1</v>
          </cell>
          <cell r="C1152" t="str">
            <v>Gardotza (Artibai) (BERRIATUA)</v>
          </cell>
          <cell r="D1152" t="str">
            <v>Spain</v>
          </cell>
          <cell r="E1152" t="str">
            <v>Artibai</v>
          </cell>
        </row>
        <row r="1153">
          <cell r="A1153">
            <v>103000556</v>
          </cell>
          <cell r="B1153" t="str">
            <v>Spain_3_1</v>
          </cell>
          <cell r="C1153" t="str">
            <v>Gatika (Butroe bajo) (GATIKA)</v>
          </cell>
          <cell r="D1153" t="str">
            <v>Spain</v>
          </cell>
          <cell r="E1153" t="str">
            <v>Butroe</v>
          </cell>
        </row>
        <row r="1154">
          <cell r="A1154">
            <v>103000557</v>
          </cell>
          <cell r="B1154" t="str">
            <v>Spain_3_1</v>
          </cell>
          <cell r="C1154" t="str">
            <v>Gerediaga (Sarria) (ABADIÃ‘O)</v>
          </cell>
          <cell r="D1154" t="str">
            <v>Spain</v>
          </cell>
          <cell r="E1154" t="str">
            <v>Sarria - Aquelcorta</v>
          </cell>
        </row>
        <row r="1155">
          <cell r="A1155">
            <v>103000558</v>
          </cell>
          <cell r="B1155" t="str">
            <v>Spain_3_1</v>
          </cell>
          <cell r="C1155" t="str">
            <v>Gernika (Oka-o) (AJANGIZ)</v>
          </cell>
          <cell r="D1155" t="str">
            <v>Spain</v>
          </cell>
          <cell r="E1155" t="str">
            <v>Oka</v>
          </cell>
        </row>
        <row r="1156">
          <cell r="A1156">
            <v>103000559</v>
          </cell>
          <cell r="B1156" t="str">
            <v>Spain_3_1</v>
          </cell>
          <cell r="C1156" t="str">
            <v>Getxo (Gobelas) (GETXO)</v>
          </cell>
          <cell r="D1156" t="str">
            <v>Spain</v>
          </cell>
          <cell r="E1156" t="str">
            <v>Gobelas</v>
          </cell>
        </row>
        <row r="1157">
          <cell r="A1157">
            <v>103000560</v>
          </cell>
          <cell r="B1157" t="str">
            <v>Spain_3_1</v>
          </cell>
          <cell r="C1157" t="str">
            <v>Goiburu (Leizaran) (ANDOAIN)</v>
          </cell>
          <cell r="D1157" t="str">
            <v>Spain</v>
          </cell>
          <cell r="E1157" t="str">
            <v>Leizaran</v>
          </cell>
        </row>
        <row r="1158">
          <cell r="A1158">
            <v>103000561</v>
          </cell>
          <cell r="B1158" t="str">
            <v>Spain_3_1</v>
          </cell>
          <cell r="C1158" t="str">
            <v>Goikolea (Estepona) (MUNGIA)</v>
          </cell>
          <cell r="D1158" t="str">
            <v>Spain</v>
          </cell>
          <cell r="E1158" t="str">
            <v>Estepona</v>
          </cell>
        </row>
        <row r="1159">
          <cell r="A1159">
            <v>103000562</v>
          </cell>
          <cell r="B1159" t="str">
            <v>Spain_3_1</v>
          </cell>
          <cell r="C1159" t="str">
            <v>Gorostiza (Galindo) (BARAKALDO)</v>
          </cell>
          <cell r="D1159" t="str">
            <v>Spain</v>
          </cell>
          <cell r="E1159" t="str">
            <v>Galindo</v>
          </cell>
        </row>
        <row r="1160">
          <cell r="A1160">
            <v>103000563</v>
          </cell>
          <cell r="B1160" t="str">
            <v>Spain_3_1</v>
          </cell>
          <cell r="C1160" t="str">
            <v>GÃ¼eÃ±es (Kadagua Alto) (GÃœEÃ‘ES)</v>
          </cell>
          <cell r="D1160" t="str">
            <v>Spain</v>
          </cell>
          <cell r="E1160" t="str">
            <v>Kadagua</v>
          </cell>
        </row>
        <row r="1161">
          <cell r="A1161">
            <v>103000564</v>
          </cell>
          <cell r="B1161" t="str">
            <v>Spain_3_1</v>
          </cell>
          <cell r="C1161" t="str">
            <v>Gumuzio (Aretxabalgane) (GALDAKAO)</v>
          </cell>
          <cell r="D1161" t="str">
            <v>Spain</v>
          </cell>
          <cell r="E1161" t="str">
            <v>Ibaizabal</v>
          </cell>
        </row>
        <row r="1162">
          <cell r="A1162">
            <v>103000565</v>
          </cell>
          <cell r="B1162" t="str">
            <v>Spain_3_1</v>
          </cell>
          <cell r="C1162" t="str">
            <v>Igay (Baia Bajo) (RIBERA BAJA/ERRIBERA BEITIA)</v>
          </cell>
          <cell r="D1162" t="str">
            <v>Spain</v>
          </cell>
          <cell r="E1162" t="str">
            <v>Baia</v>
          </cell>
        </row>
        <row r="1163">
          <cell r="A1163">
            <v>103000566</v>
          </cell>
          <cell r="B1163" t="str">
            <v>Spain_3_1</v>
          </cell>
          <cell r="C1163" t="str">
            <v>Irabarrieta (Kilimoi) (MENDARO)</v>
          </cell>
          <cell r="D1163" t="str">
            <v>Spain</v>
          </cell>
          <cell r="E1163" t="str">
            <v>Deba</v>
          </cell>
        </row>
        <row r="1164">
          <cell r="A1164">
            <v>103000567</v>
          </cell>
          <cell r="B1164" t="str">
            <v>Spain_3_1</v>
          </cell>
          <cell r="C1164" t="str">
            <v>Irura (Oria Medio) (ANOETA)</v>
          </cell>
          <cell r="D1164" t="str">
            <v>Spain</v>
          </cell>
          <cell r="E1164" t="str">
            <v>Oria</v>
          </cell>
        </row>
        <row r="1165">
          <cell r="A1165">
            <v>103000568</v>
          </cell>
          <cell r="B1165" t="str">
            <v>Spain_3_1</v>
          </cell>
          <cell r="C1165" t="str">
            <v>Iruzubieta (Artibai) (ZIORTZA-BOLIBAR)</v>
          </cell>
          <cell r="D1165" t="str">
            <v>Spain</v>
          </cell>
          <cell r="E1165" t="str">
            <v>Artibai</v>
          </cell>
        </row>
        <row r="1166">
          <cell r="A1166">
            <v>103000569</v>
          </cell>
          <cell r="B1166" t="str">
            <v>Spain_3_1</v>
          </cell>
          <cell r="C1166" t="str">
            <v>Iurreta (aguas abajo EDAR) (Ibaizabal Medio) (IURRETA)</v>
          </cell>
          <cell r="D1166" t="str">
            <v>Spain</v>
          </cell>
          <cell r="E1166" t="str">
            <v>Ibaizabal</v>
          </cell>
        </row>
        <row r="1167">
          <cell r="A1167">
            <v>103000570</v>
          </cell>
          <cell r="B1167" t="str">
            <v>Spain_3_1</v>
          </cell>
          <cell r="C1167" t="str">
            <v>Katadiano (Baia Medio) (KUARTANGO)</v>
          </cell>
          <cell r="D1167" t="str">
            <v>Spain</v>
          </cell>
          <cell r="E1167" t="str">
            <v>Baia</v>
          </cell>
        </row>
        <row r="1168">
          <cell r="A1168">
            <v>103000571</v>
          </cell>
          <cell r="B1168" t="str">
            <v>Spain_3_1</v>
          </cell>
          <cell r="C1168" t="str">
            <v>Korres (Izki) (ARRAIA-MAEZTU)</v>
          </cell>
          <cell r="D1168" t="str">
            <v>Spain</v>
          </cell>
          <cell r="E1168" t="str">
            <v>Ega</v>
          </cell>
        </row>
        <row r="1169">
          <cell r="A1169">
            <v>103000572</v>
          </cell>
          <cell r="B1169" t="str">
            <v>Spain_3_1</v>
          </cell>
          <cell r="C1169" t="str">
            <v>La PeÃ±a (baizabal Bajo) (ARRIGORRIAGA)</v>
          </cell>
          <cell r="D1169" t="str">
            <v>Spain</v>
          </cell>
          <cell r="E1169" t="str">
            <v>Ibaizabal</v>
          </cell>
        </row>
        <row r="1170">
          <cell r="A1170">
            <v>103000573</v>
          </cell>
          <cell r="B1170" t="str">
            <v>Spain_3_1</v>
          </cell>
          <cell r="C1170" t="str">
            <v>Landeta (Ibaieder) (AZPEITIA)</v>
          </cell>
          <cell r="D1170" t="str">
            <v>Spain</v>
          </cell>
          <cell r="E1170" t="str">
            <v>Ibaieder</v>
          </cell>
        </row>
        <row r="1171">
          <cell r="A1171">
            <v>103000574</v>
          </cell>
          <cell r="B1171" t="str">
            <v>Spain_3_1</v>
          </cell>
          <cell r="C1171" t="str">
            <v>Larrabiti (Arratia) (LEMOA)</v>
          </cell>
          <cell r="D1171" t="str">
            <v>Spain</v>
          </cell>
          <cell r="E1171" t="str">
            <v>Arratia</v>
          </cell>
        </row>
        <row r="1172">
          <cell r="A1172">
            <v>103000575</v>
          </cell>
          <cell r="B1172" t="str">
            <v>Spain_3_1</v>
          </cell>
          <cell r="C1172" t="str">
            <v>Lasarte-Oria (Oria Bajo) (USURBIL)</v>
          </cell>
          <cell r="D1172" t="str">
            <v>Spain</v>
          </cell>
          <cell r="E1172" t="str">
            <v>Oria</v>
          </cell>
        </row>
        <row r="1173">
          <cell r="A1173">
            <v>103000576</v>
          </cell>
          <cell r="B1173" t="str">
            <v>Spain_3_1</v>
          </cell>
          <cell r="C1173" t="str">
            <v>Lastaola (Urumea) (HERNANI)</v>
          </cell>
          <cell r="D1173" t="str">
            <v>Spain</v>
          </cell>
          <cell r="E1173" t="str">
            <v>Urumea</v>
          </cell>
        </row>
        <row r="1174">
          <cell r="A1174">
            <v>103000577</v>
          </cell>
          <cell r="B1174" t="str">
            <v>Spain_3_1</v>
          </cell>
          <cell r="C1174" t="str">
            <v>Legazpi (Urola Alto) (LEGAZPI)</v>
          </cell>
          <cell r="D1174" t="str">
            <v>Spain</v>
          </cell>
          <cell r="E1174" t="str">
            <v>Urola</v>
          </cell>
        </row>
        <row r="1175">
          <cell r="A1175">
            <v>103000578</v>
          </cell>
          <cell r="B1175" t="str">
            <v>Spain_3_1</v>
          </cell>
          <cell r="C1175" t="str">
            <v>Legorreta (Oria Medio) (LEGORRETA)</v>
          </cell>
          <cell r="D1175" t="str">
            <v>Spain</v>
          </cell>
          <cell r="E1175" t="str">
            <v>Oria</v>
          </cell>
        </row>
        <row r="1176">
          <cell r="A1176">
            <v>103000579</v>
          </cell>
          <cell r="B1176" t="str">
            <v>Spain_3_1</v>
          </cell>
          <cell r="C1176" t="str">
            <v>Loyola (Urola Medio) (AZPEITIA)</v>
          </cell>
          <cell r="D1176" t="str">
            <v>Spain</v>
          </cell>
          <cell r="E1176" t="str">
            <v>Urola</v>
          </cell>
        </row>
        <row r="1177">
          <cell r="A1177">
            <v>103000580</v>
          </cell>
          <cell r="B1177" t="str">
            <v>Spain_3_1</v>
          </cell>
          <cell r="C1177" t="str">
            <v>Luyando (Nerbioi Alto) (AYALA /AIARA)</v>
          </cell>
          <cell r="D1177" t="str">
            <v>Spain</v>
          </cell>
          <cell r="E1177" t="str">
            <v>Nerbioi</v>
          </cell>
        </row>
        <row r="1178">
          <cell r="A1178">
            <v>103000581</v>
          </cell>
          <cell r="B1178" t="str">
            <v>Spain_3_1</v>
          </cell>
          <cell r="C1178" t="str">
            <v>Martioda (Zalla Bajo) (VITORIA-GASTEIZ)</v>
          </cell>
          <cell r="D1178" t="str">
            <v>Spain</v>
          </cell>
          <cell r="E1178" t="str">
            <v>Zalla</v>
          </cell>
        </row>
        <row r="1179">
          <cell r="A1179">
            <v>103000582</v>
          </cell>
          <cell r="B1179" t="str">
            <v>Spain_3_1</v>
          </cell>
          <cell r="C1179" t="str">
            <v>Matauko (Alegria) (VITORIA-GASTEIZ)</v>
          </cell>
          <cell r="D1179" t="str">
            <v>Spain</v>
          </cell>
          <cell r="E1179" t="str">
            <v>Alegria</v>
          </cell>
        </row>
        <row r="1180">
          <cell r="A1180">
            <v>103000583</v>
          </cell>
          <cell r="B1180" t="str">
            <v>Spain_3_1</v>
          </cell>
          <cell r="C1180" t="str">
            <v>Matiena(Ibaizabal Alto) (ABADIÃ‘O)</v>
          </cell>
          <cell r="D1180" t="str">
            <v>Spain</v>
          </cell>
          <cell r="E1180" t="str">
            <v>Ibaizabal</v>
          </cell>
        </row>
        <row r="1181">
          <cell r="A1181">
            <v>103000584</v>
          </cell>
          <cell r="B1181" t="str">
            <v>Spain_3_1</v>
          </cell>
          <cell r="C1181" t="str">
            <v>Maturana (Barrundia) (BARRUNDIA)</v>
          </cell>
          <cell r="D1181" t="str">
            <v>Spain</v>
          </cell>
          <cell r="E1181" t="str">
            <v>Barrundia</v>
          </cell>
        </row>
        <row r="1182">
          <cell r="A1182">
            <v>103000585</v>
          </cell>
          <cell r="B1182" t="str">
            <v>Spain_3_1</v>
          </cell>
          <cell r="C1182" t="str">
            <v>Maulanda (Deba Alto) (ESKORIATZA)</v>
          </cell>
          <cell r="D1182" t="str">
            <v>Spain</v>
          </cell>
          <cell r="E1182" t="str">
            <v>Deba</v>
          </cell>
        </row>
        <row r="1183">
          <cell r="A1183">
            <v>103000586</v>
          </cell>
          <cell r="B1183" t="str">
            <v>Spain_3_1</v>
          </cell>
          <cell r="C1183" t="str">
            <v>Mekoleta (Santa Engracia) (OTXANDIO)</v>
          </cell>
          <cell r="D1183" t="str">
            <v>Spain</v>
          </cell>
          <cell r="E1183" t="str">
            <v>Santa Engracia</v>
          </cell>
        </row>
        <row r="1184">
          <cell r="A1184">
            <v>103000587</v>
          </cell>
          <cell r="B1184" t="str">
            <v>Spain_3_1</v>
          </cell>
          <cell r="C1184" t="str">
            <v>Mendaro (Deba Bajo) (MENDARO)</v>
          </cell>
          <cell r="D1184" t="str">
            <v>Spain</v>
          </cell>
          <cell r="E1184" t="str">
            <v>Deba</v>
          </cell>
        </row>
        <row r="1185">
          <cell r="A1185">
            <v>103000588</v>
          </cell>
          <cell r="B1185" t="str">
            <v>Spain_3_1</v>
          </cell>
          <cell r="C1185" t="str">
            <v>Molinar (Karrantza) (KARRANTZA HARANA/VALLE DE CARRANZA)</v>
          </cell>
          <cell r="D1185" t="str">
            <v>Spain</v>
          </cell>
          <cell r="E1185" t="str">
            <v>Karrantza</v>
          </cell>
        </row>
        <row r="1186">
          <cell r="A1186">
            <v>103000589</v>
          </cell>
          <cell r="B1186" t="str">
            <v>Spain_3_1</v>
          </cell>
          <cell r="C1186" t="str">
            <v>Murga (Izoria) (AYALA /AIARA)</v>
          </cell>
          <cell r="D1186" t="str">
            <v>Spain</v>
          </cell>
          <cell r="E1186" t="str">
            <v>Izoria</v>
          </cell>
        </row>
        <row r="1187">
          <cell r="A1187">
            <v>103000590</v>
          </cell>
          <cell r="B1187" t="str">
            <v>Spain_3_1</v>
          </cell>
          <cell r="C1187" t="str">
            <v>Mutriku (Mijoa-Saturraran) (MUTRIKU)</v>
          </cell>
          <cell r="D1187" t="str">
            <v>Spain</v>
          </cell>
          <cell r="E1187" t="str">
            <v>Saturraran</v>
          </cell>
        </row>
        <row r="1188">
          <cell r="A1188">
            <v>103000591</v>
          </cell>
          <cell r="B1188" t="str">
            <v>Spain_3_1</v>
          </cell>
          <cell r="C1188" t="str">
            <v>Nanclares de la Oca (Zadorra Bajo) (IRUÃ‘A OKA/IRUÃ‘A DE OCA)</v>
          </cell>
          <cell r="D1188" t="str">
            <v>Spain</v>
          </cell>
          <cell r="E1188" t="str">
            <v>Zadorra</v>
          </cell>
        </row>
        <row r="1189">
          <cell r="A1189">
            <v>103000592</v>
          </cell>
          <cell r="B1189" t="str">
            <v>Spain_3_1</v>
          </cell>
          <cell r="C1189" t="str">
            <v>Oiartzun (Oiartzun Alto) (OIARTZUN)</v>
          </cell>
          <cell r="D1189" t="str">
            <v>Spain</v>
          </cell>
          <cell r="E1189" t="str">
            <v>Oiartzun</v>
          </cell>
        </row>
        <row r="1190">
          <cell r="A1190">
            <v>103000593</v>
          </cell>
          <cell r="B1190" t="str">
            <v>Spain_3_1</v>
          </cell>
          <cell r="C1190" t="str">
            <v>Oikina (Urola Bajo) (AIZARNAZABAL)</v>
          </cell>
          <cell r="D1190" t="str">
            <v>Spain</v>
          </cell>
          <cell r="E1190" t="str">
            <v>Urola</v>
          </cell>
        </row>
        <row r="1191">
          <cell r="A1191">
            <v>103000594</v>
          </cell>
          <cell r="B1191" t="str">
            <v>Spain_3_1</v>
          </cell>
          <cell r="C1191" t="str">
            <v>Okina (Ayuda Alto) (BERNEDO)</v>
          </cell>
          <cell r="D1191" t="str">
            <v>Spain</v>
          </cell>
          <cell r="E1191" t="str">
            <v>Ayuda</v>
          </cell>
        </row>
        <row r="1192">
          <cell r="A1192">
            <v>103000595</v>
          </cell>
          <cell r="B1192" t="str">
            <v>Spain_3_1</v>
          </cell>
          <cell r="C1192" t="str">
            <v>Olakoaga (Kadagua Bajo) (GÃœEÃ‘ES)</v>
          </cell>
          <cell r="D1192" t="str">
            <v>Spain</v>
          </cell>
          <cell r="E1192" t="str">
            <v>Kadagua</v>
          </cell>
        </row>
        <row r="1193">
          <cell r="A1193">
            <v>103000596</v>
          </cell>
          <cell r="B1193" t="str">
            <v>Spain_3_1</v>
          </cell>
          <cell r="C1193" t="str">
            <v>Olalde. Zestoa (Altzolaratz) (ZESTOA)</v>
          </cell>
          <cell r="D1193" t="str">
            <v>Spain</v>
          </cell>
          <cell r="E1193" t="str">
            <v>Altzolaratz</v>
          </cell>
        </row>
        <row r="1194">
          <cell r="A1194">
            <v>103000597</v>
          </cell>
          <cell r="B1194" t="str">
            <v>Spain_3_1</v>
          </cell>
          <cell r="C1194" t="str">
            <v>Oleta (Lea) (AMOROTO)</v>
          </cell>
          <cell r="D1194" t="str">
            <v>Spain</v>
          </cell>
          <cell r="E1194" t="str">
            <v>Lea</v>
          </cell>
        </row>
        <row r="1195">
          <cell r="A1195">
            <v>103000598</v>
          </cell>
          <cell r="B1195" t="str">
            <v>Spain_3_1</v>
          </cell>
          <cell r="C1195" t="str">
            <v>OÃ±ati (Arantzazu) (OÃ‘ATI)</v>
          </cell>
          <cell r="D1195" t="str">
            <v>Spain</v>
          </cell>
          <cell r="E1195" t="str">
            <v>Arantzazu</v>
          </cell>
        </row>
        <row r="1196">
          <cell r="A1196">
            <v>103000599</v>
          </cell>
          <cell r="B1196" t="str">
            <v>Spain_3_1</v>
          </cell>
          <cell r="C1196" t="str">
            <v>Ordizia (Oria Alto) (ORDIZIA)</v>
          </cell>
          <cell r="D1196" t="str">
            <v>Spain</v>
          </cell>
          <cell r="E1196" t="str">
            <v>Oria</v>
          </cell>
        </row>
        <row r="1197">
          <cell r="A1197">
            <v>103000600</v>
          </cell>
          <cell r="B1197" t="str">
            <v>Spain_3_1</v>
          </cell>
          <cell r="C1197" t="str">
            <v>Pandos (Aguera) (TRUCIOS-TURTZIOZ)</v>
          </cell>
          <cell r="D1197" t="str">
            <v>Spain</v>
          </cell>
          <cell r="E1197" t="str">
            <v>Aguera</v>
          </cell>
        </row>
        <row r="1198">
          <cell r="A1198">
            <v>103000601</v>
          </cell>
          <cell r="B1198" t="str">
            <v>Spain_3_1</v>
          </cell>
          <cell r="C1198" t="str">
            <v>Retes de Llanteno (Herrerias) (AYALA /AIARA)</v>
          </cell>
          <cell r="D1198" t="str">
            <v>Spain</v>
          </cell>
          <cell r="E1198" t="str">
            <v>Herrerias</v>
          </cell>
        </row>
        <row r="1199">
          <cell r="A1199">
            <v>103000602</v>
          </cell>
          <cell r="B1199" t="str">
            <v>Spain_3_1</v>
          </cell>
          <cell r="C1199" t="str">
            <v>Ribabellosa (Baia Bajo) (RIBERA BAJA/ERRIBERA BEITIA)</v>
          </cell>
          <cell r="D1199" t="str">
            <v>Spain</v>
          </cell>
          <cell r="E1199" t="str">
            <v>Baia</v>
          </cell>
        </row>
        <row r="1200">
          <cell r="A1200">
            <v>103000603</v>
          </cell>
          <cell r="B1200" t="str">
            <v>Spain_3_1</v>
          </cell>
          <cell r="C1200" t="str">
            <v>Ribera (PurÃ³n) (VALDEGOVÃA/GAUBEA)</v>
          </cell>
          <cell r="D1200" t="str">
            <v>Spain</v>
          </cell>
          <cell r="E1200" t="str">
            <v>Purã³N</v>
          </cell>
        </row>
        <row r="1201">
          <cell r="A1201">
            <v>103000604</v>
          </cell>
          <cell r="B1201" t="str">
            <v>Spain_3_1</v>
          </cell>
          <cell r="C1201" t="str">
            <v>Salinas de AÃ±ana (Salado) (AÃ‘ANA)</v>
          </cell>
          <cell r="D1201" t="str">
            <v>Spain</v>
          </cell>
          <cell r="E1201" t="str">
            <v>La Muera - Omecillo</v>
          </cell>
        </row>
        <row r="1202">
          <cell r="A1202">
            <v>103000605</v>
          </cell>
          <cell r="B1202" t="str">
            <v>Spain_3_1</v>
          </cell>
          <cell r="C1202" t="str">
            <v>Salvatierra (Zadorra Alto) (SALVATIERRA/AGURAIN)</v>
          </cell>
          <cell r="D1202" t="str">
            <v>Spain</v>
          </cell>
          <cell r="E1202" t="str">
            <v>Zadorra</v>
          </cell>
        </row>
        <row r="1203">
          <cell r="A1203">
            <v>103000606</v>
          </cell>
          <cell r="B1203" t="str">
            <v>Spain_3_1</v>
          </cell>
          <cell r="C1203" t="str">
            <v>San Agustin (Ibaizabal Alto) (ELORRIO)</v>
          </cell>
          <cell r="D1203" t="str">
            <v>Spain</v>
          </cell>
          <cell r="E1203" t="str">
            <v>Ibaizabal</v>
          </cell>
        </row>
        <row r="1204">
          <cell r="A1204">
            <v>103000607</v>
          </cell>
          <cell r="B1204" t="str">
            <v>Spain_3_1</v>
          </cell>
          <cell r="C1204" t="str">
            <v>San Anton (Lea) (AULESTI)</v>
          </cell>
          <cell r="D1204" t="str">
            <v>Spain</v>
          </cell>
          <cell r="E1204" t="str">
            <v>Lea</v>
          </cell>
        </row>
        <row r="1205">
          <cell r="A1205">
            <v>103000608</v>
          </cell>
          <cell r="B1205" t="str">
            <v>Spain_3_1</v>
          </cell>
          <cell r="C1205" t="str">
            <v>San Esteban de Galdames (Barbadun) (SOPUERTA)</v>
          </cell>
          <cell r="D1205" t="str">
            <v>Spain</v>
          </cell>
          <cell r="E1205" t="str">
            <v>Barbadun</v>
          </cell>
        </row>
        <row r="1206">
          <cell r="A1206">
            <v>103000609</v>
          </cell>
          <cell r="B1206" t="str">
            <v>Spain_3_1</v>
          </cell>
          <cell r="C1206" t="str">
            <v>San Kristobal (Mape) (BUSTURIA)</v>
          </cell>
          <cell r="D1206" t="str">
            <v>Spain</v>
          </cell>
          <cell r="E1206" t="str">
            <v>Mape</v>
          </cell>
        </row>
        <row r="1207">
          <cell r="A1207">
            <v>103000610</v>
          </cell>
          <cell r="B1207" t="str">
            <v>Spain_3_1</v>
          </cell>
          <cell r="C1207" t="str">
            <v>San Prudentzio (Deba Alto) (BERGARA)</v>
          </cell>
          <cell r="D1207" t="str">
            <v>Spain</v>
          </cell>
          <cell r="E1207" t="str">
            <v>Deba</v>
          </cell>
        </row>
        <row r="1208">
          <cell r="A1208">
            <v>103000611</v>
          </cell>
          <cell r="B1208" t="str">
            <v>Spain_3_1</v>
          </cell>
          <cell r="C1208" t="str">
            <v>Sangroniz (Asua) (SONDIKA)</v>
          </cell>
          <cell r="D1208" t="str">
            <v>Spain</v>
          </cell>
          <cell r="E1208" t="str">
            <v>Asua</v>
          </cell>
        </row>
        <row r="1209">
          <cell r="A1209">
            <v>103000612</v>
          </cell>
          <cell r="B1209" t="str">
            <v>Spain_3_1</v>
          </cell>
          <cell r="C1209" t="str">
            <v>Santa Cruz de Campezo aguas bajo piscifactoria (Ega) (CAMPEZO/KANPEZU)</v>
          </cell>
          <cell r="D1209" t="str">
            <v>Spain</v>
          </cell>
          <cell r="E1209" t="str">
            <v>Ega</v>
          </cell>
        </row>
        <row r="1210">
          <cell r="A1210">
            <v>103000613</v>
          </cell>
          <cell r="B1210" t="str">
            <v>Spain_3_1</v>
          </cell>
          <cell r="C1210" t="str">
            <v>Santelices (Barbadun) (MUSKIZ)</v>
          </cell>
          <cell r="D1210" t="str">
            <v>Spain</v>
          </cell>
          <cell r="E1210" t="str">
            <v>Barbadun</v>
          </cell>
        </row>
        <row r="1211">
          <cell r="A1211">
            <v>103000614</v>
          </cell>
          <cell r="B1211" t="str">
            <v>Spain_3_1</v>
          </cell>
          <cell r="C1211" t="str">
            <v>Segura (Oria Alto) (IDIAZABAL)</v>
          </cell>
          <cell r="D1211" t="str">
            <v>Spain</v>
          </cell>
          <cell r="E1211" t="str">
            <v>Oria</v>
          </cell>
        </row>
        <row r="1212">
          <cell r="A1212">
            <v>103000615</v>
          </cell>
          <cell r="B1212" t="str">
            <v>Spain_3_1</v>
          </cell>
          <cell r="C1212" t="str">
            <v>Sorabilla (Oria Medio) (ANDOAIN)</v>
          </cell>
          <cell r="D1212" t="str">
            <v>Spain</v>
          </cell>
          <cell r="E1212" t="str">
            <v>Oria</v>
          </cell>
        </row>
        <row r="1213">
          <cell r="A1213">
            <v>103000616</v>
          </cell>
          <cell r="B1213" t="str">
            <v>Spain_3_1</v>
          </cell>
          <cell r="C1213" t="str">
            <v>Soraluze (Deba Medio) (SORALUZE-PLACENCIA DE LAS ARMAS)</v>
          </cell>
          <cell r="D1213" t="str">
            <v>Spain</v>
          </cell>
          <cell r="E1213" t="str">
            <v>Deba</v>
          </cell>
        </row>
        <row r="1214">
          <cell r="A1214">
            <v>103000617</v>
          </cell>
          <cell r="B1214" t="str">
            <v>Spain_3_1</v>
          </cell>
          <cell r="C1214" t="str">
            <v>SuÃ±abolueta (Aramaio) (ARAMAIO)</v>
          </cell>
          <cell r="D1214" t="str">
            <v>Spain</v>
          </cell>
          <cell r="E1214" t="str">
            <v>Aramaio</v>
          </cell>
        </row>
        <row r="1215">
          <cell r="A1215">
            <v>103000618</v>
          </cell>
          <cell r="B1215" t="str">
            <v>Spain_3_1</v>
          </cell>
          <cell r="C1215" t="str">
            <v>Trespuentes aguas arriba confluencia del Oka (Zadorra Bajo) (IRUÃ‘A OKA/IRUÃ‘</v>
          </cell>
          <cell r="D1215" t="str">
            <v>Spain</v>
          </cell>
          <cell r="E1215" t="str">
            <v>Zadorra</v>
          </cell>
        </row>
        <row r="1216">
          <cell r="A1216">
            <v>103000619</v>
          </cell>
          <cell r="B1216" t="str">
            <v>Spain_3_1</v>
          </cell>
          <cell r="C1216" t="str">
            <v>Ugao-Miraballes (Zeberio) (ZEBERIO)</v>
          </cell>
          <cell r="D1216" t="str">
            <v>Spain</v>
          </cell>
          <cell r="E1216" t="str">
            <v>Zeberio</v>
          </cell>
        </row>
        <row r="1217">
          <cell r="A1217">
            <v>103000620</v>
          </cell>
          <cell r="B1217" t="str">
            <v>Spain_3_1</v>
          </cell>
          <cell r="C1217" t="str">
            <v>Urarte (Ayuda Alto) (BERNEDO)</v>
          </cell>
          <cell r="D1217" t="str">
            <v>Spain</v>
          </cell>
          <cell r="E1217" t="str">
            <v>Ayuda</v>
          </cell>
        </row>
        <row r="1218">
          <cell r="A1218">
            <v>103000621</v>
          </cell>
          <cell r="B1218" t="str">
            <v>Spain_3_1</v>
          </cell>
          <cell r="C1218" t="str">
            <v>Urbina (Santa Engracia) (ARRAZUA-UBARRUNDIA)</v>
          </cell>
          <cell r="D1218" t="str">
            <v>Spain</v>
          </cell>
          <cell r="E1218" t="str">
            <v>Santa Engracia</v>
          </cell>
        </row>
        <row r="1219">
          <cell r="A1219">
            <v>103000622</v>
          </cell>
          <cell r="B1219" t="str">
            <v>Spain_3_1</v>
          </cell>
          <cell r="C1219" t="str">
            <v>Urdanibia (Jaizubia) (IRUN)</v>
          </cell>
          <cell r="D1219" t="str">
            <v>Spain</v>
          </cell>
          <cell r="E1219" t="str">
            <v>Jaizubia</v>
          </cell>
        </row>
        <row r="1220">
          <cell r="A1220">
            <v>103000623</v>
          </cell>
          <cell r="B1220" t="str">
            <v>Spain_3_1</v>
          </cell>
          <cell r="C1220" t="str">
            <v>Urrestilla (Ibaieder) (AZPEITIA)</v>
          </cell>
          <cell r="D1220" t="str">
            <v>Spain</v>
          </cell>
          <cell r="E1220" t="str">
            <v>Ibaieder</v>
          </cell>
        </row>
        <row r="1221">
          <cell r="A1221">
            <v>103000624</v>
          </cell>
          <cell r="B1221" t="str">
            <v>Spain_3_1</v>
          </cell>
          <cell r="C1221" t="str">
            <v>Urretxu (Urola Medio) (URRETXU)</v>
          </cell>
          <cell r="D1221" t="str">
            <v>Spain</v>
          </cell>
          <cell r="E1221" t="str">
            <v>Urola</v>
          </cell>
        </row>
        <row r="1222">
          <cell r="A1222">
            <v>103000625</v>
          </cell>
          <cell r="B1222" t="str">
            <v>Spain_3_1</v>
          </cell>
          <cell r="C1222" t="str">
            <v>Usansolo Hospital (Ibaizabal Bajo) (GALDAKAO)</v>
          </cell>
          <cell r="D1222" t="str">
            <v>Spain</v>
          </cell>
          <cell r="E1222" t="str">
            <v>Ibaizabal</v>
          </cell>
        </row>
        <row r="1223">
          <cell r="A1223">
            <v>103000626</v>
          </cell>
          <cell r="B1223" t="str">
            <v>Spain_3_1</v>
          </cell>
          <cell r="C1223" t="str">
            <v>Venta Blanca (Omecillo Bajo) (VALDEGOVÃA)</v>
          </cell>
          <cell r="D1223" t="str">
            <v>Spain</v>
          </cell>
          <cell r="E1223" t="str">
            <v>Omecillo</v>
          </cell>
        </row>
        <row r="1224">
          <cell r="A1224">
            <v>103000627</v>
          </cell>
          <cell r="B1224" t="str">
            <v>Spain_3_1</v>
          </cell>
          <cell r="C1224" t="str">
            <v>Zaldibi (Zaldivia) (ZALDIBIA)</v>
          </cell>
          <cell r="D1224" t="str">
            <v>Spain</v>
          </cell>
          <cell r="E1224" t="str">
            <v>Zaldivia</v>
          </cell>
        </row>
        <row r="1225">
          <cell r="A1225">
            <v>103000628</v>
          </cell>
          <cell r="B1225" t="str">
            <v>Spain_3_1</v>
          </cell>
          <cell r="C1225" t="str">
            <v>Zamudio (Asua) (ZAMUDIO)</v>
          </cell>
          <cell r="D1225" t="str">
            <v>Spain</v>
          </cell>
          <cell r="E1225" t="str">
            <v>Asua</v>
          </cell>
        </row>
        <row r="1226">
          <cell r="A1226">
            <v>103000629</v>
          </cell>
          <cell r="B1226" t="str">
            <v>Spain_3_1</v>
          </cell>
          <cell r="C1226" t="str">
            <v>Zarautz (IÃ±urritza) (ZARAUTZ)</v>
          </cell>
          <cell r="D1226" t="str">
            <v>Spain</v>
          </cell>
          <cell r="E1226" t="str">
            <v>Iã±Urritza</v>
          </cell>
        </row>
        <row r="1227">
          <cell r="A1227">
            <v>103000630</v>
          </cell>
          <cell r="B1227" t="str">
            <v>Spain_3_1</v>
          </cell>
          <cell r="C1227" t="str">
            <v>Zestafe (Undabe) (ZIGOITIA)</v>
          </cell>
          <cell r="D1227" t="str">
            <v>Spain</v>
          </cell>
          <cell r="E1227" t="str">
            <v>Santa Engracia</v>
          </cell>
        </row>
        <row r="1228">
          <cell r="A1228">
            <v>103000631</v>
          </cell>
          <cell r="B1228" t="str">
            <v>Spain_3_1</v>
          </cell>
          <cell r="C1228" t="str">
            <v>Zestoa (Urola Bajo) (ZESTOA)</v>
          </cell>
          <cell r="D1228" t="str">
            <v>Spain</v>
          </cell>
          <cell r="E1228" t="str">
            <v>Urola</v>
          </cell>
        </row>
        <row r="1229">
          <cell r="A1229">
            <v>103000632</v>
          </cell>
          <cell r="B1229" t="str">
            <v>Spain_3_1</v>
          </cell>
          <cell r="C1229" t="str">
            <v>Ziorraga (Altube) (ZUIA)</v>
          </cell>
          <cell r="D1229" t="str">
            <v>Spain</v>
          </cell>
          <cell r="E1229" t="str">
            <v>Altube</v>
          </cell>
        </row>
        <row r="1230">
          <cell r="A1230">
            <v>103000633</v>
          </cell>
          <cell r="B1230" t="str">
            <v>Spain_3_1</v>
          </cell>
          <cell r="C1230" t="str">
            <v>Zuazo de Vitoria (Zadorra Medio) (VITORIA-GASTEIZ)</v>
          </cell>
          <cell r="D1230" t="str">
            <v>Spain</v>
          </cell>
          <cell r="E1230" t="str">
            <v>Zadorra</v>
          </cell>
        </row>
        <row r="1231">
          <cell r="A1231">
            <v>103000634</v>
          </cell>
          <cell r="B1231" t="str">
            <v>Spain_3_1</v>
          </cell>
          <cell r="C1231" t="str">
            <v>Zubiete (Herrerias) (GORDEXOLA)</v>
          </cell>
          <cell r="D1231" t="str">
            <v>Spain</v>
          </cell>
          <cell r="E1231" t="str">
            <v>Herrerias</v>
          </cell>
        </row>
        <row r="1232">
          <cell r="A1232">
            <v>103000635</v>
          </cell>
          <cell r="B1232" t="str">
            <v>Spain_3_1</v>
          </cell>
          <cell r="C1232" t="str">
            <v>Zubillaga (OÃ±ati) (OÃ‘ATI)</v>
          </cell>
          <cell r="D1232" t="str">
            <v>Spain</v>
          </cell>
          <cell r="E1232" t="str">
            <v>Oã±Ati</v>
          </cell>
        </row>
        <row r="1233">
          <cell r="A1233">
            <v>103000636</v>
          </cell>
          <cell r="B1233" t="str">
            <v>Spain_3_1</v>
          </cell>
          <cell r="C1233" t="str">
            <v>Zubizarreta (Asteasu) (ZIZURKIL)</v>
          </cell>
          <cell r="D1233" t="str">
            <v>Spain</v>
          </cell>
          <cell r="E1233" t="str">
            <v>Asteasu</v>
          </cell>
        </row>
        <row r="1234">
          <cell r="A1234">
            <v>103000637</v>
          </cell>
          <cell r="B1234" t="str">
            <v>Spain_3_2</v>
          </cell>
          <cell r="C1234" t="str">
            <v>AGA20200</v>
          </cell>
          <cell r="D1234" t="str">
            <v>Spain</v>
          </cell>
          <cell r="E1234" t="str">
            <v>Gipuzkoa</v>
          </cell>
        </row>
        <row r="1235">
          <cell r="A1235">
            <v>103000638</v>
          </cell>
          <cell r="B1235" t="str">
            <v>Spain_3_2</v>
          </cell>
          <cell r="C1235" t="str">
            <v>AIX01100</v>
          </cell>
          <cell r="D1235" t="str">
            <v>Spain</v>
          </cell>
          <cell r="E1235" t="str">
            <v>Gipuzkoa</v>
          </cell>
        </row>
        <row r="1236">
          <cell r="A1236">
            <v>103000640</v>
          </cell>
          <cell r="B1236" t="str">
            <v>Spain_3_2</v>
          </cell>
          <cell r="C1236" t="str">
            <v>AME13200</v>
          </cell>
          <cell r="D1236" t="str">
            <v>Spain</v>
          </cell>
          <cell r="E1236" t="str">
            <v>Gipuzkoa</v>
          </cell>
        </row>
        <row r="1237">
          <cell r="A1237">
            <v>103000641</v>
          </cell>
          <cell r="B1237" t="str">
            <v>Spain_3_2</v>
          </cell>
          <cell r="C1237" t="str">
            <v>AMU09800</v>
          </cell>
          <cell r="D1237" t="str">
            <v>Spain</v>
          </cell>
          <cell r="E1237" t="str">
            <v>Gipuzkoa</v>
          </cell>
        </row>
        <row r="1238">
          <cell r="A1238">
            <v>103000642</v>
          </cell>
          <cell r="B1238" t="str">
            <v>Spain_3_2</v>
          </cell>
          <cell r="C1238" t="str">
            <v>ANL05500</v>
          </cell>
          <cell r="D1238" t="str">
            <v>Spain</v>
          </cell>
          <cell r="E1238" t="str">
            <v>Gipuzkoa</v>
          </cell>
        </row>
        <row r="1239">
          <cell r="A1239">
            <v>103000643</v>
          </cell>
          <cell r="B1239" t="str">
            <v>Spain_3_2</v>
          </cell>
          <cell r="C1239" t="str">
            <v>ARA23700</v>
          </cell>
          <cell r="D1239" t="str">
            <v>Spain</v>
          </cell>
          <cell r="E1239" t="str">
            <v>Gipuzkoa</v>
          </cell>
        </row>
        <row r="1240">
          <cell r="A1240">
            <v>103000644</v>
          </cell>
          <cell r="B1240" t="str">
            <v>Spain_3_2</v>
          </cell>
          <cell r="C1240" t="str">
            <v>ARD02400</v>
          </cell>
          <cell r="D1240" t="str">
            <v>Spain</v>
          </cell>
          <cell r="E1240" t="str">
            <v>Gipuzkoa</v>
          </cell>
        </row>
        <row r="1241">
          <cell r="A1241">
            <v>103000645</v>
          </cell>
          <cell r="B1241" t="str">
            <v>Spain_3_2</v>
          </cell>
          <cell r="C1241" t="str">
            <v>ARM07700</v>
          </cell>
          <cell r="D1241" t="str">
            <v>Spain</v>
          </cell>
          <cell r="E1241" t="str">
            <v>Gipuzkoa</v>
          </cell>
        </row>
        <row r="1242">
          <cell r="A1242">
            <v>103000646</v>
          </cell>
          <cell r="B1242" t="str">
            <v>Spain_3_2</v>
          </cell>
          <cell r="C1242" t="str">
            <v>ARR03700</v>
          </cell>
          <cell r="D1242" t="str">
            <v>Spain</v>
          </cell>
          <cell r="E1242" t="str">
            <v>Gipuzkoa</v>
          </cell>
        </row>
        <row r="1243">
          <cell r="A1243">
            <v>103000647</v>
          </cell>
          <cell r="B1243" t="str">
            <v>Spain_3_2</v>
          </cell>
          <cell r="C1243" t="str">
            <v>AST07900</v>
          </cell>
          <cell r="D1243" t="str">
            <v>Spain</v>
          </cell>
          <cell r="E1243" t="str">
            <v>Gipuzkoa</v>
          </cell>
        </row>
        <row r="1244">
          <cell r="A1244">
            <v>103000648</v>
          </cell>
          <cell r="B1244" t="str">
            <v>Spain_3_2</v>
          </cell>
          <cell r="C1244" t="str">
            <v>BAR05800</v>
          </cell>
          <cell r="D1244" t="str">
            <v>Spain</v>
          </cell>
          <cell r="E1244" t="str">
            <v>Gipuzkoa</v>
          </cell>
        </row>
        <row r="1245">
          <cell r="A1245">
            <v>103000649</v>
          </cell>
          <cell r="B1245" t="str">
            <v>Spain_3_2</v>
          </cell>
          <cell r="C1245" t="str">
            <v>BER13200</v>
          </cell>
          <cell r="D1245" t="str">
            <v>Spain</v>
          </cell>
          <cell r="E1245" t="str">
            <v>Gipuzkoa</v>
          </cell>
        </row>
        <row r="1246">
          <cell r="A1246">
            <v>103000650</v>
          </cell>
          <cell r="B1246" t="str">
            <v>Spain_3_2</v>
          </cell>
          <cell r="C1246" t="str">
            <v>BID00000</v>
          </cell>
          <cell r="D1246" t="str">
            <v>Spain</v>
          </cell>
          <cell r="E1246" t="str">
            <v>Gipuzkoa</v>
          </cell>
        </row>
        <row r="1247">
          <cell r="A1247">
            <v>103000651</v>
          </cell>
          <cell r="B1247" t="str">
            <v>Spain_3_2</v>
          </cell>
          <cell r="C1247" t="str">
            <v>DEB03100</v>
          </cell>
          <cell r="D1247" t="str">
            <v>Spain</v>
          </cell>
          <cell r="E1247" t="str">
            <v>Gipuzkoa</v>
          </cell>
        </row>
        <row r="1248">
          <cell r="A1248">
            <v>103000652</v>
          </cell>
          <cell r="B1248" t="str">
            <v>Spain_3_2</v>
          </cell>
          <cell r="C1248" t="str">
            <v>DEB12750</v>
          </cell>
          <cell r="D1248" t="str">
            <v>Spain</v>
          </cell>
          <cell r="E1248" t="str">
            <v>Gipuzkoa</v>
          </cell>
        </row>
        <row r="1249">
          <cell r="A1249">
            <v>103000653</v>
          </cell>
          <cell r="B1249" t="str">
            <v>Spain_3_2</v>
          </cell>
          <cell r="C1249" t="str">
            <v>DEB13500</v>
          </cell>
          <cell r="D1249" t="str">
            <v>Spain</v>
          </cell>
          <cell r="E1249" t="str">
            <v>Gipuzkoa</v>
          </cell>
        </row>
        <row r="1250">
          <cell r="A1250">
            <v>103000654</v>
          </cell>
          <cell r="B1250" t="str">
            <v>Spain_3_2</v>
          </cell>
          <cell r="C1250" t="str">
            <v>DEB14000</v>
          </cell>
          <cell r="D1250" t="str">
            <v>Spain</v>
          </cell>
          <cell r="E1250" t="str">
            <v>Gipuzkoa</v>
          </cell>
        </row>
        <row r="1251">
          <cell r="A1251">
            <v>103000655</v>
          </cell>
          <cell r="B1251" t="str">
            <v>Spain_3_2</v>
          </cell>
          <cell r="C1251" t="str">
            <v>DEB20300</v>
          </cell>
          <cell r="D1251" t="str">
            <v>Spain</v>
          </cell>
          <cell r="E1251" t="str">
            <v>Gipuzkoa</v>
          </cell>
        </row>
        <row r="1252">
          <cell r="A1252">
            <v>103000656</v>
          </cell>
          <cell r="B1252" t="str">
            <v>Spain_3_2</v>
          </cell>
          <cell r="C1252" t="str">
            <v>DEB27290</v>
          </cell>
          <cell r="D1252" t="str">
            <v>Spain</v>
          </cell>
          <cell r="E1252" t="str">
            <v>Gipuzkoa</v>
          </cell>
        </row>
        <row r="1253">
          <cell r="A1253">
            <v>103000657</v>
          </cell>
          <cell r="B1253" t="str">
            <v>Spain_3_2</v>
          </cell>
          <cell r="C1253" t="str">
            <v>DEB28700</v>
          </cell>
          <cell r="D1253" t="str">
            <v>Spain</v>
          </cell>
          <cell r="E1253" t="str">
            <v>Gipuzkoa</v>
          </cell>
        </row>
        <row r="1254">
          <cell r="A1254">
            <v>103000658</v>
          </cell>
          <cell r="B1254" t="str">
            <v>Spain_3_2</v>
          </cell>
          <cell r="C1254" t="str">
            <v>DEB34800</v>
          </cell>
          <cell r="D1254" t="str">
            <v>Spain</v>
          </cell>
          <cell r="E1254" t="str">
            <v>Gipuzkoa</v>
          </cell>
        </row>
        <row r="1255">
          <cell r="A1255">
            <v>103000659</v>
          </cell>
          <cell r="B1255" t="str">
            <v>Spain_3_2</v>
          </cell>
          <cell r="C1255" t="str">
            <v>DEB38000</v>
          </cell>
          <cell r="D1255" t="str">
            <v>Spain</v>
          </cell>
          <cell r="E1255" t="str">
            <v>Gipuzkoa</v>
          </cell>
        </row>
        <row r="1256">
          <cell r="A1256">
            <v>103000660</v>
          </cell>
          <cell r="B1256" t="str">
            <v>Spain_3_2</v>
          </cell>
          <cell r="C1256" t="str">
            <v>DEB44300</v>
          </cell>
          <cell r="D1256" t="str">
            <v>Spain</v>
          </cell>
          <cell r="E1256" t="str">
            <v>Gipuzkoa</v>
          </cell>
        </row>
        <row r="1257">
          <cell r="A1257">
            <v>103000661</v>
          </cell>
          <cell r="B1257" t="str">
            <v>Spain_3_2</v>
          </cell>
          <cell r="C1257" t="str">
            <v>DEB48100</v>
          </cell>
          <cell r="D1257" t="str">
            <v>Spain</v>
          </cell>
          <cell r="E1257" t="str">
            <v>Gipuzkoa</v>
          </cell>
        </row>
        <row r="1258">
          <cell r="A1258">
            <v>103000662</v>
          </cell>
          <cell r="B1258" t="str">
            <v>Spain_3_2</v>
          </cell>
          <cell r="C1258" t="str">
            <v>EGO08800</v>
          </cell>
          <cell r="D1258" t="str">
            <v>Spain</v>
          </cell>
          <cell r="E1258" t="str">
            <v>Gipuzkoa</v>
          </cell>
        </row>
        <row r="1259">
          <cell r="A1259">
            <v>103000663</v>
          </cell>
          <cell r="B1259" t="str">
            <v>Spain_3_2</v>
          </cell>
          <cell r="C1259" t="str">
            <v>END10200</v>
          </cell>
          <cell r="D1259" t="str">
            <v>Spain</v>
          </cell>
          <cell r="E1259" t="str">
            <v>Gipuzkoa</v>
          </cell>
        </row>
        <row r="1260">
          <cell r="A1260">
            <v>103000664</v>
          </cell>
          <cell r="B1260" t="str">
            <v>Spain_3_2</v>
          </cell>
          <cell r="C1260" t="str">
            <v>EST02600</v>
          </cell>
          <cell r="D1260" t="str">
            <v>Spain</v>
          </cell>
          <cell r="E1260" t="str">
            <v>Gipuzkoa</v>
          </cell>
        </row>
        <row r="1261">
          <cell r="A1261">
            <v>103000665</v>
          </cell>
          <cell r="B1261" t="str">
            <v>Spain_3_2</v>
          </cell>
          <cell r="C1261" t="str">
            <v>EST03500</v>
          </cell>
          <cell r="D1261" t="str">
            <v>Spain</v>
          </cell>
          <cell r="E1261" t="str">
            <v>Gipuzkoa</v>
          </cell>
        </row>
        <row r="1262">
          <cell r="A1262">
            <v>103000666</v>
          </cell>
          <cell r="B1262" t="str">
            <v>Spain_3_2</v>
          </cell>
          <cell r="C1262" t="str">
            <v>EST10000</v>
          </cell>
          <cell r="D1262" t="str">
            <v>Spain</v>
          </cell>
          <cell r="E1262" t="str">
            <v>Gipuzkoa</v>
          </cell>
        </row>
        <row r="1263">
          <cell r="A1263">
            <v>103000667</v>
          </cell>
          <cell r="B1263" t="str">
            <v>Spain_3_2</v>
          </cell>
          <cell r="C1263" t="str">
            <v>GAI03900</v>
          </cell>
          <cell r="D1263" t="str">
            <v>Spain</v>
          </cell>
          <cell r="E1263" t="str">
            <v>Gipuzkoa</v>
          </cell>
        </row>
        <row r="1264">
          <cell r="A1264">
            <v>103000668</v>
          </cell>
          <cell r="B1264" t="str">
            <v>Spain_3_2</v>
          </cell>
          <cell r="C1264" t="str">
            <v>IED13700</v>
          </cell>
          <cell r="D1264" t="str">
            <v>Spain</v>
          </cell>
          <cell r="E1264" t="str">
            <v>Gipuzkoa</v>
          </cell>
        </row>
        <row r="1265">
          <cell r="A1265">
            <v>103000669</v>
          </cell>
          <cell r="B1265" t="str">
            <v>Spain_3_2</v>
          </cell>
          <cell r="C1265" t="str">
            <v>LAN06100</v>
          </cell>
          <cell r="D1265" t="str">
            <v>Spain</v>
          </cell>
          <cell r="E1265" t="str">
            <v>Gipuzkoa</v>
          </cell>
        </row>
        <row r="1266">
          <cell r="A1266">
            <v>103000670</v>
          </cell>
          <cell r="B1266" t="str">
            <v>Spain_3_2</v>
          </cell>
          <cell r="C1266" t="str">
            <v>LEI41600</v>
          </cell>
          <cell r="D1266" t="str">
            <v>Spain</v>
          </cell>
          <cell r="E1266" t="str">
            <v>Gipuzkoa</v>
          </cell>
        </row>
        <row r="1267">
          <cell r="A1267">
            <v>103000671</v>
          </cell>
          <cell r="B1267" t="str">
            <v>Spain_3_2</v>
          </cell>
          <cell r="C1267" t="str">
            <v>OIA04200</v>
          </cell>
          <cell r="D1267" t="str">
            <v>Spain</v>
          </cell>
          <cell r="E1267" t="str">
            <v>Gipuzkoa</v>
          </cell>
        </row>
        <row r="1268">
          <cell r="A1268">
            <v>103000672</v>
          </cell>
          <cell r="B1268" t="str">
            <v>Spain_3_2</v>
          </cell>
          <cell r="C1268" t="str">
            <v>OIA05900</v>
          </cell>
          <cell r="D1268" t="str">
            <v>Spain</v>
          </cell>
          <cell r="E1268" t="str">
            <v>Gipuzkoa</v>
          </cell>
        </row>
        <row r="1269">
          <cell r="A1269">
            <v>103000673</v>
          </cell>
          <cell r="B1269" t="str">
            <v>Spain_3_2</v>
          </cell>
          <cell r="C1269" t="str">
            <v>OIA09500</v>
          </cell>
          <cell r="D1269" t="str">
            <v>Spain</v>
          </cell>
          <cell r="E1269" t="str">
            <v>Gipuzkoa</v>
          </cell>
        </row>
        <row r="1270">
          <cell r="A1270">
            <v>103000674</v>
          </cell>
          <cell r="B1270" t="str">
            <v>Spain_3_2</v>
          </cell>
          <cell r="C1270" t="str">
            <v>OIA11000</v>
          </cell>
          <cell r="D1270" t="str">
            <v>Spain</v>
          </cell>
          <cell r="E1270" t="str">
            <v>Gipuzkoa</v>
          </cell>
        </row>
        <row r="1271">
          <cell r="A1271">
            <v>103000675</v>
          </cell>
          <cell r="B1271" t="str">
            <v>Spain_3_2</v>
          </cell>
          <cell r="C1271" t="str">
            <v>OIN06700</v>
          </cell>
          <cell r="D1271" t="str">
            <v>Spain</v>
          </cell>
          <cell r="E1271" t="str">
            <v>Gipuzkoa</v>
          </cell>
        </row>
        <row r="1272">
          <cell r="A1272">
            <v>103000676</v>
          </cell>
          <cell r="B1272" t="str">
            <v>Spain_3_2</v>
          </cell>
          <cell r="C1272" t="str">
            <v>OIN09500</v>
          </cell>
          <cell r="D1272" t="str">
            <v>Spain</v>
          </cell>
          <cell r="E1272" t="str">
            <v>Gipuzkoa</v>
          </cell>
        </row>
        <row r="1273">
          <cell r="A1273">
            <v>103000677</v>
          </cell>
          <cell r="B1273" t="str">
            <v>Spain_3_2</v>
          </cell>
          <cell r="C1273" t="str">
            <v>OIN12500</v>
          </cell>
          <cell r="D1273" t="str">
            <v>Spain</v>
          </cell>
          <cell r="E1273" t="str">
            <v>Gipuzkoa</v>
          </cell>
        </row>
        <row r="1274">
          <cell r="A1274">
            <v>103000678</v>
          </cell>
          <cell r="B1274" t="str">
            <v>Spain_3_2</v>
          </cell>
          <cell r="C1274" t="str">
            <v>ORI05500</v>
          </cell>
          <cell r="D1274" t="str">
            <v>Spain</v>
          </cell>
          <cell r="E1274" t="str">
            <v>Gipuzkoa</v>
          </cell>
        </row>
        <row r="1275">
          <cell r="A1275">
            <v>103000679</v>
          </cell>
          <cell r="B1275" t="str">
            <v>Spain_3_2</v>
          </cell>
          <cell r="C1275" t="str">
            <v>ORI11200</v>
          </cell>
          <cell r="D1275" t="str">
            <v>Spain</v>
          </cell>
          <cell r="E1275" t="str">
            <v>Gipuzkoa</v>
          </cell>
        </row>
        <row r="1276">
          <cell r="A1276">
            <v>103000680</v>
          </cell>
          <cell r="B1276" t="str">
            <v>Spain_3_2</v>
          </cell>
          <cell r="C1276" t="str">
            <v>ORI14000</v>
          </cell>
          <cell r="D1276" t="str">
            <v>Spain</v>
          </cell>
          <cell r="E1276" t="str">
            <v>Gipuzkoa</v>
          </cell>
        </row>
        <row r="1277">
          <cell r="A1277">
            <v>103000681</v>
          </cell>
          <cell r="B1277" t="str">
            <v>Spain_3_2</v>
          </cell>
          <cell r="C1277" t="str">
            <v>ORI16500</v>
          </cell>
          <cell r="D1277" t="str">
            <v>Spain</v>
          </cell>
          <cell r="E1277" t="str">
            <v>Gipuzkoa</v>
          </cell>
        </row>
        <row r="1278">
          <cell r="A1278">
            <v>103000682</v>
          </cell>
          <cell r="B1278" t="str">
            <v>Spain_3_2</v>
          </cell>
          <cell r="C1278" t="str">
            <v>ORI21800</v>
          </cell>
          <cell r="D1278" t="str">
            <v>Spain</v>
          </cell>
          <cell r="E1278" t="str">
            <v>Gipuzkoa</v>
          </cell>
        </row>
        <row r="1279">
          <cell r="A1279">
            <v>103000683</v>
          </cell>
          <cell r="B1279" t="str">
            <v>Spain_3_2</v>
          </cell>
          <cell r="C1279" t="str">
            <v>ORI24500</v>
          </cell>
          <cell r="D1279" t="str">
            <v>Spain</v>
          </cell>
          <cell r="E1279" t="str">
            <v>Gipuzkoa</v>
          </cell>
        </row>
        <row r="1280">
          <cell r="A1280">
            <v>103000684</v>
          </cell>
          <cell r="B1280" t="str">
            <v>Spain_3_2</v>
          </cell>
          <cell r="C1280" t="str">
            <v>ORI25000</v>
          </cell>
          <cell r="D1280" t="str">
            <v>Spain</v>
          </cell>
          <cell r="E1280" t="str">
            <v>Gipuzkoa</v>
          </cell>
        </row>
        <row r="1281">
          <cell r="A1281">
            <v>103000685</v>
          </cell>
          <cell r="B1281" t="str">
            <v>Spain_3_2</v>
          </cell>
          <cell r="C1281" t="str">
            <v>ORI34700</v>
          </cell>
          <cell r="D1281" t="str">
            <v>Spain</v>
          </cell>
          <cell r="E1281" t="str">
            <v>Gipuzkoa</v>
          </cell>
        </row>
        <row r="1282">
          <cell r="A1282">
            <v>103000686</v>
          </cell>
          <cell r="B1282" t="str">
            <v>Spain_3_2</v>
          </cell>
          <cell r="C1282" t="str">
            <v>ORI40300</v>
          </cell>
          <cell r="D1282" t="str">
            <v>Spain</v>
          </cell>
          <cell r="E1282" t="str">
            <v>Gipuzkoa</v>
          </cell>
        </row>
        <row r="1283">
          <cell r="A1283">
            <v>103000687</v>
          </cell>
          <cell r="B1283" t="str">
            <v>Spain_3_2</v>
          </cell>
          <cell r="C1283" t="str">
            <v>ORI49000</v>
          </cell>
          <cell r="D1283" t="str">
            <v>Spain</v>
          </cell>
          <cell r="E1283" t="str">
            <v>Gipuzkoa</v>
          </cell>
        </row>
        <row r="1284">
          <cell r="A1284">
            <v>103000688</v>
          </cell>
          <cell r="B1284" t="str">
            <v>Spain_3_2</v>
          </cell>
          <cell r="C1284" t="str">
            <v>ORI57400</v>
          </cell>
          <cell r="D1284" t="str">
            <v>Spain</v>
          </cell>
          <cell r="E1284" t="str">
            <v>Gipuzkoa</v>
          </cell>
        </row>
        <row r="1285">
          <cell r="A1285">
            <v>103000689</v>
          </cell>
          <cell r="B1285" t="str">
            <v>Spain_3_2</v>
          </cell>
          <cell r="C1285" t="str">
            <v>SLU08500</v>
          </cell>
          <cell r="D1285" t="str">
            <v>Spain</v>
          </cell>
          <cell r="E1285" t="str">
            <v>Gipuzkoa</v>
          </cell>
        </row>
        <row r="1286">
          <cell r="A1286">
            <v>103000690</v>
          </cell>
          <cell r="B1286" t="str">
            <v>Spain_3_2</v>
          </cell>
          <cell r="C1286" t="str">
            <v>UBE04200</v>
          </cell>
          <cell r="D1286" t="str">
            <v>Spain</v>
          </cell>
          <cell r="E1286" t="str">
            <v>Gipuzkoa</v>
          </cell>
        </row>
        <row r="1287">
          <cell r="A1287">
            <v>103000691</v>
          </cell>
          <cell r="B1287" t="str">
            <v>Spain_3_2</v>
          </cell>
          <cell r="C1287" t="str">
            <v>URK05300</v>
          </cell>
          <cell r="D1287" t="str">
            <v>Spain</v>
          </cell>
          <cell r="E1287" t="str">
            <v>Gipuzkoa</v>
          </cell>
        </row>
        <row r="1288">
          <cell r="A1288">
            <v>103000692</v>
          </cell>
          <cell r="B1288" t="str">
            <v>Spain_3_2</v>
          </cell>
          <cell r="C1288" t="str">
            <v>URO03500</v>
          </cell>
          <cell r="D1288" t="str">
            <v>Spain</v>
          </cell>
          <cell r="E1288" t="str">
            <v>Gipuzkoa</v>
          </cell>
        </row>
        <row r="1289">
          <cell r="A1289">
            <v>103000693</v>
          </cell>
          <cell r="B1289" t="str">
            <v>Spain_3_2</v>
          </cell>
          <cell r="C1289" t="str">
            <v>URO06900</v>
          </cell>
          <cell r="D1289" t="str">
            <v>Spain</v>
          </cell>
          <cell r="E1289" t="str">
            <v>Gipuzkoa</v>
          </cell>
        </row>
        <row r="1290">
          <cell r="A1290">
            <v>103000694</v>
          </cell>
          <cell r="B1290" t="str">
            <v>Spain_3_2</v>
          </cell>
          <cell r="C1290" t="str">
            <v>URO09800</v>
          </cell>
          <cell r="D1290" t="str">
            <v>Spain</v>
          </cell>
          <cell r="E1290" t="str">
            <v>Gipuzkoa</v>
          </cell>
        </row>
        <row r="1291">
          <cell r="A1291">
            <v>103000695</v>
          </cell>
          <cell r="B1291" t="str">
            <v>Spain_3_2</v>
          </cell>
          <cell r="C1291" t="str">
            <v>URO14200</v>
          </cell>
          <cell r="D1291" t="str">
            <v>Spain</v>
          </cell>
          <cell r="E1291" t="str">
            <v>Gipuzkoa</v>
          </cell>
        </row>
        <row r="1292">
          <cell r="A1292">
            <v>103000696</v>
          </cell>
          <cell r="B1292" t="str">
            <v>Spain_3_2</v>
          </cell>
          <cell r="C1292" t="str">
            <v>URO15700</v>
          </cell>
          <cell r="D1292" t="str">
            <v>Spain</v>
          </cell>
          <cell r="E1292" t="str">
            <v>Gipuzkoa</v>
          </cell>
        </row>
        <row r="1293">
          <cell r="A1293">
            <v>103000697</v>
          </cell>
          <cell r="B1293" t="str">
            <v>Spain_3_2</v>
          </cell>
          <cell r="C1293" t="str">
            <v>URO21100</v>
          </cell>
          <cell r="D1293" t="str">
            <v>Spain</v>
          </cell>
          <cell r="E1293" t="str">
            <v>Gipuzkoa</v>
          </cell>
        </row>
        <row r="1294">
          <cell r="A1294">
            <v>103000698</v>
          </cell>
          <cell r="B1294" t="str">
            <v>Spain_3_2</v>
          </cell>
          <cell r="C1294" t="str">
            <v>URO35000</v>
          </cell>
          <cell r="D1294" t="str">
            <v>Spain</v>
          </cell>
          <cell r="E1294" t="str">
            <v>Gipuzkoa</v>
          </cell>
        </row>
        <row r="1295">
          <cell r="A1295">
            <v>103000699</v>
          </cell>
          <cell r="B1295" t="str">
            <v>Spain_3_2</v>
          </cell>
          <cell r="C1295" t="str">
            <v>URO37500</v>
          </cell>
          <cell r="D1295" t="str">
            <v>Spain</v>
          </cell>
          <cell r="E1295" t="str">
            <v>Gipuzkoa</v>
          </cell>
        </row>
        <row r="1296">
          <cell r="A1296">
            <v>103000700</v>
          </cell>
          <cell r="B1296" t="str">
            <v>Spain_3_2</v>
          </cell>
          <cell r="C1296" t="str">
            <v>URO39600</v>
          </cell>
          <cell r="D1296" t="str">
            <v>Spain</v>
          </cell>
          <cell r="E1296" t="str">
            <v>Gipuzkoa</v>
          </cell>
        </row>
        <row r="1297">
          <cell r="A1297">
            <v>103000701</v>
          </cell>
          <cell r="B1297" t="str">
            <v>Spain_3_2</v>
          </cell>
          <cell r="C1297" t="str">
            <v>URO43800</v>
          </cell>
          <cell r="D1297" t="str">
            <v>Spain</v>
          </cell>
          <cell r="E1297" t="str">
            <v>Gipuzkoa</v>
          </cell>
        </row>
        <row r="1298">
          <cell r="A1298">
            <v>103000702</v>
          </cell>
          <cell r="B1298" t="str">
            <v>Spain_3_2</v>
          </cell>
          <cell r="C1298" t="str">
            <v>URO48200</v>
          </cell>
          <cell r="D1298" t="str">
            <v>Spain</v>
          </cell>
          <cell r="E1298" t="str">
            <v>Gipuzkoa</v>
          </cell>
        </row>
        <row r="1299">
          <cell r="A1299">
            <v>103000703</v>
          </cell>
          <cell r="B1299" t="str">
            <v>Spain_3_2</v>
          </cell>
          <cell r="C1299" t="str">
            <v>URO51800</v>
          </cell>
          <cell r="D1299" t="str">
            <v>Spain</v>
          </cell>
          <cell r="E1299" t="str">
            <v>Gipuzkoa</v>
          </cell>
        </row>
        <row r="1300">
          <cell r="A1300">
            <v>103000704</v>
          </cell>
          <cell r="B1300" t="str">
            <v>Spain_3_2</v>
          </cell>
          <cell r="C1300" t="str">
            <v>URU28800</v>
          </cell>
          <cell r="D1300" t="str">
            <v>Spain</v>
          </cell>
          <cell r="E1300" t="str">
            <v>Gipuzkoa</v>
          </cell>
        </row>
        <row r="1301">
          <cell r="A1301">
            <v>103000705</v>
          </cell>
          <cell r="B1301" t="str">
            <v>Spain_3_2</v>
          </cell>
          <cell r="C1301" t="str">
            <v>URU33800</v>
          </cell>
          <cell r="D1301" t="str">
            <v>Spain</v>
          </cell>
          <cell r="E1301" t="str">
            <v>Gipuzkoa</v>
          </cell>
        </row>
        <row r="1302">
          <cell r="A1302">
            <v>103000706</v>
          </cell>
          <cell r="B1302" t="str">
            <v>Spain_3_2</v>
          </cell>
          <cell r="C1302" t="str">
            <v>URU35400</v>
          </cell>
          <cell r="D1302" t="str">
            <v>Spain</v>
          </cell>
          <cell r="E1302" t="str">
            <v>Gipuzkoa</v>
          </cell>
        </row>
        <row r="1303">
          <cell r="A1303">
            <v>103000707</v>
          </cell>
          <cell r="B1303" t="str">
            <v>Spain_3_2</v>
          </cell>
          <cell r="C1303" t="str">
            <v>URU38800</v>
          </cell>
          <cell r="D1303" t="str">
            <v>Spain</v>
          </cell>
          <cell r="E1303" t="str">
            <v>Gipuzkoa</v>
          </cell>
        </row>
        <row r="1304">
          <cell r="A1304">
            <v>103000708</v>
          </cell>
          <cell r="B1304" t="str">
            <v>Spain_3_2</v>
          </cell>
          <cell r="C1304" t="str">
            <v>URU40200</v>
          </cell>
          <cell r="D1304" t="str">
            <v>Spain</v>
          </cell>
          <cell r="E1304" t="str">
            <v>Gipuzkoa</v>
          </cell>
        </row>
        <row r="1305">
          <cell r="A1305">
            <v>103000709</v>
          </cell>
          <cell r="B1305" t="str">
            <v>Spain_3_2</v>
          </cell>
          <cell r="C1305" t="str">
            <v>IED07400</v>
          </cell>
          <cell r="D1305" t="str">
            <v>Spain</v>
          </cell>
          <cell r="E1305" t="str">
            <v>Gipuzkoa</v>
          </cell>
        </row>
        <row r="1306">
          <cell r="A1306">
            <v>103000710</v>
          </cell>
          <cell r="B1306" t="str">
            <v>Spain_3_2</v>
          </cell>
          <cell r="C1306" t="str">
            <v>URO27200</v>
          </cell>
          <cell r="D1306" t="str">
            <v>Spain</v>
          </cell>
          <cell r="E1306" t="str">
            <v>Gipuzkoa</v>
          </cell>
        </row>
        <row r="1307">
          <cell r="A1307">
            <v>103000711</v>
          </cell>
          <cell r="B1307" t="str">
            <v>Spain_4</v>
          </cell>
          <cell r="C1307" t="str">
            <v>Cares-Valdeón</v>
          </cell>
          <cell r="D1307" t="str">
            <v>Spain</v>
          </cell>
          <cell r="E1307" t="str">
            <v>Cares</v>
          </cell>
        </row>
        <row r="1308">
          <cell r="A1308">
            <v>103000712</v>
          </cell>
          <cell r="B1308" t="str">
            <v>Spain_4</v>
          </cell>
          <cell r="C1308" t="str">
            <v>Arenal</v>
          </cell>
          <cell r="D1308" t="str">
            <v>Spain</v>
          </cell>
          <cell r="E1308" t="str">
            <v>Arenal</v>
          </cell>
        </row>
        <row r="1309">
          <cell r="A1309">
            <v>103000713</v>
          </cell>
          <cell r="B1309" t="str">
            <v>Spain_4</v>
          </cell>
          <cell r="C1309" t="str">
            <v>Bulnes</v>
          </cell>
          <cell r="D1309" t="str">
            <v>Spain</v>
          </cell>
          <cell r="E1309" t="str">
            <v>Bulnes</v>
          </cell>
        </row>
        <row r="1310">
          <cell r="A1310">
            <v>103000714</v>
          </cell>
          <cell r="B1310" t="str">
            <v>Spain_4</v>
          </cell>
          <cell r="C1310" t="str">
            <v>Seco</v>
          </cell>
          <cell r="D1310" t="str">
            <v>Spain</v>
          </cell>
          <cell r="E1310" t="str">
            <v>Seco</v>
          </cell>
        </row>
        <row r="1311">
          <cell r="A1311">
            <v>103000715</v>
          </cell>
          <cell r="B1311" t="str">
            <v>Spain_4</v>
          </cell>
          <cell r="C1311" t="str">
            <v>Sella</v>
          </cell>
          <cell r="D1311" t="str">
            <v>Spain</v>
          </cell>
          <cell r="E1311" t="str">
            <v>Sella</v>
          </cell>
        </row>
        <row r="1312">
          <cell r="A1312">
            <v>103000716</v>
          </cell>
          <cell r="B1312" t="str">
            <v>Spain_4</v>
          </cell>
          <cell r="C1312" t="str">
            <v>Tielve-Duje</v>
          </cell>
          <cell r="D1312" t="str">
            <v>Spain</v>
          </cell>
          <cell r="E1312" t="str">
            <v>Duje</v>
          </cell>
        </row>
        <row r="1313">
          <cell r="A1313">
            <v>103000717</v>
          </cell>
          <cell r="B1313" t="str">
            <v>Spain_4</v>
          </cell>
          <cell r="C1313" t="str">
            <v>Duje</v>
          </cell>
          <cell r="D1313" t="str">
            <v>Spain</v>
          </cell>
          <cell r="E1313" t="str">
            <v>Duje</v>
          </cell>
        </row>
        <row r="1314">
          <cell r="A1314">
            <v>103000718</v>
          </cell>
          <cell r="B1314" t="str">
            <v>Spain_4</v>
          </cell>
          <cell r="C1314" t="str">
            <v>Casaño</v>
          </cell>
          <cell r="D1314" t="str">
            <v>Spain</v>
          </cell>
          <cell r="E1314" t="str">
            <v>Casaño</v>
          </cell>
        </row>
        <row r="1315">
          <cell r="A1315">
            <v>103000719</v>
          </cell>
          <cell r="B1315" t="str">
            <v>Spain_4</v>
          </cell>
          <cell r="C1315" t="str">
            <v>Fuente Dé</v>
          </cell>
          <cell r="D1315" t="str">
            <v>Spain</v>
          </cell>
          <cell r="E1315" t="str">
            <v>Deva</v>
          </cell>
        </row>
        <row r="1316">
          <cell r="A1316">
            <v>103000720</v>
          </cell>
          <cell r="B1316" t="str">
            <v>Spain_4</v>
          </cell>
          <cell r="C1316" t="str">
            <v>Salvorón</v>
          </cell>
          <cell r="D1316" t="str">
            <v>Spain</v>
          </cell>
          <cell r="E1316" t="str">
            <v>Salvorón</v>
          </cell>
        </row>
        <row r="1317">
          <cell r="A1317">
            <v>103000721</v>
          </cell>
          <cell r="B1317" t="str">
            <v>Spain_4</v>
          </cell>
          <cell r="C1317" t="str">
            <v>Río Ponga</v>
          </cell>
          <cell r="D1317" t="str">
            <v>Spain</v>
          </cell>
          <cell r="E1317" t="str">
            <v>Ponga</v>
          </cell>
        </row>
        <row r="1318">
          <cell r="A1318">
            <v>103000722</v>
          </cell>
          <cell r="B1318" t="str">
            <v>Spain_4</v>
          </cell>
          <cell r="C1318" t="str">
            <v>Farfada</v>
          </cell>
          <cell r="D1318" t="str">
            <v>Spain</v>
          </cell>
          <cell r="E1318" t="str">
            <v>Farfada</v>
          </cell>
        </row>
        <row r="1319">
          <cell r="A1319">
            <v>103000723</v>
          </cell>
          <cell r="B1319" t="str">
            <v>Spain_4</v>
          </cell>
          <cell r="C1319" t="str">
            <v>Manantial Ponga</v>
          </cell>
          <cell r="D1319" t="str">
            <v>Spain</v>
          </cell>
          <cell r="E1319" t="str">
            <v>Ponga</v>
          </cell>
        </row>
        <row r="1320">
          <cell r="A1320">
            <v>104000001</v>
          </cell>
          <cell r="B1320" t="str">
            <v>Sweden_1</v>
          </cell>
          <cell r="C1320" t="str">
            <v>Alep Uttjajåkkå</v>
          </cell>
          <cell r="D1320" t="str">
            <v>Sweden</v>
          </cell>
          <cell r="E1320" t="str">
            <v>Alep Uttjajåkkå</v>
          </cell>
        </row>
        <row r="1321">
          <cell r="A1321">
            <v>104000002</v>
          </cell>
          <cell r="B1321" t="str">
            <v>Sweden_1</v>
          </cell>
          <cell r="C1321" t="str">
            <v>Anråsälven</v>
          </cell>
          <cell r="D1321" t="str">
            <v>Sweden</v>
          </cell>
          <cell r="E1321" t="str">
            <v>Anråsälven</v>
          </cell>
        </row>
        <row r="1322">
          <cell r="A1322">
            <v>104000003</v>
          </cell>
          <cell r="B1322" t="str">
            <v>Sweden_1</v>
          </cell>
          <cell r="C1322" t="str">
            <v>Bergmyrbäcken</v>
          </cell>
          <cell r="D1322" t="str">
            <v>Sweden</v>
          </cell>
          <cell r="E1322" t="str">
            <v>Bergmyrbäcken</v>
          </cell>
        </row>
        <row r="1323">
          <cell r="A1323">
            <v>104000004</v>
          </cell>
          <cell r="B1323" t="str">
            <v>Sweden_1</v>
          </cell>
          <cell r="C1323" t="str">
            <v>Björkeredsbäcken</v>
          </cell>
          <cell r="D1323" t="str">
            <v>Sweden</v>
          </cell>
          <cell r="E1323" t="str">
            <v>Björkeredsbäcken</v>
          </cell>
        </row>
        <row r="1324">
          <cell r="A1324">
            <v>104000005</v>
          </cell>
          <cell r="B1324" t="str">
            <v>Sweden_1</v>
          </cell>
          <cell r="C1324" t="str">
            <v>Bjurbäcken</v>
          </cell>
          <cell r="D1324" t="str">
            <v>Sweden</v>
          </cell>
          <cell r="E1324" t="str">
            <v>Bjurbäcken</v>
          </cell>
        </row>
        <row r="1325">
          <cell r="A1325">
            <v>104000006</v>
          </cell>
          <cell r="B1325" t="str">
            <v>Sweden_1</v>
          </cell>
          <cell r="C1325" t="str">
            <v>Bjurforsbäcken</v>
          </cell>
          <cell r="D1325" t="str">
            <v>Sweden</v>
          </cell>
          <cell r="E1325" t="str">
            <v>Bjurforsbäcken</v>
          </cell>
        </row>
        <row r="1326">
          <cell r="A1326">
            <v>104000007</v>
          </cell>
          <cell r="B1326" t="str">
            <v>Sweden_1</v>
          </cell>
          <cell r="C1326" t="str">
            <v>Bulsjöån</v>
          </cell>
          <cell r="D1326" t="str">
            <v>Sweden</v>
          </cell>
          <cell r="E1326" t="str">
            <v>Bulsjöån</v>
          </cell>
        </row>
        <row r="1327">
          <cell r="A1327">
            <v>104000008</v>
          </cell>
          <cell r="B1327" t="str">
            <v>Sweden_1</v>
          </cell>
          <cell r="C1327" t="str">
            <v>Dammån</v>
          </cell>
          <cell r="D1327" t="str">
            <v>Sweden</v>
          </cell>
          <cell r="E1327" t="str">
            <v>Dammån</v>
          </cell>
        </row>
        <row r="1328">
          <cell r="A1328">
            <v>104000009</v>
          </cell>
          <cell r="B1328" t="str">
            <v>Sweden_1</v>
          </cell>
          <cell r="C1328" t="str">
            <v>Färgeån</v>
          </cell>
          <cell r="D1328" t="str">
            <v>Sweden</v>
          </cell>
          <cell r="E1328" t="str">
            <v>Färgeån</v>
          </cell>
        </row>
        <row r="1329">
          <cell r="A1329">
            <v>104000010</v>
          </cell>
          <cell r="B1329" t="str">
            <v>Sweden_1</v>
          </cell>
          <cell r="C1329" t="str">
            <v>Fiskonbäcken, v.vid mynn</v>
          </cell>
          <cell r="D1329" t="str">
            <v>Sweden</v>
          </cell>
          <cell r="E1329" t="str">
            <v>Fiskonbäcken, V.Vid Mynn</v>
          </cell>
        </row>
        <row r="1330">
          <cell r="A1330">
            <v>104000011</v>
          </cell>
          <cell r="B1330" t="str">
            <v>Sweden_1</v>
          </cell>
          <cell r="C1330" t="str">
            <v>Häradsbäcken</v>
          </cell>
          <cell r="D1330" t="str">
            <v>Sweden</v>
          </cell>
          <cell r="E1330" t="str">
            <v>Häradsbäcken</v>
          </cell>
        </row>
        <row r="1331">
          <cell r="A1331">
            <v>104000012</v>
          </cell>
          <cell r="B1331" t="str">
            <v>Sweden_1</v>
          </cell>
          <cell r="C1331" t="str">
            <v>Helgaboån</v>
          </cell>
          <cell r="D1331" t="str">
            <v>Sweden</v>
          </cell>
          <cell r="E1331" t="str">
            <v>Helgaboån</v>
          </cell>
        </row>
        <row r="1332">
          <cell r="A1332">
            <v>104000013</v>
          </cell>
          <cell r="B1332" t="str">
            <v>Sweden_1</v>
          </cell>
          <cell r="C1332" t="str">
            <v>Höjdabäcken</v>
          </cell>
          <cell r="D1332" t="str">
            <v>Sweden</v>
          </cell>
          <cell r="E1332" t="str">
            <v>Höjdabäcken</v>
          </cell>
        </row>
        <row r="1333">
          <cell r="A1333">
            <v>104000014</v>
          </cell>
          <cell r="B1333" t="str">
            <v>Sweden_1</v>
          </cell>
          <cell r="C1333" t="str">
            <v>Hökvattsån</v>
          </cell>
          <cell r="D1333" t="str">
            <v>Sweden</v>
          </cell>
          <cell r="E1333" t="str">
            <v>Hökvattsån</v>
          </cell>
        </row>
        <row r="1334">
          <cell r="A1334">
            <v>104000015</v>
          </cell>
          <cell r="B1334" t="str">
            <v>Sweden_1</v>
          </cell>
          <cell r="C1334" t="str">
            <v>Kärmsjöbäcken</v>
          </cell>
          <cell r="D1334" t="str">
            <v>Sweden</v>
          </cell>
          <cell r="E1334" t="str">
            <v>Kärmsjöbäcken</v>
          </cell>
        </row>
        <row r="1335">
          <cell r="A1335">
            <v>104000016</v>
          </cell>
          <cell r="B1335" t="str">
            <v>Sweden_1</v>
          </cell>
          <cell r="C1335" t="str">
            <v>Kitkiöjoki</v>
          </cell>
          <cell r="D1335" t="str">
            <v>Sweden</v>
          </cell>
          <cell r="E1335" t="str">
            <v>Kitkiöjoki</v>
          </cell>
        </row>
        <row r="1336">
          <cell r="A1336">
            <v>104000017</v>
          </cell>
          <cell r="B1336" t="str">
            <v>Sweden_1</v>
          </cell>
          <cell r="C1336" t="str">
            <v>Kukkasjärvi</v>
          </cell>
          <cell r="D1336" t="str">
            <v>Sweden</v>
          </cell>
          <cell r="E1336" t="str">
            <v>Kukkasjärvi</v>
          </cell>
        </row>
        <row r="1337">
          <cell r="A1337">
            <v>104000018</v>
          </cell>
          <cell r="B1337" t="str">
            <v>Sweden_1</v>
          </cell>
          <cell r="C1337" t="str">
            <v>Kvarnån</v>
          </cell>
          <cell r="D1337" t="str">
            <v>Sweden</v>
          </cell>
          <cell r="E1337" t="str">
            <v>Kvarnån</v>
          </cell>
        </row>
        <row r="1338">
          <cell r="A1338">
            <v>104000019</v>
          </cell>
          <cell r="B1338" t="str">
            <v>Sweden_1</v>
          </cell>
          <cell r="C1338" t="str">
            <v>Laxtjärnsbäcken</v>
          </cell>
          <cell r="D1338" t="str">
            <v>Sweden</v>
          </cell>
          <cell r="E1338" t="str">
            <v>Laxtjärnsbäcken</v>
          </cell>
        </row>
        <row r="1339">
          <cell r="A1339">
            <v>104000020</v>
          </cell>
          <cell r="B1339" t="str">
            <v>Sweden_1</v>
          </cell>
          <cell r="C1339" t="str">
            <v>Lill-Fämtan</v>
          </cell>
          <cell r="D1339" t="str">
            <v>Sweden</v>
          </cell>
          <cell r="E1339" t="str">
            <v>Lill-Fämtan</v>
          </cell>
        </row>
        <row r="1340">
          <cell r="A1340">
            <v>104000021</v>
          </cell>
          <cell r="B1340" t="str">
            <v>Sweden_1</v>
          </cell>
          <cell r="C1340" t="str">
            <v>Ljusnan Funäsdalen</v>
          </cell>
          <cell r="D1340" t="str">
            <v>Sweden</v>
          </cell>
          <cell r="E1340" t="str">
            <v>Ljusnan Funäsdalen</v>
          </cell>
        </row>
        <row r="1341">
          <cell r="A1341">
            <v>104000022</v>
          </cell>
          <cell r="B1341" t="str">
            <v>Sweden_1</v>
          </cell>
          <cell r="C1341" t="str">
            <v>Loån</v>
          </cell>
          <cell r="D1341" t="str">
            <v>Sweden</v>
          </cell>
          <cell r="E1341" t="str">
            <v>Loån</v>
          </cell>
        </row>
        <row r="1342">
          <cell r="A1342">
            <v>104000023</v>
          </cell>
          <cell r="B1342" t="str">
            <v>Sweden_1</v>
          </cell>
          <cell r="C1342" t="str">
            <v>Lommabäcken Nedre</v>
          </cell>
          <cell r="D1342" t="str">
            <v>Sweden</v>
          </cell>
          <cell r="E1342" t="str">
            <v>Lommabäcken Nedre</v>
          </cell>
        </row>
        <row r="1343">
          <cell r="A1343">
            <v>104000024</v>
          </cell>
          <cell r="B1343" t="str">
            <v>Sweden_1</v>
          </cell>
          <cell r="C1343" t="str">
            <v>Mattjåkkbäcken</v>
          </cell>
          <cell r="D1343" t="str">
            <v>Sweden</v>
          </cell>
          <cell r="E1343" t="str">
            <v>Mattjåkkbäcken</v>
          </cell>
        </row>
        <row r="1344">
          <cell r="A1344">
            <v>104000025</v>
          </cell>
          <cell r="B1344" t="str">
            <v>Sweden_1</v>
          </cell>
          <cell r="C1344" t="str">
            <v>Pipbäcken Nedre</v>
          </cell>
          <cell r="D1344" t="str">
            <v>Sweden</v>
          </cell>
          <cell r="E1344" t="str">
            <v>Pipbäcken Nedre</v>
          </cell>
        </row>
        <row r="1345">
          <cell r="A1345">
            <v>104000026</v>
          </cell>
          <cell r="B1345" t="str">
            <v>Sweden_1</v>
          </cell>
          <cell r="C1345" t="str">
            <v>Sävjaån Ingvasta</v>
          </cell>
          <cell r="D1345" t="str">
            <v>Sweden</v>
          </cell>
          <cell r="E1345" t="str">
            <v>Sävjaån Ingvasta</v>
          </cell>
        </row>
        <row r="1346">
          <cell r="A1346">
            <v>104000027</v>
          </cell>
          <cell r="B1346" t="str">
            <v>Sweden_1</v>
          </cell>
          <cell r="C1346" t="str">
            <v>Silverån</v>
          </cell>
          <cell r="D1346" t="str">
            <v>Sweden</v>
          </cell>
          <cell r="E1346" t="str">
            <v>Silverån</v>
          </cell>
        </row>
        <row r="1347">
          <cell r="A1347">
            <v>104000028</v>
          </cell>
          <cell r="B1347" t="str">
            <v>Sweden_1</v>
          </cell>
          <cell r="C1347" t="str">
            <v>Skansnäsån</v>
          </cell>
          <cell r="D1347" t="str">
            <v>Sweden</v>
          </cell>
          <cell r="E1347" t="str">
            <v>Skansnäsån</v>
          </cell>
        </row>
        <row r="1348">
          <cell r="A1348">
            <v>104000029</v>
          </cell>
          <cell r="B1348" t="str">
            <v>Sweden_1</v>
          </cell>
          <cell r="C1348" t="str">
            <v>Stormyrbäcken</v>
          </cell>
          <cell r="D1348" t="str">
            <v>Sweden</v>
          </cell>
          <cell r="E1348" t="str">
            <v>Stormyrbäcken</v>
          </cell>
        </row>
        <row r="1349">
          <cell r="A1349">
            <v>104000030</v>
          </cell>
          <cell r="B1349" t="str">
            <v>Sweden_1</v>
          </cell>
          <cell r="C1349" t="str">
            <v>Svartberget, C7</v>
          </cell>
          <cell r="D1349" t="str">
            <v>Sweden</v>
          </cell>
          <cell r="E1349" t="str">
            <v>Svartberget, C7</v>
          </cell>
        </row>
        <row r="1350">
          <cell r="A1350">
            <v>104000031</v>
          </cell>
          <cell r="B1350" t="str">
            <v>Sweden_1</v>
          </cell>
          <cell r="C1350" t="str">
            <v>Svedån Sved</v>
          </cell>
          <cell r="D1350" t="str">
            <v>Sweden</v>
          </cell>
          <cell r="E1350" t="str">
            <v>Svedån Sved</v>
          </cell>
        </row>
        <row r="1351">
          <cell r="A1351">
            <v>104000032</v>
          </cell>
          <cell r="B1351" t="str">
            <v>Sweden_1</v>
          </cell>
          <cell r="C1351" t="str">
            <v>Tolångaån Tolånga</v>
          </cell>
          <cell r="D1351" t="str">
            <v>Sweden</v>
          </cell>
          <cell r="E1351" t="str">
            <v>Tolångaån Tolånga</v>
          </cell>
        </row>
        <row r="1352">
          <cell r="A1352">
            <v>104000033</v>
          </cell>
          <cell r="B1352" t="str">
            <v>Sweden_1</v>
          </cell>
          <cell r="C1352" t="str">
            <v>Vapstälven</v>
          </cell>
          <cell r="D1352" t="str">
            <v>Sweden</v>
          </cell>
          <cell r="E1352" t="str">
            <v>Vapstälven</v>
          </cell>
        </row>
        <row r="1353">
          <cell r="A1353">
            <v>104000034</v>
          </cell>
          <cell r="B1353" t="str">
            <v>Sweden_1</v>
          </cell>
          <cell r="C1353" t="str">
            <v>Verkaån, Skepparp</v>
          </cell>
          <cell r="D1353" t="str">
            <v>Sweden</v>
          </cell>
          <cell r="E1353" t="str">
            <v>Verkaån, Skepparp</v>
          </cell>
        </row>
        <row r="1354">
          <cell r="A1354">
            <v>104000035</v>
          </cell>
          <cell r="B1354" t="str">
            <v>Sweden_1</v>
          </cell>
          <cell r="C1354" t="str">
            <v>Viepsajåkkå</v>
          </cell>
          <cell r="D1354" t="str">
            <v>Sweden</v>
          </cell>
          <cell r="E1354" t="str">
            <v>Viepsajåkkå</v>
          </cell>
        </row>
        <row r="1355">
          <cell r="A1355">
            <v>104000036</v>
          </cell>
          <cell r="B1355" t="str">
            <v>Sweden_1</v>
          </cell>
          <cell r="C1355" t="str">
            <v>Virån</v>
          </cell>
          <cell r="D1355" t="str">
            <v>Sweden</v>
          </cell>
          <cell r="E1355" t="str">
            <v>Virån</v>
          </cell>
        </row>
        <row r="1356">
          <cell r="A1356">
            <v>104000037</v>
          </cell>
          <cell r="B1356" t="str">
            <v>Sweden_1</v>
          </cell>
          <cell r="C1356" t="str">
            <v>Vretaån</v>
          </cell>
          <cell r="D1356" t="str">
            <v>Sweden</v>
          </cell>
          <cell r="E1356" t="str">
            <v>Vretaån</v>
          </cell>
        </row>
        <row r="1357">
          <cell r="A1357">
            <v>104000038</v>
          </cell>
          <cell r="B1357" t="str">
            <v>Sweden_2_1</v>
          </cell>
          <cell r="C1357" t="str">
            <v>Ådalsån Lyckemyran (D)</v>
          </cell>
          <cell r="D1357" t="str">
            <v>Sweden</v>
          </cell>
          <cell r="E1357" t="str">
            <v>Ådalsån</v>
          </cell>
        </row>
        <row r="1358">
          <cell r="A1358">
            <v>104000043</v>
          </cell>
          <cell r="B1358" t="str">
            <v>Sweden_2_1</v>
          </cell>
          <cell r="C1358" t="str">
            <v>Arån Arålund</v>
          </cell>
          <cell r="D1358" t="str">
            <v>Sweden</v>
          </cell>
          <cell r="E1358" t="str">
            <v>Arån</v>
          </cell>
        </row>
        <row r="1359">
          <cell r="A1359">
            <v>104000049</v>
          </cell>
          <cell r="B1359" t="str">
            <v>Sweden_2_2</v>
          </cell>
          <cell r="C1359" t="str">
            <v>Baggstabäcken  uppströms industriområde</v>
          </cell>
          <cell r="D1359" t="str">
            <v>Sweden</v>
          </cell>
          <cell r="E1359" t="str">
            <v>Baggstabäcken</v>
          </cell>
        </row>
        <row r="1360">
          <cell r="A1360">
            <v>104000051</v>
          </cell>
          <cell r="B1360" t="str">
            <v>Sweden_2_1</v>
          </cell>
          <cell r="C1360" t="str">
            <v>Bastuån</v>
          </cell>
          <cell r="D1360" t="str">
            <v>Sweden</v>
          </cell>
          <cell r="E1360" t="str">
            <v>Bastuån</v>
          </cell>
        </row>
        <row r="1361">
          <cell r="A1361">
            <v>104000056</v>
          </cell>
          <cell r="B1361" t="str">
            <v>Sweden_2_1</v>
          </cell>
          <cell r="C1361" t="str">
            <v>Blankan Ryerna</v>
          </cell>
          <cell r="D1361" t="str">
            <v>Sweden</v>
          </cell>
          <cell r="E1361" t="str">
            <v>Blankan</v>
          </cell>
        </row>
        <row r="1362">
          <cell r="A1362">
            <v>104000058</v>
          </cell>
          <cell r="B1362" t="str">
            <v>Sweden_2_3</v>
          </cell>
          <cell r="C1362" t="str">
            <v>Byälven  nedströms Säffle  Krokstad</v>
          </cell>
          <cell r="D1362" t="str">
            <v>Sweden</v>
          </cell>
          <cell r="E1362" t="str">
            <v>Byälven</v>
          </cell>
        </row>
        <row r="1363">
          <cell r="A1363">
            <v>104000059</v>
          </cell>
          <cell r="B1363" t="str">
            <v>Sweden_2_3</v>
          </cell>
          <cell r="C1363" t="str">
            <v>Byälven  uppströms Säffle (b)</v>
          </cell>
          <cell r="D1363" t="str">
            <v>Sweden</v>
          </cell>
          <cell r="E1363" t="str">
            <v>Byälven</v>
          </cell>
        </row>
        <row r="1364">
          <cell r="A1364">
            <v>104000060</v>
          </cell>
          <cell r="B1364" t="str">
            <v>Sweden_2_2</v>
          </cell>
          <cell r="C1364" t="str">
            <v>Dalbyån  Dalby</v>
          </cell>
          <cell r="D1364" t="str">
            <v>Sweden</v>
          </cell>
          <cell r="E1364" t="str">
            <v>Dalbyån</v>
          </cell>
        </row>
        <row r="1365">
          <cell r="A1365">
            <v>104000063</v>
          </cell>
          <cell r="B1365" t="str">
            <v>Sweden_2_1</v>
          </cell>
          <cell r="C1365" t="str">
            <v>Djursvasslan</v>
          </cell>
          <cell r="D1365" t="str">
            <v>Sweden</v>
          </cell>
          <cell r="E1365" t="str">
            <v>Djursvasslan</v>
          </cell>
        </row>
        <row r="1366">
          <cell r="A1366">
            <v>104000066</v>
          </cell>
          <cell r="B1366" t="str">
            <v>Sweden_2_1</v>
          </cell>
          <cell r="C1366" t="str">
            <v>Enån  nedan sågen</v>
          </cell>
          <cell r="D1366" t="str">
            <v>Sweden</v>
          </cell>
          <cell r="E1366" t="str">
            <v>Enån</v>
          </cell>
        </row>
        <row r="1367">
          <cell r="A1367">
            <v>104000069</v>
          </cell>
          <cell r="B1367" t="str">
            <v>Sweden_2_4</v>
          </cell>
          <cell r="C1367" t="str">
            <v>Göljån nedre</v>
          </cell>
          <cell r="D1367" t="str">
            <v>Sweden</v>
          </cell>
          <cell r="E1367" t="str">
            <v>Göljån</v>
          </cell>
        </row>
        <row r="1368">
          <cell r="A1368">
            <v>104000071</v>
          </cell>
          <cell r="B1368" t="str">
            <v>Sweden_2_1</v>
          </cell>
          <cell r="C1368" t="str">
            <v>Hammarbäcken</v>
          </cell>
          <cell r="D1368" t="str">
            <v>Sweden</v>
          </cell>
          <cell r="E1368" t="str">
            <v>Hammarbäcken</v>
          </cell>
        </row>
        <row r="1369">
          <cell r="A1369">
            <v>104000073</v>
          </cell>
          <cell r="B1369" t="str">
            <v>Sweden_2_1</v>
          </cell>
          <cell r="C1369" t="str">
            <v>Härån (Storån)</v>
          </cell>
          <cell r="D1369" t="str">
            <v>Sweden</v>
          </cell>
          <cell r="E1369" t="str">
            <v>Härån</v>
          </cell>
        </row>
        <row r="1370">
          <cell r="A1370">
            <v>104000074</v>
          </cell>
          <cell r="B1370" t="str">
            <v>Sweden_2_1</v>
          </cell>
          <cell r="C1370" t="str">
            <v>Hästgångsån Hästgången</v>
          </cell>
          <cell r="D1370" t="str">
            <v>Sweden</v>
          </cell>
          <cell r="E1370" t="str">
            <v>Hästgångsån</v>
          </cell>
        </row>
        <row r="1371">
          <cell r="A1371">
            <v>104000075</v>
          </cell>
          <cell r="B1371" t="str">
            <v>Sweden_2_1</v>
          </cell>
          <cell r="C1371" t="str">
            <v>Havssvalgsbäcken</v>
          </cell>
          <cell r="D1371" t="str">
            <v>Sweden</v>
          </cell>
          <cell r="E1371" t="str">
            <v>Havssvalgsbäcken</v>
          </cell>
        </row>
        <row r="1372">
          <cell r="A1372">
            <v>104000084</v>
          </cell>
          <cell r="B1372" t="str">
            <v>Sweden_2_1</v>
          </cell>
          <cell r="C1372" t="str">
            <v>Hornsjöbäcken</v>
          </cell>
          <cell r="D1372" t="str">
            <v>Sweden</v>
          </cell>
          <cell r="E1372" t="str">
            <v>Hornsjöbäcken</v>
          </cell>
        </row>
        <row r="1373">
          <cell r="A1373">
            <v>104000086</v>
          </cell>
          <cell r="B1373" t="str">
            <v>Sweden_2_1</v>
          </cell>
          <cell r="C1373" t="str">
            <v>Hovgårdsån Munkhättan</v>
          </cell>
          <cell r="D1373" t="str">
            <v>Sweden</v>
          </cell>
          <cell r="E1373" t="str">
            <v>Hovgårdsån</v>
          </cell>
        </row>
        <row r="1374">
          <cell r="A1374">
            <v>104000089</v>
          </cell>
          <cell r="B1374" t="str">
            <v>Sweden_2_4</v>
          </cell>
          <cell r="C1374" t="str">
            <v>Hyttingsån</v>
          </cell>
          <cell r="D1374" t="str">
            <v>Sweden</v>
          </cell>
          <cell r="E1374" t="str">
            <v>Hyttingsån</v>
          </cell>
        </row>
        <row r="1375">
          <cell r="A1375">
            <v>104000090</v>
          </cell>
          <cell r="B1375" t="str">
            <v>Sweden_2_1</v>
          </cell>
          <cell r="C1375" t="str">
            <v>Källsjöån Källsjöklack</v>
          </cell>
          <cell r="D1375" t="str">
            <v>Sweden</v>
          </cell>
          <cell r="E1375" t="str">
            <v>Källsjöån</v>
          </cell>
        </row>
        <row r="1376">
          <cell r="A1376">
            <v>104000092</v>
          </cell>
          <cell r="B1376" t="str">
            <v>Sweden_2_1</v>
          </cell>
          <cell r="C1376" t="str">
            <v>Kärmsjöbäcken</v>
          </cell>
          <cell r="D1376" t="str">
            <v>Sweden</v>
          </cell>
          <cell r="E1376" t="str">
            <v>Kärmsjöbäcken</v>
          </cell>
        </row>
        <row r="1377">
          <cell r="A1377">
            <v>104000094</v>
          </cell>
          <cell r="B1377" t="str">
            <v>Sweden_2_1</v>
          </cell>
          <cell r="C1377" t="str">
            <v>Kläppsjöbäcken</v>
          </cell>
          <cell r="D1377" t="str">
            <v>Sweden</v>
          </cell>
          <cell r="E1377" t="str">
            <v>Kläppsjöbäcken</v>
          </cell>
        </row>
        <row r="1378">
          <cell r="A1378">
            <v>104000095</v>
          </cell>
          <cell r="B1378" t="str">
            <v>Sweden_2_1</v>
          </cell>
          <cell r="C1378" t="str">
            <v>Kniptjärnsbäcken</v>
          </cell>
          <cell r="D1378" t="str">
            <v>Sweden</v>
          </cell>
          <cell r="E1378" t="str">
            <v>Kniptjärnsbäcken</v>
          </cell>
        </row>
        <row r="1379">
          <cell r="A1379">
            <v>104000096</v>
          </cell>
          <cell r="B1379" t="str">
            <v>Sweden_2_2</v>
          </cell>
          <cell r="C1379" t="str">
            <v>Kolarebäcken</v>
          </cell>
          <cell r="D1379" t="str">
            <v>Sweden</v>
          </cell>
          <cell r="E1379" t="str">
            <v>Kolarebäcken</v>
          </cell>
        </row>
        <row r="1380">
          <cell r="A1380">
            <v>104000100</v>
          </cell>
          <cell r="B1380" t="str">
            <v>Sweden_2_1</v>
          </cell>
          <cell r="C1380" t="str">
            <v>Kvarnån2</v>
          </cell>
          <cell r="D1380" t="str">
            <v>Sweden</v>
          </cell>
          <cell r="E1380" t="str">
            <v>Kvarnån</v>
          </cell>
        </row>
        <row r="1381">
          <cell r="A1381">
            <v>104000101</v>
          </cell>
          <cell r="B1381" t="str">
            <v>Sweden_2_1</v>
          </cell>
          <cell r="C1381" t="str">
            <v>Laxbäcken</v>
          </cell>
          <cell r="D1381" t="str">
            <v>Sweden</v>
          </cell>
          <cell r="E1381" t="str">
            <v>Laxbäcken</v>
          </cell>
        </row>
        <row r="1382">
          <cell r="A1382">
            <v>104000103</v>
          </cell>
          <cell r="B1382" t="str">
            <v>Sweden_2_2</v>
          </cell>
          <cell r="C1382" t="str">
            <v>Lekarån</v>
          </cell>
          <cell r="D1382" t="str">
            <v>Sweden</v>
          </cell>
          <cell r="E1382" t="str">
            <v>Lekarån</v>
          </cell>
        </row>
        <row r="1383">
          <cell r="A1383">
            <v>104000105</v>
          </cell>
          <cell r="B1383" t="str">
            <v>Sweden_2_1</v>
          </cell>
          <cell r="C1383" t="str">
            <v>Lillån  E4:an</v>
          </cell>
          <cell r="D1383" t="str">
            <v>Sweden</v>
          </cell>
          <cell r="E1383" t="str">
            <v>Lillån</v>
          </cell>
        </row>
        <row r="1384">
          <cell r="A1384">
            <v>104000109</v>
          </cell>
          <cell r="B1384" t="str">
            <v>Sweden_2_1</v>
          </cell>
          <cell r="C1384" t="str">
            <v>Lillån G:a Järnvägsbron</v>
          </cell>
          <cell r="D1384" t="str">
            <v>Sweden</v>
          </cell>
          <cell r="E1384" t="str">
            <v>Lillån5</v>
          </cell>
        </row>
        <row r="1385">
          <cell r="A1385">
            <v>104000110</v>
          </cell>
          <cell r="B1385" t="str">
            <v>Sweden_2_1</v>
          </cell>
          <cell r="C1385" t="str">
            <v>Lillån-Bosgårdsån</v>
          </cell>
          <cell r="D1385" t="str">
            <v>Sweden</v>
          </cell>
          <cell r="E1385" t="str">
            <v>Lillån6</v>
          </cell>
        </row>
        <row r="1386">
          <cell r="A1386">
            <v>104000112</v>
          </cell>
          <cell r="B1386" t="str">
            <v>Sweden_2_1</v>
          </cell>
          <cell r="C1386" t="str">
            <v>Ljungaån</v>
          </cell>
          <cell r="D1386" t="str">
            <v>Sweden</v>
          </cell>
          <cell r="E1386" t="str">
            <v>Ljungaån</v>
          </cell>
        </row>
        <row r="1387">
          <cell r="A1387">
            <v>104000118</v>
          </cell>
          <cell r="B1387" t="str">
            <v>Sweden_2_1</v>
          </cell>
          <cell r="C1387" t="str">
            <v>Malmån  nedre fors</v>
          </cell>
          <cell r="D1387" t="str">
            <v>Sweden</v>
          </cell>
          <cell r="E1387" t="str">
            <v>Malmån</v>
          </cell>
        </row>
        <row r="1388">
          <cell r="A1388">
            <v>104000122</v>
          </cell>
          <cell r="B1388" t="str">
            <v>Sweden_2_1</v>
          </cell>
          <cell r="C1388" t="str">
            <v>Morån</v>
          </cell>
          <cell r="D1388" t="str">
            <v>Sweden</v>
          </cell>
          <cell r="E1388" t="str">
            <v>Morån</v>
          </cell>
        </row>
        <row r="1389">
          <cell r="A1389">
            <v>104000123</v>
          </cell>
          <cell r="B1389" t="str">
            <v>Sweden_2_1</v>
          </cell>
          <cell r="C1389" t="str">
            <v>Musån  Åsvedjan</v>
          </cell>
          <cell r="D1389" t="str">
            <v>Sweden</v>
          </cell>
          <cell r="E1389" t="str">
            <v>Musån</v>
          </cell>
        </row>
        <row r="1390">
          <cell r="A1390">
            <v>104000124</v>
          </cell>
          <cell r="B1390" t="str">
            <v>Sweden_2_1</v>
          </cell>
          <cell r="C1390" t="str">
            <v>Navarån</v>
          </cell>
          <cell r="D1390" t="str">
            <v>Sweden</v>
          </cell>
          <cell r="E1390" t="str">
            <v>Navarån</v>
          </cell>
        </row>
        <row r="1391">
          <cell r="A1391">
            <v>104000125</v>
          </cell>
          <cell r="B1391" t="str">
            <v>Sweden_2_2</v>
          </cell>
          <cell r="C1391" t="str">
            <v>Norrhultsbäcken</v>
          </cell>
          <cell r="D1391" t="str">
            <v>Sweden</v>
          </cell>
          <cell r="E1391" t="str">
            <v>Norrhultsbäcken</v>
          </cell>
        </row>
        <row r="1392">
          <cell r="A1392">
            <v>104000127</v>
          </cell>
          <cell r="B1392" t="str">
            <v>Sweden_2_1</v>
          </cell>
          <cell r="C1392" t="str">
            <v>Örvallsbäcken  Gravbacka</v>
          </cell>
          <cell r="D1392" t="str">
            <v>Sweden</v>
          </cell>
          <cell r="E1392" t="str">
            <v>Örvallsbäcken</v>
          </cell>
        </row>
        <row r="1393">
          <cell r="A1393">
            <v>104000128</v>
          </cell>
          <cell r="B1393" t="str">
            <v>Sweden_2_1</v>
          </cell>
          <cell r="C1393" t="str">
            <v>Övre Häggingån</v>
          </cell>
          <cell r="D1393" t="str">
            <v>Sweden</v>
          </cell>
          <cell r="E1393" t="str">
            <v>Häggingån</v>
          </cell>
        </row>
        <row r="1394">
          <cell r="A1394">
            <v>104000131</v>
          </cell>
          <cell r="B1394" t="str">
            <v>Sweden_2_2</v>
          </cell>
          <cell r="C1394" t="str">
            <v>Rokån</v>
          </cell>
          <cell r="D1394" t="str">
            <v>Sweden</v>
          </cell>
          <cell r="E1394" t="str">
            <v>Rokån</v>
          </cell>
        </row>
        <row r="1395">
          <cell r="A1395">
            <v>104000141</v>
          </cell>
          <cell r="B1395" t="str">
            <v>Sweden_2_1</v>
          </cell>
          <cell r="C1395" t="str">
            <v>Skuggälven Ängarna</v>
          </cell>
          <cell r="D1395" t="str">
            <v>Sweden</v>
          </cell>
          <cell r="E1395" t="str">
            <v>Skuggälven</v>
          </cell>
        </row>
        <row r="1396">
          <cell r="A1396">
            <v>104000142</v>
          </cell>
          <cell r="B1396" t="str">
            <v>Sweden_2_1</v>
          </cell>
          <cell r="C1396" t="str">
            <v>Sörjabäcken (Lillån)</v>
          </cell>
          <cell r="D1396" t="str">
            <v>Sweden</v>
          </cell>
          <cell r="E1396" t="str">
            <v>Sörjabäcken</v>
          </cell>
        </row>
        <row r="1397">
          <cell r="A1397">
            <v>104000145</v>
          </cell>
          <cell r="B1397" t="str">
            <v>Sweden_2_1</v>
          </cell>
          <cell r="C1397" t="str">
            <v>Storselsån Storsele</v>
          </cell>
          <cell r="D1397" t="str">
            <v>Sweden</v>
          </cell>
          <cell r="E1397" t="str">
            <v>Storselsån</v>
          </cell>
        </row>
        <row r="1398">
          <cell r="A1398">
            <v>104000146</v>
          </cell>
          <cell r="B1398" t="str">
            <v>Sweden_2_1</v>
          </cell>
          <cell r="C1398" t="str">
            <v>Stråfulan</v>
          </cell>
          <cell r="D1398" t="str">
            <v>Sweden</v>
          </cell>
          <cell r="E1398" t="str">
            <v>Stråfulan</v>
          </cell>
        </row>
        <row r="1399">
          <cell r="A1399">
            <v>104000147</v>
          </cell>
          <cell r="B1399" t="str">
            <v>Sweden_2_1</v>
          </cell>
          <cell r="C1399" t="str">
            <v>Stridbäcken  E4:an</v>
          </cell>
          <cell r="D1399" t="str">
            <v>Sweden</v>
          </cell>
          <cell r="E1399" t="str">
            <v>Stridbäcken</v>
          </cell>
        </row>
        <row r="1400">
          <cell r="A1400">
            <v>104000148</v>
          </cell>
          <cell r="B1400" t="str">
            <v>Sweden_2_1</v>
          </cell>
          <cell r="C1400" t="str">
            <v>Strönhultsån G. Kvarnen</v>
          </cell>
          <cell r="D1400" t="str">
            <v>Sweden</v>
          </cell>
          <cell r="E1400" t="str">
            <v>Strönhultsån</v>
          </cell>
        </row>
        <row r="1401">
          <cell r="A1401">
            <v>104000149</v>
          </cell>
          <cell r="B1401" t="str">
            <v>Sweden_2_1</v>
          </cell>
          <cell r="C1401" t="str">
            <v>Svanån  vid vägen</v>
          </cell>
          <cell r="D1401" t="str">
            <v>Sweden</v>
          </cell>
          <cell r="E1401" t="str">
            <v>Svanån</v>
          </cell>
        </row>
        <row r="1402">
          <cell r="A1402">
            <v>104000153</v>
          </cell>
          <cell r="B1402" t="str">
            <v>Sweden_2_1</v>
          </cell>
          <cell r="C1402" t="str">
            <v>Tangån  Tangådalsstugan</v>
          </cell>
          <cell r="D1402" t="str">
            <v>Sweden</v>
          </cell>
          <cell r="E1402" t="str">
            <v>Tangån</v>
          </cell>
        </row>
        <row r="1403">
          <cell r="A1403">
            <v>104000155</v>
          </cell>
          <cell r="B1403" t="str">
            <v>Sweden_2_1</v>
          </cell>
          <cell r="C1403" t="str">
            <v>Trollbäcken  öster Nordala</v>
          </cell>
          <cell r="D1403" t="str">
            <v>Sweden</v>
          </cell>
          <cell r="E1403" t="str">
            <v>Trollbäcken</v>
          </cell>
        </row>
        <row r="1404">
          <cell r="A1404">
            <v>104000156</v>
          </cell>
          <cell r="B1404" t="str">
            <v>Sweden_2_1</v>
          </cell>
          <cell r="C1404" t="str">
            <v>Ulvsjöån</v>
          </cell>
          <cell r="D1404" t="str">
            <v>Sweden</v>
          </cell>
          <cell r="E1404" t="str">
            <v>Ulvsjöån</v>
          </cell>
        </row>
        <row r="1405">
          <cell r="A1405">
            <v>104000159</v>
          </cell>
          <cell r="B1405" t="str">
            <v>Sweden_2_2</v>
          </cell>
          <cell r="C1405" t="str">
            <v>Värån  nedströms Torsby Flygplats</v>
          </cell>
          <cell r="D1405" t="str">
            <v>Sweden</v>
          </cell>
          <cell r="E1405" t="str">
            <v>Värån</v>
          </cell>
        </row>
        <row r="1406">
          <cell r="A1406">
            <v>104000162</v>
          </cell>
          <cell r="B1406" t="str">
            <v>Sweden_2_1</v>
          </cell>
          <cell r="C1406" t="str">
            <v>Viksbäcken  övre fors</v>
          </cell>
          <cell r="D1406" t="str">
            <v>Sweden</v>
          </cell>
          <cell r="E1406" t="str">
            <v>Viksbäcken</v>
          </cell>
        </row>
        <row r="1407">
          <cell r="A1407">
            <v>104000163</v>
          </cell>
          <cell r="B1407" t="str">
            <v>Sweden_2_1</v>
          </cell>
          <cell r="C1407" t="str">
            <v>Vingån  Vingäng</v>
          </cell>
          <cell r="D1407" t="str">
            <v>Sweden</v>
          </cell>
          <cell r="E1407" t="str">
            <v>Vingån</v>
          </cell>
        </row>
        <row r="1408">
          <cell r="A1408">
            <v>104000165</v>
          </cell>
          <cell r="B1408" t="str">
            <v>Sweden_2_2</v>
          </cell>
          <cell r="C1408" t="str">
            <v>Viskansbäcken</v>
          </cell>
          <cell r="D1408" t="str">
            <v>Sweden</v>
          </cell>
          <cell r="E1408" t="str">
            <v>Viskansbäcken</v>
          </cell>
        </row>
        <row r="1409">
          <cell r="A1409">
            <v>104000166</v>
          </cell>
          <cell r="B1409" t="str">
            <v>Sweden_2_1</v>
          </cell>
          <cell r="C1409" t="str">
            <v>Viskansbäcken spr</v>
          </cell>
          <cell r="D1409" t="str">
            <v>Sweden</v>
          </cell>
          <cell r="E1409" t="str">
            <v>Viskansbäcken</v>
          </cell>
        </row>
        <row r="1410">
          <cell r="A1410">
            <v>104000175</v>
          </cell>
          <cell r="B1410" t="str">
            <v>Sweden_2_2</v>
          </cell>
          <cell r="C1410" t="str">
            <v>Yl. Kihlankijoki</v>
          </cell>
          <cell r="D1410" t="str">
            <v>Sweden</v>
          </cell>
          <cell r="E1410" t="str">
            <v>Yl. Kihlankijoki</v>
          </cell>
        </row>
        <row r="1411">
          <cell r="A1411">
            <v>118000004</v>
          </cell>
          <cell r="B1411" t="str">
            <v>Switzerland_1</v>
          </cell>
          <cell r="C1411" t="str">
            <v>Glatt_1</v>
          </cell>
          <cell r="D1411" t="str">
            <v>Switzerland</v>
          </cell>
          <cell r="E1411" t="str">
            <v>Glatt</v>
          </cell>
        </row>
        <row r="1412">
          <cell r="A1412">
            <v>109000001</v>
          </cell>
          <cell r="B1412" t="str">
            <v>UK_1_1</v>
          </cell>
          <cell r="C1412" t="str">
            <v>D/S STRATA FLORIDA WTW - TEIFI_44436</v>
          </cell>
          <cell r="D1412" t="str">
            <v>United Kingdom</v>
          </cell>
          <cell r="E1412" t="str">
            <v>Teifi - Headwaters To Confluence With Meurig</v>
          </cell>
        </row>
        <row r="1413">
          <cell r="A1413">
            <v>109000002</v>
          </cell>
          <cell r="B1413" t="str">
            <v>UK_1_1</v>
          </cell>
          <cell r="C1413" t="str">
            <v>PONT LLANERFYL - BANWY_49752</v>
          </cell>
          <cell r="D1413" t="str">
            <v>United Kingdom</v>
          </cell>
          <cell r="E1413" t="str">
            <v>Afon Banwy</v>
          </cell>
        </row>
        <row r="1414">
          <cell r="A1414">
            <v>109000003</v>
          </cell>
          <cell r="B1414" t="str">
            <v>UK_1_1</v>
          </cell>
          <cell r="C1414" t="str">
            <v>PENTRE DULAS BDG (GQA) - DULAS_49830</v>
          </cell>
          <cell r="D1414" t="str">
            <v>United Kingdom</v>
          </cell>
          <cell r="E1414" t="str">
            <v>Afon Dulas - Source To Conf R Severn</v>
          </cell>
        </row>
        <row r="1415">
          <cell r="A1415">
            <v>109000004</v>
          </cell>
          <cell r="B1415" t="str">
            <v>UK_1_1</v>
          </cell>
          <cell r="C1415" t="str">
            <v>NEW BRIDGE LLANYMYNECH - VYRNWY_50062</v>
          </cell>
          <cell r="D1415" t="str">
            <v>United Kingdom</v>
          </cell>
          <cell r="E1415" t="str">
            <v>Afon Vyrnwy - Conf Afon Tanat To Conf R Severn</v>
          </cell>
        </row>
        <row r="1416">
          <cell r="A1416">
            <v>109000005</v>
          </cell>
          <cell r="B1416" t="str">
            <v>UK_1_1</v>
          </cell>
          <cell r="C1416" t="str">
            <v>LLANIDLOES FELINDRE BRIDGE - SEVERN_50744</v>
          </cell>
          <cell r="D1416" t="str">
            <v>United Kingdom</v>
          </cell>
          <cell r="E1416" t="str">
            <v>Severn - Source To Conf Afon Dulas</v>
          </cell>
        </row>
        <row r="1417">
          <cell r="A1417">
            <v>109000006</v>
          </cell>
          <cell r="B1417" t="str">
            <v>UK_1_1</v>
          </cell>
          <cell r="C1417" t="str">
            <v>_50766</v>
          </cell>
          <cell r="D1417" t="str">
            <v>United Kingdom</v>
          </cell>
          <cell r="E1417" t="str">
            <v>Afon Tanat - Conf Afon Rhaeadr To Conf Afon Vyrnwy</v>
          </cell>
        </row>
        <row r="1418">
          <cell r="A1418">
            <v>109000007</v>
          </cell>
          <cell r="B1418" t="str">
            <v>UK_1_1</v>
          </cell>
          <cell r="C1418" t="str">
            <v>DOLWEN - SEVERN_52148</v>
          </cell>
          <cell r="D1418" t="str">
            <v>United Kingdom</v>
          </cell>
          <cell r="E1418" t="str">
            <v>Severn - Conf Afon Dulas To Conf R Camlad</v>
          </cell>
        </row>
        <row r="1419">
          <cell r="A1419">
            <v>109000008</v>
          </cell>
          <cell r="B1419" t="str">
            <v>UK_1_1</v>
          </cell>
          <cell r="C1419" t="str">
            <v>ABERBECHAN - BECHAN BROOK_53955</v>
          </cell>
          <cell r="D1419" t="str">
            <v>United Kingdom</v>
          </cell>
          <cell r="E1419" t="str">
            <v>Bechan Bk - Conf Highgate Bk To Conf R Severn</v>
          </cell>
        </row>
        <row r="1420">
          <cell r="A1420">
            <v>109000009</v>
          </cell>
          <cell r="B1420" t="str">
            <v>UK_1_2</v>
          </cell>
          <cell r="C1420" t="str">
            <v>TWEED ABOVE GALA WATER FOOT_9540</v>
          </cell>
          <cell r="D1420" t="str">
            <v>United Kingdom</v>
          </cell>
          <cell r="E1420" t="str">
            <v>River Tweed</v>
          </cell>
        </row>
        <row r="1421">
          <cell r="A1421">
            <v>109000010</v>
          </cell>
          <cell r="B1421" t="str">
            <v>UK_1_2</v>
          </cell>
          <cell r="C1421" t="str">
            <v>River Clyde @ Tidal Weir Boathouse_122480</v>
          </cell>
          <cell r="D1421" t="str">
            <v>United Kingdom</v>
          </cell>
          <cell r="E1421" t="str">
            <v>River Clyde</v>
          </cell>
        </row>
        <row r="1422">
          <cell r="A1422">
            <v>109000011</v>
          </cell>
          <cell r="B1422" t="str">
            <v>UK_1_2</v>
          </cell>
          <cell r="C1422" t="str">
            <v>River Stinchar @ Ballantrae (ecology)_122783</v>
          </cell>
          <cell r="D1422" t="str">
            <v>United Kingdom</v>
          </cell>
          <cell r="E1422" t="str">
            <v>River Stinchar</v>
          </cell>
        </row>
        <row r="1423">
          <cell r="A1423">
            <v>109000012</v>
          </cell>
          <cell r="B1423" t="str">
            <v>UK_1_2</v>
          </cell>
          <cell r="C1423" t="str">
            <v>River Cree @ Newton Stewart Gauging Station (ecology)_123153</v>
          </cell>
          <cell r="D1423" t="str">
            <v>United Kingdom</v>
          </cell>
          <cell r="E1423" t="str">
            <v>River Cree</v>
          </cell>
        </row>
        <row r="1424">
          <cell r="A1424">
            <v>109000013</v>
          </cell>
          <cell r="B1424" t="str">
            <v>UK_1_2</v>
          </cell>
          <cell r="C1424" t="str">
            <v>River Ewe ECN Poolewe_206837</v>
          </cell>
          <cell r="D1424" t="str">
            <v>United Kingdom</v>
          </cell>
          <cell r="E1424" t="str">
            <v>River Ewe</v>
          </cell>
        </row>
        <row r="1425">
          <cell r="A1425">
            <v>109000014</v>
          </cell>
          <cell r="B1425" t="str">
            <v>UK_1_2</v>
          </cell>
          <cell r="C1425" t="str">
            <v>River Spey, u/s Fochabers Bridge_207030</v>
          </cell>
          <cell r="D1425" t="str">
            <v>United Kingdom</v>
          </cell>
          <cell r="E1425" t="str">
            <v>River Spey</v>
          </cell>
        </row>
        <row r="1426">
          <cell r="A1426">
            <v>109000015</v>
          </cell>
          <cell r="B1426" t="str">
            <v>UK_1_2</v>
          </cell>
          <cell r="C1426" t="str">
            <v>Allt A Mharcaidh U/S of conf with Allt Coire Follais_207309</v>
          </cell>
          <cell r="D1426" t="str">
            <v>United Kingdom</v>
          </cell>
          <cell r="E1426" t="str">
            <v>River Spey</v>
          </cell>
        </row>
        <row r="1427">
          <cell r="A1427">
            <v>109000016</v>
          </cell>
          <cell r="B1427" t="str">
            <v>UK_1_1</v>
          </cell>
          <cell r="C1427" t="str">
            <v>BELOW STRAWBERRY WOOD, NAVESTOCK_33515</v>
          </cell>
          <cell r="D1427" t="str">
            <v>United Kingdom</v>
          </cell>
          <cell r="E1427" t="str">
            <v>Lower Roding (Cripsey Bk To Loughton)</v>
          </cell>
        </row>
        <row r="1428">
          <cell r="A1428">
            <v>109000022</v>
          </cell>
          <cell r="B1428" t="str">
            <v>UK_1_2</v>
          </cell>
          <cell r="C1428" t="str">
            <v>AT BENGEO HALL HERTFORD_34213</v>
          </cell>
          <cell r="D1428" t="str">
            <v>United Kingdom</v>
          </cell>
          <cell r="E1428" t="str">
            <v>Rib (From Confluence With Quin To Lee Navigation)</v>
          </cell>
        </row>
        <row r="1429">
          <cell r="A1429">
            <v>109000024</v>
          </cell>
          <cell r="B1429" t="str">
            <v>UK_1_2</v>
          </cell>
          <cell r="C1429" t="str">
            <v>BELOW DENHAM VILLAGE_34295</v>
          </cell>
          <cell r="D1429" t="str">
            <v>United Kingdom</v>
          </cell>
          <cell r="E1429" t="str">
            <v>Misbourne</v>
          </cell>
        </row>
        <row r="1430">
          <cell r="A1430">
            <v>109000026</v>
          </cell>
          <cell r="B1430" t="str">
            <v>UK_1_2</v>
          </cell>
          <cell r="C1430" t="str">
            <v>ABOVE VALLEY FARM FORD_34310</v>
          </cell>
          <cell r="D1430" t="str">
            <v>United Kingdom</v>
          </cell>
          <cell r="E1430" t="str">
            <v>Chess</v>
          </cell>
        </row>
        <row r="1431">
          <cell r="A1431">
            <v>109000027</v>
          </cell>
          <cell r="B1431" t="str">
            <v>UK_1_2</v>
          </cell>
          <cell r="C1431" t="str">
            <v>AT GADE WATER NURSERIES_34312</v>
          </cell>
          <cell r="D1431" t="str">
            <v>United Kingdom</v>
          </cell>
          <cell r="E1431" t="str">
            <v>Gade (Upper Stretch Great Gaddesden To Confluence With Bulbourne / Guc)</v>
          </cell>
        </row>
        <row r="1432">
          <cell r="A1432">
            <v>109000029</v>
          </cell>
          <cell r="B1432" t="str">
            <v>UK_1_2</v>
          </cell>
          <cell r="C1432" t="str">
            <v>AT BRIDGE NORTH OF WIDFORD_34359</v>
          </cell>
          <cell r="D1432" t="str">
            <v>United Kingdom</v>
          </cell>
          <cell r="E1432" t="str">
            <v>Ash (From Confluence With Bury Green Brook To Lee)</v>
          </cell>
        </row>
        <row r="1433">
          <cell r="A1433">
            <v>109000030</v>
          </cell>
          <cell r="B1433" t="str">
            <v>UK_1_2</v>
          </cell>
          <cell r="C1433" t="str">
            <v>AT EASNEYE_34360</v>
          </cell>
          <cell r="D1433" t="str">
            <v>United Kingdom</v>
          </cell>
          <cell r="E1433" t="str">
            <v>Ash (From Confluence With Bury Green Brook To Lee)</v>
          </cell>
        </row>
        <row r="1434">
          <cell r="A1434">
            <v>109000031</v>
          </cell>
          <cell r="B1434" t="str">
            <v>UK_1_2</v>
          </cell>
          <cell r="C1434" t="str">
            <v>AT FROGMORE HALL_34362</v>
          </cell>
          <cell r="D1434" t="str">
            <v>United Kingdom</v>
          </cell>
          <cell r="E1434" t="str">
            <v>Stevenage Brook</v>
          </cell>
        </row>
        <row r="1435">
          <cell r="A1435">
            <v>109000032</v>
          </cell>
          <cell r="B1435" t="str">
            <v>UK_1_1</v>
          </cell>
          <cell r="C1435" t="str">
            <v>JUST ABOVE COLLINS FARM, BAYNARDS_35407</v>
          </cell>
          <cell r="D1435" t="str">
            <v>United Kingdom</v>
          </cell>
          <cell r="E1435" t="str">
            <v>Cranleigh Waters</v>
          </cell>
        </row>
        <row r="1436">
          <cell r="A1436">
            <v>109000033</v>
          </cell>
          <cell r="B1436" t="str">
            <v>UK_1_2</v>
          </cell>
          <cell r="C1436" t="str">
            <v>STITCHCOMBE MILL_35491</v>
          </cell>
          <cell r="D1436" t="str">
            <v>United Kingdom</v>
          </cell>
          <cell r="E1436" t="str">
            <v>Middle Kennet (Marlborough To Hungerford)</v>
          </cell>
        </row>
        <row r="1437">
          <cell r="A1437">
            <v>109000034</v>
          </cell>
          <cell r="B1437" t="str">
            <v>UK_1_2</v>
          </cell>
          <cell r="C1437" t="str">
            <v>AT HECKFIELD_35792</v>
          </cell>
          <cell r="D1437" t="str">
            <v>United Kingdom</v>
          </cell>
          <cell r="E1437" t="str">
            <v>Whitewater</v>
          </cell>
        </row>
        <row r="1438">
          <cell r="A1438">
            <v>109000035</v>
          </cell>
          <cell r="B1438" t="str">
            <v>UK_1_1</v>
          </cell>
          <cell r="C1438" t="str">
            <v>AT LINDFORD BRIDGE, BORDON_35812</v>
          </cell>
          <cell r="D1438" t="str">
            <v>United Kingdom</v>
          </cell>
          <cell r="E1438" t="str">
            <v>South Wey (Bordon To River Slea Confluence)</v>
          </cell>
        </row>
        <row r="1439">
          <cell r="A1439">
            <v>109000036</v>
          </cell>
          <cell r="B1439" t="str">
            <v>UK_1_2</v>
          </cell>
          <cell r="C1439" t="str">
            <v>AT KEEPERS COTTAGE, WILDMOOR_36034</v>
          </cell>
          <cell r="D1439" t="str">
            <v>United Kingdom</v>
          </cell>
          <cell r="E1439" t="str">
            <v>Loddon (Basingstoke To River Lyde Confluence At Hartley Wespall)</v>
          </cell>
        </row>
        <row r="1440">
          <cell r="A1440">
            <v>109000037</v>
          </cell>
          <cell r="B1440" t="str">
            <v>UK_1_2</v>
          </cell>
          <cell r="C1440" t="str">
            <v>BAGNOR_36072</v>
          </cell>
          <cell r="D1440" t="str">
            <v>United Kingdom</v>
          </cell>
          <cell r="E1440" t="str">
            <v>Lambourn (Source To Newbury)</v>
          </cell>
        </row>
        <row r="1441">
          <cell r="A1441">
            <v>109000038</v>
          </cell>
          <cell r="B1441" t="str">
            <v>UK_1_1</v>
          </cell>
          <cell r="C1441" t="str">
            <v>ABOVE COLLINS BROOK_36177</v>
          </cell>
          <cell r="D1441" t="str">
            <v>United Kingdom</v>
          </cell>
          <cell r="E1441" t="str">
            <v>Cranleigh Waters</v>
          </cell>
        </row>
        <row r="1442">
          <cell r="A1442">
            <v>109000039</v>
          </cell>
          <cell r="B1442" t="str">
            <v>UK_1_1</v>
          </cell>
          <cell r="C1442" t="str">
            <v>AT COLLINS FARM, CRANLEIGH_36178</v>
          </cell>
          <cell r="D1442" t="str">
            <v>United Kingdom</v>
          </cell>
          <cell r="E1442" t="str">
            <v>Cranleigh Waters</v>
          </cell>
        </row>
        <row r="1443">
          <cell r="A1443">
            <v>109000040</v>
          </cell>
          <cell r="B1443" t="str">
            <v>UK_1_1</v>
          </cell>
          <cell r="C1443" t="str">
            <v>AT WATER BRIDGE, CRANLEIGH_36183</v>
          </cell>
          <cell r="D1443" t="str">
            <v>United Kingdom</v>
          </cell>
          <cell r="E1443" t="str">
            <v>Cranleigh Waters</v>
          </cell>
        </row>
        <row r="1444">
          <cell r="A1444">
            <v>109000041</v>
          </cell>
          <cell r="B1444" t="str">
            <v>UK_1_2</v>
          </cell>
          <cell r="C1444" t="str">
            <v>ROUNDHOUSE, LECHLADE_36186</v>
          </cell>
          <cell r="D1444" t="str">
            <v>United Kingdom</v>
          </cell>
          <cell r="E1444" t="str">
            <v>Coln (From Coln Rogers) And Thames (Coln To Leach)</v>
          </cell>
        </row>
        <row r="1445">
          <cell r="A1445">
            <v>109000042</v>
          </cell>
          <cell r="B1445" t="str">
            <v>UK_1_2</v>
          </cell>
          <cell r="C1445" t="str">
            <v>PENSHURST CLAPPERS SLUICE_42176</v>
          </cell>
          <cell r="D1445" t="str">
            <v>United Kingdom</v>
          </cell>
          <cell r="E1445" t="str">
            <v>Lower Eden</v>
          </cell>
        </row>
        <row r="1446">
          <cell r="A1446">
            <v>109000043</v>
          </cell>
          <cell r="B1446" t="str">
            <v>UK_1_1</v>
          </cell>
          <cell r="C1446" t="str">
            <v>OTFORD GAUGING STATION_43451</v>
          </cell>
          <cell r="D1446" t="str">
            <v>United Kingdom</v>
          </cell>
          <cell r="E1446" t="str">
            <v>Middle And Lower Darent</v>
          </cell>
        </row>
        <row r="1447">
          <cell r="A1447">
            <v>109000044</v>
          </cell>
          <cell r="B1447" t="str">
            <v>UK_1_2</v>
          </cell>
          <cell r="C1447" t="str">
            <v>BATTERSEA_141812</v>
          </cell>
          <cell r="D1447" t="str">
            <v>United Kingdom</v>
          </cell>
          <cell r="E1447" t="str">
            <v>Wandle (Croydon To Wandsworth) And The R. Gra</v>
          </cell>
        </row>
        <row r="1448">
          <cell r="A1448">
            <v>109000045</v>
          </cell>
          <cell r="B1448" t="str">
            <v>UK_1_1</v>
          </cell>
          <cell r="C1448" t="str">
            <v>D/S STC FOOTS CRAY_44031</v>
          </cell>
          <cell r="D1448" t="str">
            <v>United Kingdom</v>
          </cell>
          <cell r="E1448" t="str">
            <v>Upper Cray</v>
          </cell>
        </row>
        <row r="1449">
          <cell r="A1449">
            <v>109000046</v>
          </cell>
          <cell r="B1449" t="str">
            <v>UK_1_1</v>
          </cell>
          <cell r="C1449" t="str">
            <v>BLACK PRINCE_44230</v>
          </cell>
          <cell r="D1449" t="str">
            <v>United Kingdom</v>
          </cell>
          <cell r="E1449" t="str">
            <v>Shuttle</v>
          </cell>
        </row>
        <row r="1450">
          <cell r="A1450">
            <v>109000047</v>
          </cell>
          <cell r="B1450" t="str">
            <v>UK_1_1</v>
          </cell>
          <cell r="C1450" t="str">
            <v>UPSTREAM OF THE MARINERS, MILLBRIDGE_82078</v>
          </cell>
          <cell r="D1450" t="str">
            <v>United Kingdom</v>
          </cell>
          <cell r="E1450" t="str">
            <v>South Wey (River Slea Confluence To Tilford)</v>
          </cell>
        </row>
        <row r="1451">
          <cell r="A1451">
            <v>109000048</v>
          </cell>
          <cell r="B1451" t="str">
            <v>UK_1_2</v>
          </cell>
          <cell r="C1451" t="str">
            <v>TEDDINGTON (TIDAL SITE)_98142</v>
          </cell>
          <cell r="D1451" t="str">
            <v>United Kingdom</v>
          </cell>
          <cell r="E1451" t="str">
            <v>Not Part Of A River Wb Catchment</v>
          </cell>
        </row>
        <row r="1452">
          <cell r="A1452">
            <v>109000049</v>
          </cell>
          <cell r="B1452" t="str">
            <v>UK_1_2</v>
          </cell>
          <cell r="C1452" t="str">
            <v>BARNES_141813</v>
          </cell>
          <cell r="D1452" t="str">
            <v>United Kingdom</v>
          </cell>
          <cell r="E1452" t="str">
            <v>Beverley Brook (Motspur Park To Thames) And Pyl Brook At West Barnes</v>
          </cell>
        </row>
        <row r="1453">
          <cell r="A1453">
            <v>109000050</v>
          </cell>
          <cell r="B1453" t="str">
            <v>UK_1_2</v>
          </cell>
          <cell r="C1453" t="str">
            <v>ISLEWORTH_141814</v>
          </cell>
          <cell r="D1453" t="str">
            <v>United Kingdom</v>
          </cell>
          <cell r="E1453" t="str">
            <v>Crane</v>
          </cell>
        </row>
        <row r="1454">
          <cell r="A1454">
            <v>109000051</v>
          </cell>
          <cell r="B1454" t="str">
            <v>UK_1_2</v>
          </cell>
          <cell r="C1454" t="str">
            <v>HAM_142308</v>
          </cell>
          <cell r="D1454" t="str">
            <v>United Kingdom</v>
          </cell>
          <cell r="E1454" t="str">
            <v>Crane</v>
          </cell>
        </row>
        <row r="1455">
          <cell r="A1455">
            <v>109000053</v>
          </cell>
          <cell r="B1455" t="str">
            <v>UK_1_2</v>
          </cell>
          <cell r="C1455" t="str">
            <v>WHITLEYFORD BRIDGE_47084</v>
          </cell>
          <cell r="D1455" t="str">
            <v>United Kingdom</v>
          </cell>
          <cell r="E1455" t="str">
            <v>Lonco Bk - Source To Conf R Meese</v>
          </cell>
        </row>
        <row r="1456">
          <cell r="A1456">
            <v>109000054</v>
          </cell>
          <cell r="B1456" t="str">
            <v>UK_1_2</v>
          </cell>
          <cell r="C1456" t="str">
            <v>U/S BLAKEDOWN WRW (GQA)_47438</v>
          </cell>
          <cell r="D1456" t="str">
            <v>United Kingdom</v>
          </cell>
          <cell r="E1456" t="str">
            <v>Blakedown Bk - Source To Conf R Stour</v>
          </cell>
        </row>
        <row r="1457">
          <cell r="A1457">
            <v>109000055</v>
          </cell>
          <cell r="B1457" t="str">
            <v>UK_1_2</v>
          </cell>
          <cell r="C1457" t="str">
            <v>TONG FORGE (BIO SP PT) (SJ7840008300)_48109</v>
          </cell>
          <cell r="D1457" t="str">
            <v>United Kingdom</v>
          </cell>
          <cell r="E1457" t="str">
            <v>Burlington Bk - Source To Conf Neachley Bk</v>
          </cell>
        </row>
        <row r="1458">
          <cell r="A1458">
            <v>109000056</v>
          </cell>
          <cell r="B1458" t="str">
            <v>UK_1_2</v>
          </cell>
          <cell r="C1458" t="str">
            <v>THISTLEFORD BRIDGE_48184</v>
          </cell>
          <cell r="D1458" t="str">
            <v>United Kingdom</v>
          </cell>
          <cell r="E1458" t="str">
            <v>Roden - Conf Sleap Bk To Conf R Tern</v>
          </cell>
        </row>
        <row r="1459">
          <cell r="A1459">
            <v>109000057</v>
          </cell>
          <cell r="B1459" t="str">
            <v>UK_1_2</v>
          </cell>
          <cell r="C1459" t="str">
            <v>TENBURY_48210</v>
          </cell>
          <cell r="D1459" t="str">
            <v>United Kingdom</v>
          </cell>
          <cell r="E1459" t="str">
            <v>Teme - Conf R Onny To Conf R Severn</v>
          </cell>
        </row>
        <row r="1460">
          <cell r="A1460">
            <v>109000058</v>
          </cell>
          <cell r="B1460" t="str">
            <v>UK_1_2</v>
          </cell>
          <cell r="C1460" t="str">
            <v>SWC VIADUCT_48282</v>
          </cell>
          <cell r="D1460" t="str">
            <v>United Kingdom</v>
          </cell>
          <cell r="E1460" t="str">
            <v>Blakedown Bk - Source To Conf R Stour</v>
          </cell>
        </row>
        <row r="1461">
          <cell r="A1461">
            <v>109000059</v>
          </cell>
          <cell r="B1461" t="str">
            <v>UK_1_2</v>
          </cell>
          <cell r="C1461" t="str">
            <v>SANDERS PARK BROMSGROVE_49078</v>
          </cell>
          <cell r="D1461" t="str">
            <v>United Kingdom</v>
          </cell>
          <cell r="E1461" t="str">
            <v>Spadesbourne Bk - Source To Conf Battlefield Bk</v>
          </cell>
        </row>
        <row r="1462">
          <cell r="A1462">
            <v>109000060</v>
          </cell>
          <cell r="B1462" t="str">
            <v>UK_1_2</v>
          </cell>
          <cell r="C1462" t="str">
            <v>RODDINGTON_49168</v>
          </cell>
          <cell r="D1462" t="str">
            <v>United Kingdom</v>
          </cell>
          <cell r="E1462" t="str">
            <v>Roden - Conf Sleap Bk To Conf R Tern</v>
          </cell>
        </row>
        <row r="1463">
          <cell r="A1463">
            <v>109000061</v>
          </cell>
          <cell r="B1463" t="str">
            <v>UK_1_2</v>
          </cell>
          <cell r="C1463" t="str">
            <v>MYTTON_50139</v>
          </cell>
          <cell r="D1463" t="str">
            <v>United Kingdom</v>
          </cell>
          <cell r="E1463" t="str">
            <v>Perry - Conf Tetchill Bk To Conf R Severn</v>
          </cell>
        </row>
        <row r="1464">
          <cell r="A1464">
            <v>109000062</v>
          </cell>
          <cell r="B1464" t="str">
            <v>UK_1_1</v>
          </cell>
          <cell r="C1464" t="str">
            <v>MONTFORD BRIDGE_50257</v>
          </cell>
          <cell r="D1464" t="str">
            <v>United Kingdom</v>
          </cell>
          <cell r="E1464" t="str">
            <v>Severn - Conf Bele Bk To Conf Sundorne Bk</v>
          </cell>
        </row>
        <row r="1465">
          <cell r="A1465">
            <v>109000063</v>
          </cell>
          <cell r="B1465" t="str">
            <v>UK_1_2</v>
          </cell>
          <cell r="C1465" t="str">
            <v>LONGDON ON TERN_50644</v>
          </cell>
          <cell r="D1465" t="str">
            <v>United Kingdom</v>
          </cell>
          <cell r="E1465" t="str">
            <v>Tern - Conf R Meese To Conf R Roden</v>
          </cell>
        </row>
        <row r="1466">
          <cell r="A1466">
            <v>109000064</v>
          </cell>
          <cell r="B1466" t="str">
            <v>UK_1_2</v>
          </cell>
          <cell r="C1466" t="str">
            <v>LEINTWARDINE A4113 BRIDGE_50791</v>
          </cell>
          <cell r="D1466" t="str">
            <v>United Kingdom</v>
          </cell>
          <cell r="E1466" t="str">
            <v>Teme - Conf R Clun To Conf R Onny</v>
          </cell>
        </row>
        <row r="1467">
          <cell r="A1467">
            <v>109000065</v>
          </cell>
          <cell r="B1467" t="str">
            <v>UK_1_2</v>
          </cell>
          <cell r="C1467" t="str">
            <v>KNIGHTSFORD BRIDGE_50933</v>
          </cell>
          <cell r="D1467" t="str">
            <v>United Kingdom</v>
          </cell>
          <cell r="E1467" t="str">
            <v>Teme - Conf R Onny To Conf R Severn</v>
          </cell>
        </row>
        <row r="1468">
          <cell r="A1468">
            <v>109000066</v>
          </cell>
          <cell r="B1468" t="str">
            <v>UK_1_2</v>
          </cell>
          <cell r="C1468" t="str">
            <v>KINGSBURY ROAD_50989</v>
          </cell>
          <cell r="D1468" t="str">
            <v>United Kingdom</v>
          </cell>
          <cell r="E1468" t="str">
            <v>Sherbourne - Source To Conf R Sowe</v>
          </cell>
        </row>
        <row r="1469">
          <cell r="A1469">
            <v>109000067</v>
          </cell>
          <cell r="B1469" t="str">
            <v>UK_1_1</v>
          </cell>
          <cell r="C1469" t="str">
            <v>ISLE OF BICTON_51052</v>
          </cell>
          <cell r="D1469" t="str">
            <v>United Kingdom</v>
          </cell>
          <cell r="E1469" t="str">
            <v>Severn - Conf Bele Bk To Conf Sundorne Bk</v>
          </cell>
        </row>
        <row r="1470">
          <cell r="A1470">
            <v>109000068</v>
          </cell>
          <cell r="B1470" t="str">
            <v>UK_1_2</v>
          </cell>
          <cell r="C1470" t="str">
            <v>HAW BRIDGE_51327</v>
          </cell>
          <cell r="D1470" t="str">
            <v>United Kingdom</v>
          </cell>
          <cell r="E1470" t="str">
            <v>Severn - Conf R Avon To Conf Upper Parting</v>
          </cell>
        </row>
        <row r="1471">
          <cell r="A1471">
            <v>109000069</v>
          </cell>
          <cell r="B1471" t="str">
            <v>UK_1_2</v>
          </cell>
          <cell r="C1471" t="str">
            <v>HARFORD HILL_51368</v>
          </cell>
          <cell r="D1471" t="str">
            <v>United Kingdom</v>
          </cell>
          <cell r="E1471" t="str">
            <v>Salwarpe - Conf Elmbridge Bk To Conf R Severn</v>
          </cell>
        </row>
        <row r="1472">
          <cell r="A1472">
            <v>109000070</v>
          </cell>
          <cell r="B1472" t="str">
            <v>UK_1_1</v>
          </cell>
          <cell r="C1472" t="str">
            <v>FALLING SANDS_51807</v>
          </cell>
          <cell r="D1472" t="str">
            <v>United Kingdom</v>
          </cell>
          <cell r="E1472" t="str">
            <v>Hoo Bk - Source To Conf R Stour</v>
          </cell>
        </row>
        <row r="1473">
          <cell r="A1473">
            <v>109000071</v>
          </cell>
          <cell r="B1473" t="str">
            <v>UK_1_2</v>
          </cell>
          <cell r="C1473" t="str">
            <v>D/S BLAKEDOWN WRW (GQA)_52041</v>
          </cell>
          <cell r="D1473" t="str">
            <v>United Kingdom</v>
          </cell>
          <cell r="E1473" t="str">
            <v>Blakedown Bk - Source To Conf R Stour</v>
          </cell>
        </row>
        <row r="1474">
          <cell r="A1474">
            <v>109000072</v>
          </cell>
          <cell r="B1474" t="str">
            <v>UK_1_1</v>
          </cell>
          <cell r="C1474" t="str">
            <v>DOWLES CONF RIVER SEVERN_52127</v>
          </cell>
          <cell r="D1474" t="str">
            <v>United Kingdom</v>
          </cell>
          <cell r="E1474" t="str">
            <v>Dowles Bk - Source To Conf R Severn</v>
          </cell>
        </row>
        <row r="1475">
          <cell r="A1475">
            <v>109000073</v>
          </cell>
          <cell r="B1475" t="str">
            <v>UK_1_2</v>
          </cell>
          <cell r="C1475" t="str">
            <v>COUND BRIDGE_52577</v>
          </cell>
          <cell r="D1475" t="str">
            <v>United Kingdom</v>
          </cell>
          <cell r="E1475" t="str">
            <v>Cound Bk - Condover Br To Conf R Severn</v>
          </cell>
        </row>
        <row r="1476">
          <cell r="A1476">
            <v>109000074</v>
          </cell>
          <cell r="B1476" t="str">
            <v>UK_1_2</v>
          </cell>
          <cell r="C1476" t="str">
            <v>COSFORD_52585</v>
          </cell>
          <cell r="D1476" t="str">
            <v>United Kingdom</v>
          </cell>
          <cell r="E1476" t="str">
            <v>Worfe - Conf Wesley Bk To Conf R Severn</v>
          </cell>
        </row>
        <row r="1477">
          <cell r="A1477">
            <v>109000075</v>
          </cell>
          <cell r="B1477" t="str">
            <v>UK_1_2</v>
          </cell>
          <cell r="C1477" t="str">
            <v>BUNTINGSDALE BRIDGE_53158</v>
          </cell>
          <cell r="D1477" t="str">
            <v>United Kingdom</v>
          </cell>
          <cell r="E1477" t="str">
            <v>Tern - Conf Loggerheads Bk To Conf Bailey Bk</v>
          </cell>
        </row>
        <row r="1478">
          <cell r="A1478">
            <v>109000076</v>
          </cell>
          <cell r="B1478" t="str">
            <v>UK_1_2</v>
          </cell>
          <cell r="C1478" t="str">
            <v>BRATCH ROAD BRIDGE_53297</v>
          </cell>
          <cell r="D1478" t="str">
            <v>United Kingdom</v>
          </cell>
          <cell r="E1478" t="str">
            <v>Wom-Penn Bk - Source To Conf Smestow Bk</v>
          </cell>
        </row>
        <row r="1479">
          <cell r="A1479">
            <v>109000077</v>
          </cell>
          <cell r="B1479" t="str">
            <v>UK_1_2</v>
          </cell>
          <cell r="C1479" t="str">
            <v>BRAKEMILL FARM_53318</v>
          </cell>
          <cell r="D1479" t="str">
            <v>United Kingdom</v>
          </cell>
          <cell r="E1479" t="str">
            <v>Blakedown Bk - Source To Conf R Stour</v>
          </cell>
        </row>
        <row r="1480">
          <cell r="A1480">
            <v>109000078</v>
          </cell>
          <cell r="B1480" t="str">
            <v>UK_1_2</v>
          </cell>
          <cell r="C1480" t="str">
            <v>BAGENWAY LINK ROAD (BIO)_53695</v>
          </cell>
          <cell r="D1480" t="str">
            <v>United Kingdom</v>
          </cell>
          <cell r="E1480" t="str">
            <v>Rea Bk - Conf Pontesford Bk To Conf R Severn</v>
          </cell>
        </row>
        <row r="1481">
          <cell r="A1481">
            <v>109000079</v>
          </cell>
          <cell r="B1481" t="str">
            <v>UK_1_2</v>
          </cell>
          <cell r="C1481" t="str">
            <v>A442 BRIDGE (BIO SP PT)_54017</v>
          </cell>
          <cell r="D1481" t="str">
            <v>United Kingdom</v>
          </cell>
          <cell r="E1481" t="str">
            <v>Worfe - Conf Wesley Bk To Conf R Severn</v>
          </cell>
        </row>
        <row r="1482">
          <cell r="A1482">
            <v>109000080</v>
          </cell>
          <cell r="B1482" t="str">
            <v>UK_1_2</v>
          </cell>
          <cell r="C1482" t="str">
            <v>A4133 WARDS BRIDGE_54028</v>
          </cell>
          <cell r="D1482" t="str">
            <v>United Kingdom</v>
          </cell>
          <cell r="E1482" t="str">
            <v>Hadley Bk - Source To Conf R Salwarpe</v>
          </cell>
        </row>
        <row r="1483">
          <cell r="A1483">
            <v>109000081</v>
          </cell>
          <cell r="B1483" t="str">
            <v>UK_1_2</v>
          </cell>
          <cell r="C1483" t="str">
            <v>300M UPSTREAM WHITFORD BRIDGE_7633</v>
          </cell>
          <cell r="D1483" t="str">
            <v>United Kingdom</v>
          </cell>
          <cell r="E1483" t="str">
            <v>Lower Axe</v>
          </cell>
        </row>
        <row r="1484">
          <cell r="A1484">
            <v>109000082</v>
          </cell>
          <cell r="B1484" t="str">
            <v>UK_1_1</v>
          </cell>
          <cell r="C1484" t="str">
            <v>STOCKLEY FARM (91**)_9040</v>
          </cell>
          <cell r="D1484" t="str">
            <v>United Kingdom</v>
          </cell>
          <cell r="E1484" t="str">
            <v>Bere Stream</v>
          </cell>
        </row>
        <row r="1485">
          <cell r="A1485">
            <v>109000083</v>
          </cell>
          <cell r="B1485" t="str">
            <v>UK_1_2</v>
          </cell>
          <cell r="C1485" t="str">
            <v>MERRIVALE BRIDGE_10753</v>
          </cell>
          <cell r="D1485" t="str">
            <v>United Kingdom</v>
          </cell>
          <cell r="E1485" t="str">
            <v>Walkham</v>
          </cell>
        </row>
        <row r="1486">
          <cell r="A1486">
            <v>109000084</v>
          </cell>
          <cell r="B1486" t="str">
            <v>UK_1_2</v>
          </cell>
          <cell r="C1486" t="str">
            <v>HOLME BRIDGE (90**)_9068</v>
          </cell>
          <cell r="D1486" t="str">
            <v>United Kingdom</v>
          </cell>
          <cell r="E1486" t="str">
            <v>Frome Dorset (Lower) D/S Louds Mill Dorchester</v>
          </cell>
        </row>
        <row r="1487">
          <cell r="A1487">
            <v>109000085</v>
          </cell>
          <cell r="B1487" t="str">
            <v>UK_1_1</v>
          </cell>
          <cell r="C1487" t="str">
            <v>LAVERSTOCK (95**)_9190</v>
          </cell>
          <cell r="D1487" t="str">
            <v>United Kingdom</v>
          </cell>
          <cell r="E1487" t="str">
            <v>Bourne (Hampshire Avon)</v>
          </cell>
        </row>
        <row r="1488">
          <cell r="A1488">
            <v>109000086</v>
          </cell>
          <cell r="B1488" t="str">
            <v>UK_1_2</v>
          </cell>
          <cell r="C1488" t="str">
            <v>A2 D/S BUCKLAND PAPER MILL_42117</v>
          </cell>
          <cell r="D1488" t="str">
            <v>United Kingdom</v>
          </cell>
          <cell r="E1488" t="str">
            <v>Dour From Kearsney To Dover</v>
          </cell>
        </row>
        <row r="1489">
          <cell r="A1489">
            <v>109000087</v>
          </cell>
          <cell r="B1489" t="str">
            <v>UK_1_1</v>
          </cell>
          <cell r="C1489" t="str">
            <v>GODMERSHAM PARK_42215</v>
          </cell>
          <cell r="D1489" t="str">
            <v>United Kingdom</v>
          </cell>
          <cell r="E1489" t="str">
            <v>Great Stour Between Wye And A2</v>
          </cell>
        </row>
        <row r="1490">
          <cell r="A1490">
            <v>109000088</v>
          </cell>
          <cell r="B1490" t="str">
            <v>UK_1_1</v>
          </cell>
          <cell r="C1490" t="str">
            <v>LITTLEBOURNE MILL_43197</v>
          </cell>
          <cell r="D1490" t="str">
            <v>United Kingdom</v>
          </cell>
          <cell r="E1490" t="str">
            <v>Nailbourne And Little Stour</v>
          </cell>
        </row>
        <row r="1491">
          <cell r="A1491">
            <v>109000089</v>
          </cell>
          <cell r="B1491" t="str">
            <v>UK_1_1</v>
          </cell>
          <cell r="C1491" t="str">
            <v>KEARSNEY_43418</v>
          </cell>
          <cell r="D1491" t="str">
            <v>United Kingdom</v>
          </cell>
          <cell r="E1491" t="str">
            <v>Dour From Kearsney To Dover</v>
          </cell>
        </row>
        <row r="1492">
          <cell r="A1492">
            <v>109000090</v>
          </cell>
          <cell r="B1492" t="str">
            <v>UK_1_1</v>
          </cell>
          <cell r="C1492" t="str">
            <v>PENCESTER GARDENS_43668</v>
          </cell>
          <cell r="D1492" t="str">
            <v>United Kingdom</v>
          </cell>
          <cell r="E1492" t="str">
            <v>Dour From Kearsney To Dover</v>
          </cell>
        </row>
        <row r="1493">
          <cell r="A1493">
            <v>109000091</v>
          </cell>
          <cell r="B1493" t="str">
            <v>UK_1_1</v>
          </cell>
          <cell r="C1493" t="str">
            <v>BUCKSFORD_43702</v>
          </cell>
          <cell r="D1493" t="str">
            <v>United Kingdom</v>
          </cell>
          <cell r="E1493" t="str">
            <v>Upper Great Stour</v>
          </cell>
        </row>
        <row r="1494">
          <cell r="A1494">
            <v>109000092</v>
          </cell>
          <cell r="B1494" t="str">
            <v>UK_1_1</v>
          </cell>
          <cell r="C1494" t="str">
            <v>HORTON_43751</v>
          </cell>
          <cell r="D1494" t="str">
            <v>United Kingdom</v>
          </cell>
          <cell r="E1494" t="str">
            <v>Great Stour Between Wye And A2</v>
          </cell>
        </row>
        <row r="1495">
          <cell r="A1495">
            <v>109000093</v>
          </cell>
          <cell r="B1495" t="str">
            <v>UK_1_2</v>
          </cell>
          <cell r="C1495" t="str">
            <v>D/S BENENDEN STW MAPLESDEN_43796</v>
          </cell>
          <cell r="D1495" t="str">
            <v>United Kingdom</v>
          </cell>
          <cell r="E1495" t="str">
            <v>Tributary Of Newmill Channel Upstream Of Rolvenden</v>
          </cell>
        </row>
        <row r="1496">
          <cell r="A1496">
            <v>109000094</v>
          </cell>
          <cell r="B1496" t="str">
            <v>UK_1_2</v>
          </cell>
          <cell r="C1496" t="str">
            <v>RIPPERS CROSS_43797</v>
          </cell>
          <cell r="D1496" t="str">
            <v>United Kingdom</v>
          </cell>
          <cell r="E1496" t="str">
            <v>Upper Great Stour</v>
          </cell>
        </row>
        <row r="1497">
          <cell r="A1497">
            <v>109000095</v>
          </cell>
          <cell r="B1497" t="str">
            <v>UK_1_2</v>
          </cell>
          <cell r="C1497" t="str">
            <v>10M U/S HALFA BRIDGE_63842</v>
          </cell>
          <cell r="D1497" t="str">
            <v>United Kingdom</v>
          </cell>
          <cell r="E1497" t="str">
            <v>Haweswater Beck</v>
          </cell>
        </row>
        <row r="1498">
          <cell r="A1498">
            <v>109000096</v>
          </cell>
          <cell r="B1498" t="str">
            <v>UK_1_2</v>
          </cell>
          <cell r="C1498" t="str">
            <v>AT LOW GELT BRIDGE_65126</v>
          </cell>
          <cell r="D1498" t="str">
            <v>United Kingdom</v>
          </cell>
          <cell r="E1498" t="str">
            <v>Gelt</v>
          </cell>
        </row>
        <row r="1499">
          <cell r="A1499">
            <v>109000097</v>
          </cell>
          <cell r="B1499" t="str">
            <v>UK_1_2</v>
          </cell>
          <cell r="C1499" t="str">
            <v>AT TEMPLE SOWERBY 15M U/S A66 BRIDGE_65489</v>
          </cell>
          <cell r="D1499" t="str">
            <v>United Kingdom</v>
          </cell>
          <cell r="E1499" t="str">
            <v>Eden Lyvennet To Eamont</v>
          </cell>
        </row>
        <row r="1500">
          <cell r="A1500">
            <v>109000098</v>
          </cell>
          <cell r="B1500" t="str">
            <v>UK_1_2</v>
          </cell>
          <cell r="C1500" t="str">
            <v>AT WARWICK BRIDGE 10M D/S. GUAGING STATION_65507</v>
          </cell>
          <cell r="D1500" t="str">
            <v>United Kingdom</v>
          </cell>
          <cell r="E1500" t="str">
            <v>Eden - Eamont To Tidal</v>
          </cell>
        </row>
        <row r="1501">
          <cell r="A1501">
            <v>109000099</v>
          </cell>
          <cell r="B1501" t="str">
            <v>UK_1_2</v>
          </cell>
          <cell r="C1501" t="str">
            <v>WARKWORTH FORD_1660</v>
          </cell>
          <cell r="D1501" t="str">
            <v>United Kingdom</v>
          </cell>
          <cell r="E1501" t="str">
            <v>Coquet From Forest Burn To Tidal Limit</v>
          </cell>
        </row>
        <row r="1502">
          <cell r="A1502">
            <v>109000100</v>
          </cell>
          <cell r="B1502" t="str">
            <v>UK_1_2</v>
          </cell>
          <cell r="C1502" t="str">
            <v>100M U/S BRIDGE AT BRAYSTONES_63565</v>
          </cell>
          <cell r="D1502" t="str">
            <v>United Kingdom</v>
          </cell>
          <cell r="E1502" t="str">
            <v>Ehen (Lower)</v>
          </cell>
        </row>
        <row r="1503">
          <cell r="A1503">
            <v>109000101</v>
          </cell>
          <cell r="B1503" t="str">
            <v>UK_1_2</v>
          </cell>
          <cell r="C1503" t="str">
            <v>20M D/S BRIDGE AT WATH BROW._64188</v>
          </cell>
          <cell r="D1503" t="str">
            <v>United Kingdom</v>
          </cell>
          <cell r="E1503" t="str">
            <v>Ehen (Upper Including Liza)</v>
          </cell>
        </row>
        <row r="1504">
          <cell r="A1504">
            <v>109000102</v>
          </cell>
          <cell r="B1504" t="str">
            <v>UK_1_1</v>
          </cell>
          <cell r="C1504" t="str">
            <v>AT ALTHAM BRIDGE_64924</v>
          </cell>
          <cell r="D1504" t="str">
            <v>United Kingdom</v>
          </cell>
          <cell r="E1504" t="str">
            <v>Calder - Pendle Water To Conf Ribble</v>
          </cell>
        </row>
        <row r="1505">
          <cell r="A1505">
            <v>109000103</v>
          </cell>
          <cell r="B1505" t="str">
            <v>UK_1_1</v>
          </cell>
          <cell r="C1505" t="str">
            <v>AT BURHOLME BRIDGE_64960</v>
          </cell>
          <cell r="D1505" t="str">
            <v>United Kingdom</v>
          </cell>
          <cell r="E1505" t="str">
            <v>Hodder - Conf Easington Bk To Conf Ribble</v>
          </cell>
        </row>
        <row r="1506">
          <cell r="A1506">
            <v>109000104</v>
          </cell>
          <cell r="B1506" t="str">
            <v>UK_1_2</v>
          </cell>
          <cell r="C1506" t="str">
            <v>AT GUBBERFORD BRIDGE_65058</v>
          </cell>
          <cell r="D1506" t="str">
            <v>United Kingdom</v>
          </cell>
          <cell r="E1506" t="str">
            <v>Wyre - Upper</v>
          </cell>
        </row>
        <row r="1507">
          <cell r="A1507">
            <v>109000105</v>
          </cell>
          <cell r="B1507" t="str">
            <v>UK_1_1</v>
          </cell>
          <cell r="C1507" t="str">
            <v>AT LIMBRICK_65114</v>
          </cell>
          <cell r="D1507" t="str">
            <v>United Kingdom</v>
          </cell>
          <cell r="E1507" t="str">
            <v>Yarrow Us Big Lodge Water</v>
          </cell>
        </row>
        <row r="1508">
          <cell r="A1508">
            <v>109000106</v>
          </cell>
          <cell r="B1508" t="str">
            <v>UK_1_1</v>
          </cell>
          <cell r="C1508" t="str">
            <v>AT LOWER HODDER BRIDGE_65135</v>
          </cell>
          <cell r="D1508" t="str">
            <v>United Kingdom</v>
          </cell>
          <cell r="E1508" t="str">
            <v>Hodder - Conf Easington Bk To Conf Ribble</v>
          </cell>
        </row>
        <row r="1509">
          <cell r="A1509">
            <v>109000107</v>
          </cell>
          <cell r="B1509" t="str">
            <v>UK_1_1</v>
          </cell>
          <cell r="C1509" t="str">
            <v>AT TARNBROOK_65488</v>
          </cell>
          <cell r="D1509" t="str">
            <v>United Kingdom</v>
          </cell>
          <cell r="E1509" t="str">
            <v>Tarnbrook Wyre</v>
          </cell>
        </row>
        <row r="1510">
          <cell r="A1510">
            <v>109000108</v>
          </cell>
          <cell r="B1510" t="str">
            <v>UK_1_1</v>
          </cell>
          <cell r="C1510" t="str">
            <v>AT TOWNELY PARK_65497</v>
          </cell>
          <cell r="D1510" t="str">
            <v>United Kingdom</v>
          </cell>
          <cell r="E1510" t="str">
            <v>Calder - Headwaters To Conf Brun</v>
          </cell>
        </row>
        <row r="1511">
          <cell r="A1511">
            <v>109000109</v>
          </cell>
          <cell r="B1511" t="str">
            <v>UK_1_2</v>
          </cell>
          <cell r="C1511" t="str">
            <v>BRADSHAW BRIDGE_65603</v>
          </cell>
          <cell r="D1511" t="str">
            <v>United Kingdom</v>
          </cell>
          <cell r="E1511" t="str">
            <v>Bradshaw Brook</v>
          </cell>
        </row>
        <row r="1512">
          <cell r="A1512">
            <v>109000110</v>
          </cell>
          <cell r="B1512" t="str">
            <v>UK_1_1</v>
          </cell>
          <cell r="C1512" t="str">
            <v>BRENNAND RIVER_65605</v>
          </cell>
          <cell r="D1512" t="str">
            <v>United Kingdom</v>
          </cell>
          <cell r="E1512" t="str">
            <v>Whitendale River</v>
          </cell>
        </row>
        <row r="1513">
          <cell r="A1513">
            <v>109000111</v>
          </cell>
          <cell r="B1513" t="str">
            <v>UK_1_1</v>
          </cell>
          <cell r="C1513" t="str">
            <v>CHORLEY NR HOSPITAL_65646</v>
          </cell>
          <cell r="D1513" t="str">
            <v>United Kingdom</v>
          </cell>
          <cell r="E1513" t="str">
            <v>Yarrow Us Big Lodge Water</v>
          </cell>
        </row>
        <row r="1514">
          <cell r="A1514">
            <v>109000112</v>
          </cell>
          <cell r="B1514" t="str">
            <v>UK_1_2</v>
          </cell>
          <cell r="C1514" t="str">
            <v>D/S BOTTOMS RESERVOIR_65904</v>
          </cell>
          <cell r="D1514" t="str">
            <v>United Kingdom</v>
          </cell>
          <cell r="E1514" t="str">
            <v>Etherow (Woodhead Res. To Glossop Bk.)</v>
          </cell>
        </row>
        <row r="1515">
          <cell r="A1515">
            <v>109000113</v>
          </cell>
          <cell r="B1515" t="str">
            <v>UK_1_1</v>
          </cell>
          <cell r="C1515" t="str">
            <v>D/S BROCK MILL CAR PARK_65928</v>
          </cell>
          <cell r="D1515" t="str">
            <v>United Kingdom</v>
          </cell>
          <cell r="E1515" t="str">
            <v>Brock</v>
          </cell>
        </row>
        <row r="1516">
          <cell r="A1516">
            <v>109000114</v>
          </cell>
          <cell r="B1516" t="str">
            <v>UK_1_2</v>
          </cell>
          <cell r="C1516" t="str">
            <v>D/S FORGE WEIR_66155</v>
          </cell>
          <cell r="D1516" t="str">
            <v>United Kingdom</v>
          </cell>
          <cell r="E1516" t="str">
            <v>Lune - Conf Wenning To Tidal</v>
          </cell>
        </row>
        <row r="1517">
          <cell r="A1517">
            <v>109000115</v>
          </cell>
          <cell r="B1517" t="str">
            <v>UK_1_1</v>
          </cell>
          <cell r="C1517" t="str">
            <v>D/S GRIZEDALE BRIDGE PTC TARNBROOK WYRE_66178</v>
          </cell>
          <cell r="D1517" t="str">
            <v>United Kingdom</v>
          </cell>
          <cell r="E1517" t="str">
            <v>Tarnbrook Wyre</v>
          </cell>
        </row>
        <row r="1518">
          <cell r="A1518">
            <v>109000116</v>
          </cell>
          <cell r="B1518" t="str">
            <v>UK_1_1</v>
          </cell>
          <cell r="C1518" t="str">
            <v>D/S OLD GALGATE BRIDGE_66426</v>
          </cell>
          <cell r="D1518" t="str">
            <v>United Kingdom</v>
          </cell>
          <cell r="E1518" t="str">
            <v>Conder</v>
          </cell>
        </row>
        <row r="1519">
          <cell r="A1519">
            <v>109000117</v>
          </cell>
          <cell r="B1519" t="str">
            <v>UK_1_2</v>
          </cell>
          <cell r="C1519" t="str">
            <v>D/S RAILWAY VIADUCT (CAPERNWRAY)_66507</v>
          </cell>
          <cell r="D1519" t="str">
            <v>United Kingdom</v>
          </cell>
          <cell r="E1519" t="str">
            <v>Keer - Lower</v>
          </cell>
        </row>
        <row r="1520">
          <cell r="A1520">
            <v>109000118</v>
          </cell>
          <cell r="B1520" t="str">
            <v>UK_1_1</v>
          </cell>
          <cell r="C1520" t="str">
            <v>D/S SCOTSMANS FLASH_66563</v>
          </cell>
          <cell r="D1520" t="str">
            <v>United Kingdom</v>
          </cell>
          <cell r="E1520" t="str">
            <v>Poolstock Brook</v>
          </cell>
        </row>
        <row r="1521">
          <cell r="A1521">
            <v>109000119</v>
          </cell>
          <cell r="B1521" t="str">
            <v>UK_1_2</v>
          </cell>
          <cell r="C1521" t="str">
            <v>D/S ST MICHAELS BRIDGE_66624</v>
          </cell>
          <cell r="D1521" t="str">
            <v>United Kingdom</v>
          </cell>
          <cell r="E1521" t="str">
            <v>Wyre - Conf R Brock To Tidal</v>
          </cell>
        </row>
        <row r="1522">
          <cell r="A1522">
            <v>109000120</v>
          </cell>
          <cell r="B1522" t="str">
            <v>UK_1_1</v>
          </cell>
          <cell r="C1522" t="str">
            <v>D/S WESTBOND CHEMICALS OAKENCLOUGH_66723</v>
          </cell>
          <cell r="D1522" t="str">
            <v>United Kingdom</v>
          </cell>
          <cell r="E1522" t="str">
            <v>Calder (Wyre)</v>
          </cell>
        </row>
        <row r="1523">
          <cell r="A1523">
            <v>109000121</v>
          </cell>
          <cell r="B1523" t="str">
            <v>UK_1_2</v>
          </cell>
          <cell r="C1523" t="str">
            <v>DUNSCAR BRIDGE_66797</v>
          </cell>
          <cell r="D1523" t="str">
            <v>United Kingdom</v>
          </cell>
          <cell r="E1523" t="str">
            <v>Eagley Brook</v>
          </cell>
        </row>
        <row r="1524">
          <cell r="A1524">
            <v>109000122</v>
          </cell>
          <cell r="B1524" t="str">
            <v>UK_1_1</v>
          </cell>
          <cell r="C1524" t="str">
            <v>EARNSHAW BRIDGE_66799</v>
          </cell>
          <cell r="D1524" t="str">
            <v>United Kingdom</v>
          </cell>
          <cell r="E1524" t="str">
            <v>Lostock Ds Farington Weir</v>
          </cell>
        </row>
        <row r="1525">
          <cell r="A1525">
            <v>109000123</v>
          </cell>
          <cell r="B1525" t="str">
            <v>UK_1_1</v>
          </cell>
          <cell r="C1525" t="str">
            <v>FARNWORTH RECORDING STATION (KP)(MM)_66809</v>
          </cell>
          <cell r="D1525" t="str">
            <v>United Kingdom</v>
          </cell>
          <cell r="E1525" t="str">
            <v>Croal (Including Blackshaw Brook)</v>
          </cell>
        </row>
        <row r="1526">
          <cell r="A1526">
            <v>109000124</v>
          </cell>
          <cell r="B1526" t="str">
            <v>UK_1_2</v>
          </cell>
          <cell r="C1526" t="str">
            <v>LANGLEY_67130</v>
          </cell>
          <cell r="D1526" t="str">
            <v>United Kingdom</v>
          </cell>
          <cell r="E1526" t="str">
            <v>Bollin (Source To Dean)</v>
          </cell>
        </row>
        <row r="1527">
          <cell r="A1527">
            <v>109000125</v>
          </cell>
          <cell r="B1527" t="str">
            <v>UK_1_2</v>
          </cell>
          <cell r="C1527" t="str">
            <v>NEW DRAUGHT_67229</v>
          </cell>
          <cell r="D1527" t="str">
            <v>United Kingdom</v>
          </cell>
          <cell r="E1527" t="str">
            <v>New Draught Brook</v>
          </cell>
        </row>
        <row r="1528">
          <cell r="A1528">
            <v>109000126</v>
          </cell>
          <cell r="B1528" t="str">
            <v>UK_1_2</v>
          </cell>
          <cell r="C1528" t="str">
            <v>PTC ABBEYSTEAD RESR_67332</v>
          </cell>
          <cell r="D1528" t="str">
            <v>United Kingdom</v>
          </cell>
          <cell r="E1528" t="str">
            <v>Marshaw Wyre</v>
          </cell>
        </row>
        <row r="1529">
          <cell r="A1529">
            <v>109000127</v>
          </cell>
          <cell r="B1529" t="str">
            <v>UK_1_1</v>
          </cell>
          <cell r="C1529" t="str">
            <v>PTC BLACK BROOK_67369</v>
          </cell>
          <cell r="D1529" t="str">
            <v>United Kingdom</v>
          </cell>
          <cell r="E1529" t="str">
            <v>Yarrow Us Big Lodge Water</v>
          </cell>
        </row>
        <row r="1530">
          <cell r="A1530">
            <v>109000128</v>
          </cell>
          <cell r="B1530" t="str">
            <v>UK_1_2</v>
          </cell>
          <cell r="C1530" t="str">
            <v>PTC GLOSSOP BK_67542</v>
          </cell>
          <cell r="D1530" t="str">
            <v>United Kingdom</v>
          </cell>
          <cell r="E1530" t="str">
            <v>Etherow (Glossop Brook To Goyt)</v>
          </cell>
        </row>
        <row r="1531">
          <cell r="A1531">
            <v>109000129</v>
          </cell>
          <cell r="B1531" t="str">
            <v>UK_1_2</v>
          </cell>
          <cell r="C1531" t="str">
            <v>PTC HOLLINGWORTH BROOK (XT 94)_67595</v>
          </cell>
          <cell r="D1531" t="str">
            <v>United Kingdom</v>
          </cell>
          <cell r="E1531" t="str">
            <v>Etherow (Woodhead Res. To Glossop Bk.)</v>
          </cell>
        </row>
        <row r="1532">
          <cell r="A1532">
            <v>109000130</v>
          </cell>
          <cell r="B1532" t="str">
            <v>UK_1_2</v>
          </cell>
          <cell r="C1532" t="str">
            <v>PTC HULL BROOK, DELPH_67601</v>
          </cell>
          <cell r="D1532" t="str">
            <v>United Kingdom</v>
          </cell>
          <cell r="E1532" t="str">
            <v>Tame (Source To Chew Brook)</v>
          </cell>
        </row>
        <row r="1533">
          <cell r="A1533">
            <v>109000131</v>
          </cell>
          <cell r="B1533" t="str">
            <v>UK_1_2</v>
          </cell>
          <cell r="C1533" t="str">
            <v>PTC LANGDEN BROOK_67627</v>
          </cell>
          <cell r="D1533" t="str">
            <v>United Kingdom</v>
          </cell>
          <cell r="E1533" t="str">
            <v>Langden Brook</v>
          </cell>
        </row>
        <row r="1534">
          <cell r="A1534">
            <v>109000132</v>
          </cell>
          <cell r="B1534" t="str">
            <v>UK_1_2</v>
          </cell>
          <cell r="C1534" t="str">
            <v>PTC LOSTERDALE BROOK_67644</v>
          </cell>
          <cell r="D1534" t="str">
            <v>United Kingdom</v>
          </cell>
          <cell r="E1534" t="str">
            <v>Langden Brook</v>
          </cell>
        </row>
        <row r="1535">
          <cell r="A1535">
            <v>109000133</v>
          </cell>
          <cell r="B1535" t="str">
            <v>UK_1_1</v>
          </cell>
          <cell r="C1535" t="str">
            <v>PTC NORTH VALLEY ROAD BROOK_67707</v>
          </cell>
          <cell r="D1535" t="str">
            <v>United Kingdom</v>
          </cell>
          <cell r="E1535" t="str">
            <v>Colne Water - Trawden Bk To Wanless Water</v>
          </cell>
        </row>
        <row r="1536">
          <cell r="A1536">
            <v>109000134</v>
          </cell>
          <cell r="B1536" t="str">
            <v>UK_1_2</v>
          </cell>
          <cell r="C1536" t="str">
            <v>PTC R BOLLIN_67757</v>
          </cell>
          <cell r="D1536" t="str">
            <v>United Kingdom</v>
          </cell>
          <cell r="E1536" t="str">
            <v>Birkin Brook - Mobberley Brook To River Bollin (Including Rostherne Brook)</v>
          </cell>
        </row>
        <row r="1537">
          <cell r="A1537">
            <v>109000135</v>
          </cell>
          <cell r="B1537" t="str">
            <v>UK_1_1</v>
          </cell>
          <cell r="C1537" t="str">
            <v>PTC R GOYT, TIVIOT WAY (KP)_67788</v>
          </cell>
          <cell r="D1537" t="str">
            <v>United Kingdom</v>
          </cell>
          <cell r="E1537" t="str">
            <v>Tame (Swineshaw Brook To Mersey)</v>
          </cell>
        </row>
        <row r="1538">
          <cell r="A1538">
            <v>109000136</v>
          </cell>
          <cell r="B1538" t="str">
            <v>UK_1_2</v>
          </cell>
          <cell r="C1538" t="str">
            <v>PTC R KINDER_67808</v>
          </cell>
          <cell r="D1538" t="str">
            <v>United Kingdom</v>
          </cell>
          <cell r="E1538" t="str">
            <v>Sett</v>
          </cell>
        </row>
        <row r="1539">
          <cell r="A1539">
            <v>109000137</v>
          </cell>
          <cell r="B1539" t="str">
            <v>UK_1_2</v>
          </cell>
          <cell r="C1539" t="str">
            <v>PTC R SETT_67852</v>
          </cell>
          <cell r="D1539" t="str">
            <v>United Kingdom</v>
          </cell>
          <cell r="E1539" t="str">
            <v>River Goyt (Sett To Etherow)</v>
          </cell>
        </row>
        <row r="1540">
          <cell r="A1540">
            <v>109000138</v>
          </cell>
          <cell r="B1540" t="str">
            <v>UK_1_1</v>
          </cell>
          <cell r="C1540" t="str">
            <v>PTC R TAME (KP)_67864</v>
          </cell>
          <cell r="D1540" t="str">
            <v>United Kingdom</v>
          </cell>
          <cell r="E1540" t="str">
            <v>Mersey (Upstream Of Manchester Ship Canal)</v>
          </cell>
        </row>
        <row r="1541">
          <cell r="A1541">
            <v>109000139</v>
          </cell>
          <cell r="B1541" t="str">
            <v>UK_1_2</v>
          </cell>
          <cell r="C1541" t="str">
            <v>PTC R WYRE_67886</v>
          </cell>
          <cell r="D1541" t="str">
            <v>United Kingdom</v>
          </cell>
          <cell r="E1541" t="str">
            <v>Wyre - Upper</v>
          </cell>
        </row>
        <row r="1542">
          <cell r="A1542">
            <v>109000140</v>
          </cell>
          <cell r="B1542" t="str">
            <v>UK_1_2</v>
          </cell>
          <cell r="C1542" t="str">
            <v>PTC R.HODDER_68002</v>
          </cell>
          <cell r="D1542" t="str">
            <v>United Kingdom</v>
          </cell>
          <cell r="E1542" t="str">
            <v>Langden Brook</v>
          </cell>
        </row>
        <row r="1543">
          <cell r="A1543">
            <v>109000141</v>
          </cell>
          <cell r="B1543" t="str">
            <v>UK_1_2</v>
          </cell>
          <cell r="C1543" t="str">
            <v>PTC R.HODDER_68004</v>
          </cell>
          <cell r="D1543" t="str">
            <v>United Kingdom</v>
          </cell>
          <cell r="E1543" t="str">
            <v>Dunsop</v>
          </cell>
        </row>
        <row r="1544">
          <cell r="A1544">
            <v>109000142</v>
          </cell>
          <cell r="B1544" t="str">
            <v>UK_1_2</v>
          </cell>
          <cell r="C1544" t="str">
            <v>PTC R.TONGE_68052</v>
          </cell>
          <cell r="D1544" t="str">
            <v>United Kingdom</v>
          </cell>
          <cell r="E1544" t="str">
            <v>Bradshaw Brook</v>
          </cell>
        </row>
        <row r="1545">
          <cell r="A1545">
            <v>109000143</v>
          </cell>
          <cell r="B1545" t="str">
            <v>UK_1_2</v>
          </cell>
          <cell r="C1545" t="str">
            <v>PTC ROSSENDALE BROOK_68108</v>
          </cell>
          <cell r="D1545" t="str">
            <v>United Kingdom</v>
          </cell>
          <cell r="E1545" t="str">
            <v>Bollin (Source To Dean)</v>
          </cell>
        </row>
        <row r="1546">
          <cell r="A1546">
            <v>109000144</v>
          </cell>
          <cell r="B1546" t="str">
            <v>UK_1_1</v>
          </cell>
          <cell r="C1546" t="str">
            <v>PTC WHITENDALE RIVER_68289</v>
          </cell>
          <cell r="D1546" t="str">
            <v>United Kingdom</v>
          </cell>
          <cell r="E1546" t="str">
            <v>Brennand</v>
          </cell>
        </row>
        <row r="1547">
          <cell r="A1547">
            <v>109000145</v>
          </cell>
          <cell r="B1547" t="str">
            <v>UK_1_1</v>
          </cell>
          <cell r="C1547" t="str">
            <v>PTC YARROW._68310</v>
          </cell>
          <cell r="D1547" t="str">
            <v>United Kingdom</v>
          </cell>
          <cell r="E1547" t="str">
            <v>Yarrow Us Big Lodge Water</v>
          </cell>
        </row>
        <row r="1548">
          <cell r="A1548">
            <v>109000146</v>
          </cell>
          <cell r="B1548" t="str">
            <v>UK_1_2</v>
          </cell>
          <cell r="C1548" t="str">
            <v>TAXAL_68491</v>
          </cell>
          <cell r="D1548" t="str">
            <v>United Kingdom</v>
          </cell>
          <cell r="E1548" t="str">
            <v>Black Brook (Upper Mersey)</v>
          </cell>
        </row>
        <row r="1549">
          <cell r="A1549">
            <v>109000147</v>
          </cell>
          <cell r="B1549" t="str">
            <v>UK_1_1</v>
          </cell>
          <cell r="C1549" t="str">
            <v>U/S DUDDON BRIDGE_68570</v>
          </cell>
          <cell r="D1549" t="str">
            <v>United Kingdom</v>
          </cell>
          <cell r="E1549" t="str">
            <v>Duddon - Lower</v>
          </cell>
        </row>
        <row r="1550">
          <cell r="A1550">
            <v>109000148</v>
          </cell>
          <cell r="B1550" t="str">
            <v>UK_1_1</v>
          </cell>
          <cell r="C1550" t="str">
            <v>U/S A685 BRIDGE PTC R LUNE_68710</v>
          </cell>
          <cell r="D1550" t="str">
            <v>United Kingdom</v>
          </cell>
          <cell r="E1550" t="str">
            <v>Borrow Beck</v>
          </cell>
        </row>
        <row r="1551">
          <cell r="A1551">
            <v>109000149</v>
          </cell>
          <cell r="B1551" t="str">
            <v>UK_1_2</v>
          </cell>
          <cell r="C1551" t="str">
            <v>U/S B6430 BRIDGE PTC R.WYRE_68750</v>
          </cell>
          <cell r="D1551" t="str">
            <v>United Kingdom</v>
          </cell>
          <cell r="E1551" t="str">
            <v>Calder (Wyre)</v>
          </cell>
        </row>
        <row r="1552">
          <cell r="A1552">
            <v>109000150</v>
          </cell>
          <cell r="B1552" t="str">
            <v>UK_1_2</v>
          </cell>
          <cell r="C1552" t="str">
            <v>U/S BELMONT BLEACH WORKS_68779</v>
          </cell>
          <cell r="D1552" t="str">
            <v>United Kingdom</v>
          </cell>
          <cell r="E1552" t="str">
            <v>Eagley Brook</v>
          </cell>
        </row>
        <row r="1553">
          <cell r="A1553">
            <v>109000151</v>
          </cell>
          <cell r="B1553" t="str">
            <v>UK_1_2</v>
          </cell>
          <cell r="C1553" t="str">
            <v>U/S CHARLES TURNER_68894</v>
          </cell>
          <cell r="D1553" t="str">
            <v>United Kingdom</v>
          </cell>
          <cell r="E1553" t="str">
            <v>Eagley Brook</v>
          </cell>
        </row>
        <row r="1554">
          <cell r="A1554">
            <v>109000152</v>
          </cell>
          <cell r="B1554" t="str">
            <v>UK_1_1</v>
          </cell>
          <cell r="C1554" t="str">
            <v>U/S CLEVELEY BRIDGE_68910</v>
          </cell>
          <cell r="D1554" t="str">
            <v>United Kingdom</v>
          </cell>
          <cell r="E1554" t="str">
            <v>Wyre - Upper</v>
          </cell>
        </row>
        <row r="1555">
          <cell r="A1555">
            <v>109000153</v>
          </cell>
          <cell r="B1555" t="str">
            <v>UK_1_1</v>
          </cell>
          <cell r="C1555" t="str">
            <v>U/S CRANAGE LANE_68927</v>
          </cell>
          <cell r="D1555" t="str">
            <v>United Kingdom</v>
          </cell>
          <cell r="E1555" t="str">
            <v>Peover Eye</v>
          </cell>
        </row>
        <row r="1556">
          <cell r="A1556">
            <v>109000154</v>
          </cell>
          <cell r="B1556" t="str">
            <v>UK_1_2</v>
          </cell>
          <cell r="C1556" t="str">
            <v>U/S RAILWAY_69403</v>
          </cell>
          <cell r="D1556" t="str">
            <v>United Kingdom</v>
          </cell>
          <cell r="E1556" t="str">
            <v>Bollin (Source To Dean)</v>
          </cell>
        </row>
        <row r="1557">
          <cell r="A1557">
            <v>109000155</v>
          </cell>
          <cell r="B1557" t="str">
            <v>UK_1_2</v>
          </cell>
          <cell r="C1557" t="str">
            <v>U/S RIVINGTON RESERVOIR_69430</v>
          </cell>
          <cell r="D1557" t="str">
            <v>United Kingdom</v>
          </cell>
          <cell r="E1557" t="str">
            <v>Douglas - Upper</v>
          </cell>
        </row>
        <row r="1558">
          <cell r="A1558">
            <v>109000156</v>
          </cell>
          <cell r="B1558" t="str">
            <v>UK_1_1</v>
          </cell>
          <cell r="C1558" t="str">
            <v>U/S ROE BRIDGE PTC NEW DRAUGHT_69444</v>
          </cell>
          <cell r="D1558" t="str">
            <v>United Kingdom</v>
          </cell>
          <cell r="E1558" t="str">
            <v>Brock</v>
          </cell>
        </row>
        <row r="1559">
          <cell r="A1559">
            <v>109000157</v>
          </cell>
          <cell r="B1559" t="str">
            <v>UK_1_1</v>
          </cell>
          <cell r="C1559" t="str">
            <v>U/S WITTERS D/S FB_69655</v>
          </cell>
          <cell r="D1559" t="str">
            <v>United Kingdom</v>
          </cell>
          <cell r="E1559" t="str">
            <v>Yarrow Us Big Lodge Water</v>
          </cell>
        </row>
        <row r="1560">
          <cell r="A1560">
            <v>109000158</v>
          </cell>
          <cell r="B1560" t="str">
            <v>UK_1_1</v>
          </cell>
          <cell r="C1560" t="str">
            <v>UNIVERSITY FB. (MER. MEAS.)_69675</v>
          </cell>
          <cell r="D1560" t="str">
            <v>United Kingdom</v>
          </cell>
          <cell r="E1560" t="str">
            <v>Irwell (Croal To Irk)</v>
          </cell>
        </row>
        <row r="1561">
          <cell r="A1561">
            <v>109000159</v>
          </cell>
          <cell r="B1561" t="str">
            <v>UK_1_1</v>
          </cell>
          <cell r="C1561" t="str">
            <v>WIGAN FOOTBALL CLUB_69715</v>
          </cell>
          <cell r="D1561" t="str">
            <v>United Kingdom</v>
          </cell>
          <cell r="E1561" t="str">
            <v>Douglas - Mid</v>
          </cell>
        </row>
        <row r="1562">
          <cell r="A1562">
            <v>109000160</v>
          </cell>
          <cell r="B1562" t="str">
            <v>UK_1_2</v>
          </cell>
          <cell r="C1562" t="str">
            <v>D/S FERNILEE RES_77580</v>
          </cell>
          <cell r="D1562" t="str">
            <v>United Kingdom</v>
          </cell>
          <cell r="E1562" t="str">
            <v>Goyt (Source To Randall Carr Brook)</v>
          </cell>
        </row>
        <row r="1563">
          <cell r="A1563">
            <v>109000161</v>
          </cell>
          <cell r="B1563" t="str">
            <v>UK_1_2</v>
          </cell>
          <cell r="C1563" t="str">
            <v>SHELLEY BRIDGE_54599</v>
          </cell>
          <cell r="D1563" t="str">
            <v>United Kingdom</v>
          </cell>
          <cell r="E1563" t="str">
            <v>Brett</v>
          </cell>
        </row>
        <row r="1564">
          <cell r="A1564">
            <v>109000162</v>
          </cell>
          <cell r="B1564" t="str">
            <v>UK_1_2</v>
          </cell>
          <cell r="C1564" t="str">
            <v>TOPPESFIELD BRIDGE (D/S MILL)_54601</v>
          </cell>
          <cell r="D1564" t="str">
            <v>United Kingdom</v>
          </cell>
          <cell r="E1564" t="str">
            <v>Brett</v>
          </cell>
        </row>
        <row r="1565">
          <cell r="A1565">
            <v>109000163</v>
          </cell>
          <cell r="B1565" t="str">
            <v>UK_1_2</v>
          </cell>
          <cell r="C1565" t="str">
            <v>BEACHES MILL_54607</v>
          </cell>
          <cell r="D1565" t="str">
            <v>United Kingdom</v>
          </cell>
          <cell r="E1565" t="str">
            <v>Can</v>
          </cell>
        </row>
        <row r="1566">
          <cell r="A1566">
            <v>109000164</v>
          </cell>
          <cell r="B1566" t="str">
            <v>UK_1_1</v>
          </cell>
          <cell r="C1566" t="str">
            <v>A134 BRIDGE LONG MELFORD_54613</v>
          </cell>
          <cell r="D1566" t="str">
            <v>United Kingdom</v>
          </cell>
          <cell r="E1566" t="str">
            <v>Chad Brook</v>
          </cell>
        </row>
        <row r="1567">
          <cell r="A1567">
            <v>109000165</v>
          </cell>
          <cell r="B1567" t="str">
            <v>UK_1_2</v>
          </cell>
          <cell r="C1567" t="str">
            <v>NORTH END ROAD BRIDGE_54629</v>
          </cell>
          <cell r="D1567" t="str">
            <v>United Kingdom</v>
          </cell>
          <cell r="E1567" t="str">
            <v>Chelmer (Gt. Easton - R. Can)</v>
          </cell>
        </row>
        <row r="1568">
          <cell r="A1568">
            <v>109000166</v>
          </cell>
          <cell r="B1568" t="str">
            <v>UK_1_2</v>
          </cell>
          <cell r="C1568" t="str">
            <v>LEXDEN BRIDGE_54637</v>
          </cell>
          <cell r="D1568" t="str">
            <v>United Kingdom</v>
          </cell>
          <cell r="E1568" t="str">
            <v>Colne (D/S Doe'S Corner)</v>
          </cell>
        </row>
        <row r="1569">
          <cell r="A1569">
            <v>109000167</v>
          </cell>
          <cell r="B1569" t="str">
            <v>UK_1_2</v>
          </cell>
          <cell r="C1569" t="str">
            <v>BOXTED MILL_54718</v>
          </cell>
          <cell r="D1569" t="str">
            <v>United Kingdom</v>
          </cell>
          <cell r="E1569" t="str">
            <v>Stour (Lamarsh - R. Brett)</v>
          </cell>
        </row>
        <row r="1570">
          <cell r="A1570">
            <v>109000168</v>
          </cell>
          <cell r="B1570" t="str">
            <v>UK_1_1</v>
          </cell>
          <cell r="C1570" t="str">
            <v>PITMIRE RAILWAY BRIDGE_54725</v>
          </cell>
          <cell r="D1570" t="str">
            <v>United Kingdom</v>
          </cell>
          <cell r="E1570" t="str">
            <v>Stour (Wixoe - Lamarsh)</v>
          </cell>
        </row>
        <row r="1571">
          <cell r="A1571">
            <v>109000169</v>
          </cell>
          <cell r="B1571" t="str">
            <v>UK_1_2</v>
          </cell>
          <cell r="C1571" t="str">
            <v>LISTON WEIR_54728</v>
          </cell>
          <cell r="D1571" t="str">
            <v>United Kingdom</v>
          </cell>
          <cell r="E1571" t="str">
            <v>Stour (Wixoe - Lamarsh)</v>
          </cell>
        </row>
        <row r="1572">
          <cell r="A1572">
            <v>109000170</v>
          </cell>
          <cell r="B1572" t="str">
            <v>UK_1_2</v>
          </cell>
          <cell r="C1572" t="str">
            <v>HOLTON GAUGING STATION_54790</v>
          </cell>
          <cell r="D1572" t="str">
            <v>United Kingdom</v>
          </cell>
          <cell r="E1572" t="str">
            <v>Blyth (D/S Halesworth)</v>
          </cell>
        </row>
        <row r="1573">
          <cell r="A1573">
            <v>109000171</v>
          </cell>
          <cell r="B1573" t="str">
            <v>UK_1_2</v>
          </cell>
          <cell r="C1573" t="str">
            <v>ROYS MILL, BURNHAM OVERY_54794</v>
          </cell>
          <cell r="D1573" t="str">
            <v>United Kingdom</v>
          </cell>
          <cell r="E1573" t="str">
            <v>Burn</v>
          </cell>
        </row>
        <row r="1574">
          <cell r="A1574">
            <v>109000172</v>
          </cell>
          <cell r="B1574" t="str">
            <v>UK_1_2</v>
          </cell>
          <cell r="C1574" t="str">
            <v>INGWORTH BRIDGE_54801</v>
          </cell>
          <cell r="D1574" t="str">
            <v>United Kingdom</v>
          </cell>
          <cell r="E1574" t="str">
            <v>Bure (Scarrow Beck To Horstead Mill)</v>
          </cell>
        </row>
        <row r="1575">
          <cell r="A1575">
            <v>109000173</v>
          </cell>
          <cell r="B1575" t="str">
            <v>UK_1_2</v>
          </cell>
          <cell r="C1575" t="str">
            <v>COLTISHALL BRIDGE INVERTEBRATE SITE (D/S HORSTEAD MILL)_54809</v>
          </cell>
          <cell r="D1575" t="str">
            <v>United Kingdom</v>
          </cell>
          <cell r="E1575" t="str">
            <v>Bure (Horstead Mill To St Benet'S Abbey)</v>
          </cell>
        </row>
        <row r="1576">
          <cell r="A1576">
            <v>109000174</v>
          </cell>
          <cell r="B1576" t="str">
            <v>UK_1_2</v>
          </cell>
          <cell r="C1576" t="str">
            <v>EYKE FORD_54830</v>
          </cell>
          <cell r="D1576" t="str">
            <v>United Kingdom</v>
          </cell>
          <cell r="E1576" t="str">
            <v>Deben (Brandeston Bridge - Melton)</v>
          </cell>
        </row>
        <row r="1577">
          <cell r="A1577">
            <v>109000175</v>
          </cell>
          <cell r="B1577" t="str">
            <v>UK_1_2</v>
          </cell>
          <cell r="C1577" t="str">
            <v>U/S MUNTON &amp; FISON_54857</v>
          </cell>
          <cell r="D1577" t="str">
            <v>United Kingdom</v>
          </cell>
          <cell r="E1577" t="str">
            <v>Gipping (D/S Stowmarket)</v>
          </cell>
        </row>
        <row r="1578">
          <cell r="A1578">
            <v>109000176</v>
          </cell>
          <cell r="B1578" t="str">
            <v>UK_1_1</v>
          </cell>
          <cell r="C1578" t="str">
            <v>EDGEFIELD BRIDGE_54869</v>
          </cell>
          <cell r="D1578" t="str">
            <v>United Kingdom</v>
          </cell>
          <cell r="E1578" t="str">
            <v>Glaven</v>
          </cell>
        </row>
        <row r="1579">
          <cell r="A1579">
            <v>109000177</v>
          </cell>
          <cell r="B1579" t="str">
            <v>UK_1_1</v>
          </cell>
          <cell r="C1579" t="str">
            <v>B1145 ROAD BRIDGE MUNDESLEY_54887</v>
          </cell>
          <cell r="D1579" t="str">
            <v>United Kingdom</v>
          </cell>
          <cell r="E1579" t="str">
            <v>Mun</v>
          </cell>
        </row>
        <row r="1580">
          <cell r="A1580">
            <v>109000178</v>
          </cell>
          <cell r="B1580" t="str">
            <v>UK_1_2</v>
          </cell>
          <cell r="C1580" t="str">
            <v>D/S WIGHTON BRIDGE_54902</v>
          </cell>
          <cell r="D1580" t="str">
            <v>United Kingdom</v>
          </cell>
          <cell r="E1580" t="str">
            <v>Stiffkey</v>
          </cell>
        </row>
        <row r="1581">
          <cell r="A1581">
            <v>109000179</v>
          </cell>
          <cell r="B1581" t="str">
            <v>UK_1_2</v>
          </cell>
          <cell r="C1581" t="str">
            <v>SHOTESHAM FORD_54909</v>
          </cell>
          <cell r="D1581" t="str">
            <v>United Kingdom</v>
          </cell>
          <cell r="E1581" t="str">
            <v>Tas (Tasburgh To R. Yare)</v>
          </cell>
        </row>
        <row r="1582">
          <cell r="A1582">
            <v>109000180</v>
          </cell>
          <cell r="B1582" t="str">
            <v>UK_1_2</v>
          </cell>
          <cell r="C1582" t="str">
            <v>COSTESSEY PARK BRIDGE_54922</v>
          </cell>
          <cell r="D1582" t="str">
            <v>United Kingdom</v>
          </cell>
          <cell r="E1582" t="str">
            <v>Tud</v>
          </cell>
        </row>
        <row r="1583">
          <cell r="A1583">
            <v>109000181</v>
          </cell>
          <cell r="B1583" t="str">
            <v>UK_1_2</v>
          </cell>
          <cell r="C1583" t="str">
            <v>BILLINGFORD BRIDGE_54927</v>
          </cell>
          <cell r="D1583" t="str">
            <v>United Kingdom</v>
          </cell>
          <cell r="E1583" t="str">
            <v>Waveney (Frenze Beck To Dove)</v>
          </cell>
        </row>
        <row r="1584">
          <cell r="A1584">
            <v>109000182</v>
          </cell>
          <cell r="B1584" t="str">
            <v>UK_1_2</v>
          </cell>
          <cell r="C1584" t="str">
            <v>SCULTHORPE MILL_54952</v>
          </cell>
          <cell r="D1584" t="str">
            <v>United Kingdom</v>
          </cell>
          <cell r="E1584" t="str">
            <v>Wensum Us Norwich</v>
          </cell>
        </row>
        <row r="1585">
          <cell r="A1585">
            <v>109000183</v>
          </cell>
          <cell r="B1585" t="str">
            <v>UK_1_2</v>
          </cell>
          <cell r="C1585" t="str">
            <v>GREAT WITCHINGHAM BRIDGE_54962</v>
          </cell>
          <cell r="D1585" t="str">
            <v>United Kingdom</v>
          </cell>
          <cell r="E1585" t="str">
            <v>Wensum Us Norwich</v>
          </cell>
        </row>
        <row r="1586">
          <cell r="A1586">
            <v>109000184</v>
          </cell>
          <cell r="B1586" t="str">
            <v>UK_1_2</v>
          </cell>
          <cell r="C1586" t="str">
            <v>HEMINGBY_55020</v>
          </cell>
          <cell r="D1586" t="str">
            <v>United Kingdom</v>
          </cell>
          <cell r="E1586" t="str">
            <v>Bain - Middle</v>
          </cell>
        </row>
        <row r="1587">
          <cell r="A1587">
            <v>109000185</v>
          </cell>
          <cell r="B1587" t="str">
            <v>UK_1_2</v>
          </cell>
          <cell r="C1587" t="str">
            <v>THORNTON BRIDGE_55022</v>
          </cell>
          <cell r="D1587" t="str">
            <v>United Kingdom</v>
          </cell>
          <cell r="E1587" t="str">
            <v>Bain - Lower</v>
          </cell>
        </row>
        <row r="1588">
          <cell r="A1588">
            <v>109000186</v>
          </cell>
          <cell r="B1588" t="str">
            <v>UK_1_2</v>
          </cell>
          <cell r="C1588" t="str">
            <v>LANGWORTH_55028</v>
          </cell>
          <cell r="D1588" t="str">
            <v>United Kingdom</v>
          </cell>
          <cell r="E1588" t="str">
            <v>Barlings Eau</v>
          </cell>
        </row>
        <row r="1589">
          <cell r="A1589">
            <v>109000187</v>
          </cell>
          <cell r="B1589" t="str">
            <v>UK_1_2</v>
          </cell>
          <cell r="C1589" t="str">
            <v>BLACKMOOR BRIDGE_55047</v>
          </cell>
          <cell r="D1589" t="str">
            <v>United Kingdom</v>
          </cell>
          <cell r="E1589" t="str">
            <v>Brant - Lower</v>
          </cell>
        </row>
        <row r="1590">
          <cell r="A1590">
            <v>109000188</v>
          </cell>
          <cell r="B1590" t="str">
            <v>UK_1_2</v>
          </cell>
          <cell r="C1590" t="str">
            <v>THUNDER BRIDGE_55088</v>
          </cell>
          <cell r="D1590" t="str">
            <v>United Kingdom</v>
          </cell>
          <cell r="E1590" t="str">
            <v>Cringle Brook - Lower</v>
          </cell>
        </row>
        <row r="1591">
          <cell r="A1591">
            <v>109000189</v>
          </cell>
          <cell r="B1591" t="str">
            <v>UK_1_2</v>
          </cell>
          <cell r="C1591" t="str">
            <v>A1 (BEHIND QK COLD STORES)_55117</v>
          </cell>
          <cell r="D1591" t="str">
            <v>United Kingdom</v>
          </cell>
          <cell r="E1591" t="str">
            <v>Foston Beck</v>
          </cell>
        </row>
        <row r="1592">
          <cell r="A1592">
            <v>109000190</v>
          </cell>
          <cell r="B1592" t="str">
            <v>UK_1_2</v>
          </cell>
          <cell r="C1592" t="str">
            <v>CALCEBY_55123</v>
          </cell>
          <cell r="D1592" t="str">
            <v>United Kingdom</v>
          </cell>
          <cell r="E1592" t="str">
            <v>Great Eau (Upstream Of South Thoresby)</v>
          </cell>
        </row>
        <row r="1593">
          <cell r="A1593">
            <v>109000191</v>
          </cell>
          <cell r="B1593" t="str">
            <v>UK_1_2</v>
          </cell>
          <cell r="C1593" t="str">
            <v>CLOVES BRIDGE_55127</v>
          </cell>
          <cell r="D1593" t="str">
            <v>United Kingdom</v>
          </cell>
          <cell r="E1593" t="str">
            <v>Great Eau (Downstream Of South Thoresby)</v>
          </cell>
        </row>
        <row r="1594">
          <cell r="A1594">
            <v>109000192</v>
          </cell>
          <cell r="B1594" t="str">
            <v>UK_1_2</v>
          </cell>
          <cell r="C1594" t="str">
            <v>D/S KETSBY TROUT FARM_55168</v>
          </cell>
          <cell r="D1594" t="str">
            <v>United Kingdom</v>
          </cell>
          <cell r="E1594" t="str">
            <v>Great Eau (Upstream Of South Thoresby)</v>
          </cell>
        </row>
        <row r="1595">
          <cell r="A1595">
            <v>109000193</v>
          </cell>
          <cell r="B1595" t="str">
            <v>UK_1_2</v>
          </cell>
          <cell r="C1595" t="str">
            <v>THREE BRIDGES_55186</v>
          </cell>
          <cell r="D1595" t="str">
            <v>United Kingdom</v>
          </cell>
          <cell r="E1595" t="str">
            <v>Long Eau</v>
          </cell>
        </row>
        <row r="1596">
          <cell r="A1596">
            <v>109000195</v>
          </cell>
          <cell r="B1596" t="str">
            <v>UK_1_2</v>
          </cell>
          <cell r="C1596" t="str">
            <v>PARTNEY_55206</v>
          </cell>
          <cell r="D1596" t="str">
            <v>United Kingdom</v>
          </cell>
          <cell r="E1596" t="str">
            <v>Lymn / Steeping</v>
          </cell>
        </row>
        <row r="1597">
          <cell r="A1597">
            <v>109000197</v>
          </cell>
          <cell r="B1597" t="str">
            <v>UK_1_2</v>
          </cell>
          <cell r="C1597" t="str">
            <v>LANGWORTH BRIDGE_55233</v>
          </cell>
          <cell r="D1597" t="str">
            <v>United Kingdom</v>
          </cell>
          <cell r="E1597" t="str">
            <v>Nettleham Beck</v>
          </cell>
        </row>
        <row r="1598">
          <cell r="A1598">
            <v>109000198</v>
          </cell>
          <cell r="B1598" t="str">
            <v>UK_1_2</v>
          </cell>
          <cell r="C1598" t="str">
            <v>EVEDON_55261</v>
          </cell>
          <cell r="D1598" t="str">
            <v>United Kingdom</v>
          </cell>
          <cell r="E1598" t="str">
            <v>Slea</v>
          </cell>
        </row>
        <row r="1599">
          <cell r="A1599">
            <v>109000199</v>
          </cell>
          <cell r="B1599" t="str">
            <v>UK_1_2</v>
          </cell>
          <cell r="C1599" t="str">
            <v>BRANSTON_55299</v>
          </cell>
          <cell r="D1599" t="str">
            <v>United Kingdom</v>
          </cell>
          <cell r="E1599" t="str">
            <v>Sandhill Beck</v>
          </cell>
        </row>
        <row r="1600">
          <cell r="A1600">
            <v>109000200</v>
          </cell>
          <cell r="B1600" t="str">
            <v>UK_1_2</v>
          </cell>
          <cell r="C1600" t="str">
            <v>DONINGTON BRIDGE_55311</v>
          </cell>
          <cell r="D1600" t="str">
            <v>United Kingdom</v>
          </cell>
          <cell r="E1600" t="str">
            <v>Black Sluice Idb Draining To The South Forty Foot Drain</v>
          </cell>
        </row>
        <row r="1601">
          <cell r="A1601">
            <v>109000201</v>
          </cell>
          <cell r="B1601" t="str">
            <v>UK_1_2</v>
          </cell>
          <cell r="C1601" t="str">
            <v>SWINESHEAD BRIDGE_55312</v>
          </cell>
          <cell r="D1601" t="str">
            <v>United Kingdom</v>
          </cell>
          <cell r="E1601" t="str">
            <v>Black Sluice Idb Draining To The South Forty Foot Drain</v>
          </cell>
        </row>
        <row r="1602">
          <cell r="A1602">
            <v>109000202</v>
          </cell>
          <cell r="B1602" t="str">
            <v>UK_1_2</v>
          </cell>
          <cell r="C1602" t="str">
            <v>BONEMILL BRIDGE_55339</v>
          </cell>
          <cell r="D1602" t="str">
            <v>United Kingdom</v>
          </cell>
          <cell r="E1602" t="str">
            <v>Slea</v>
          </cell>
        </row>
        <row r="1603">
          <cell r="A1603">
            <v>109000203</v>
          </cell>
          <cell r="B1603" t="str">
            <v>UK_1_2</v>
          </cell>
          <cell r="C1603" t="str">
            <v>CROWS BRIDGE_55350</v>
          </cell>
          <cell r="D1603" t="str">
            <v>United Kingdom</v>
          </cell>
          <cell r="E1603" t="str">
            <v>Lymn / Steeping</v>
          </cell>
        </row>
        <row r="1604">
          <cell r="A1604">
            <v>109000204</v>
          </cell>
          <cell r="B1604" t="str">
            <v>UK_1_2</v>
          </cell>
          <cell r="C1604" t="str">
            <v>BROXHOLME_55376</v>
          </cell>
          <cell r="D1604" t="str">
            <v>United Kingdom</v>
          </cell>
          <cell r="E1604" t="str">
            <v>Lower Till</v>
          </cell>
        </row>
        <row r="1605">
          <cell r="A1605">
            <v>109000205</v>
          </cell>
          <cell r="B1605" t="str">
            <v>UK_1_2</v>
          </cell>
          <cell r="C1605" t="str">
            <v>OLD A16_55384</v>
          </cell>
          <cell r="D1605" t="str">
            <v>United Kingdom</v>
          </cell>
          <cell r="E1605" t="str">
            <v>Black Sluice Idb Draining To The South Forty Foot Drain</v>
          </cell>
        </row>
        <row r="1606">
          <cell r="A1606">
            <v>109000206</v>
          </cell>
          <cell r="B1606" t="str">
            <v>UK_1_2</v>
          </cell>
          <cell r="C1606" t="str">
            <v>HOGSTHORPE_55413</v>
          </cell>
          <cell r="D1606" t="str">
            <v>United Kingdom</v>
          </cell>
          <cell r="E1606" t="str">
            <v>Willoughby High Drain</v>
          </cell>
        </row>
        <row r="1607">
          <cell r="A1607">
            <v>109000207</v>
          </cell>
          <cell r="B1607" t="str">
            <v>UK_1_2</v>
          </cell>
          <cell r="C1607" t="str">
            <v>EASTON PARK_55417</v>
          </cell>
          <cell r="D1607" t="str">
            <v>United Kingdom</v>
          </cell>
          <cell r="E1607" t="str">
            <v>Witham - Headwaters To Conf Cringle Bk</v>
          </cell>
        </row>
        <row r="1608">
          <cell r="A1608">
            <v>109000208</v>
          </cell>
          <cell r="B1608" t="str">
            <v>UK_1_2</v>
          </cell>
          <cell r="C1608" t="str">
            <v>LITTLE PONTON_55420</v>
          </cell>
          <cell r="D1608" t="str">
            <v>United Kingdom</v>
          </cell>
          <cell r="E1608" t="str">
            <v>Witham - Conf Cringle Bk To Conf Brant</v>
          </cell>
        </row>
        <row r="1609">
          <cell r="A1609">
            <v>109000209</v>
          </cell>
          <cell r="B1609" t="str">
            <v>UK_1_2</v>
          </cell>
          <cell r="C1609" t="str">
            <v>BARKSTON_55422</v>
          </cell>
          <cell r="D1609" t="str">
            <v>United Kingdom</v>
          </cell>
          <cell r="E1609" t="str">
            <v>Witham - Conf Cringle Bk To Conf Brant</v>
          </cell>
        </row>
        <row r="1610">
          <cell r="A1610">
            <v>109000210</v>
          </cell>
          <cell r="B1610" t="str">
            <v>UK_1_2</v>
          </cell>
          <cell r="C1610" t="str">
            <v>HOUGHAM_55423</v>
          </cell>
          <cell r="D1610" t="str">
            <v>United Kingdom</v>
          </cell>
          <cell r="E1610" t="str">
            <v>Witham - Conf Cringle Bk To Conf Brant</v>
          </cell>
        </row>
        <row r="1611">
          <cell r="A1611">
            <v>109000211</v>
          </cell>
          <cell r="B1611" t="str">
            <v>UK_1_2</v>
          </cell>
          <cell r="C1611" t="str">
            <v>CLAYPOLE_55425</v>
          </cell>
          <cell r="D1611" t="str">
            <v>United Kingdom</v>
          </cell>
          <cell r="E1611" t="str">
            <v>Witham - Conf Cringle Bk To Conf Brant</v>
          </cell>
        </row>
        <row r="1612">
          <cell r="A1612">
            <v>109000212</v>
          </cell>
          <cell r="B1612" t="str">
            <v>UK_1_2</v>
          </cell>
          <cell r="C1612" t="str">
            <v>AUBOURN_55429</v>
          </cell>
          <cell r="D1612" t="str">
            <v>United Kingdom</v>
          </cell>
          <cell r="E1612" t="str">
            <v>Witham - Conf Cringle Bk To Conf Brant</v>
          </cell>
        </row>
        <row r="1613">
          <cell r="A1613">
            <v>109000213</v>
          </cell>
          <cell r="B1613" t="str">
            <v>UK_1_2</v>
          </cell>
          <cell r="C1613" t="str">
            <v>BRACEBRIDGE_55431</v>
          </cell>
          <cell r="D1613" t="str">
            <v>United Kingdom</v>
          </cell>
          <cell r="E1613" t="str">
            <v>Witham - Conf Brant To Conf Catchwater Drain</v>
          </cell>
        </row>
        <row r="1614">
          <cell r="A1614">
            <v>109000214</v>
          </cell>
          <cell r="B1614" t="str">
            <v>UK_1_2</v>
          </cell>
          <cell r="C1614" t="str">
            <v>BARDNEY_55433</v>
          </cell>
          <cell r="D1614" t="str">
            <v>United Kingdom</v>
          </cell>
          <cell r="E1614" t="str">
            <v>Witham 1St And 3Rd Idbs Draining To The River Witham</v>
          </cell>
        </row>
        <row r="1615">
          <cell r="A1615">
            <v>109000215</v>
          </cell>
          <cell r="B1615" t="str">
            <v>UK_1_2</v>
          </cell>
          <cell r="C1615" t="str">
            <v>LANGRICK BRIDGE_55436</v>
          </cell>
          <cell r="D1615" t="str">
            <v>United Kingdom</v>
          </cell>
          <cell r="E1615" t="str">
            <v>Black Sluice Idb Draining To The South Forty Foot Drain</v>
          </cell>
        </row>
        <row r="1616">
          <cell r="A1616">
            <v>109000216</v>
          </cell>
          <cell r="B1616" t="str">
            <v>UK_1_1</v>
          </cell>
          <cell r="C1616" t="str">
            <v>WASHDYKE BRIDGE_55439</v>
          </cell>
          <cell r="D1616" t="str">
            <v>United Kingdom</v>
          </cell>
          <cell r="E1616" t="str">
            <v>Woldgrift Drain</v>
          </cell>
        </row>
        <row r="1617">
          <cell r="A1617">
            <v>109000217</v>
          </cell>
          <cell r="B1617" t="str">
            <v>UK_1_2</v>
          </cell>
          <cell r="C1617" t="str">
            <v>BRIXWORTH-CREATON ROAD_55467</v>
          </cell>
          <cell r="D1617" t="str">
            <v>United Kingdom</v>
          </cell>
          <cell r="E1617" t="str">
            <v>Brampton Branch - Upper</v>
          </cell>
        </row>
        <row r="1618">
          <cell r="A1618">
            <v>109000218</v>
          </cell>
          <cell r="B1618" t="str">
            <v>UK_1_2</v>
          </cell>
          <cell r="C1618" t="str">
            <v>BOUGHTON CROSSING_55471</v>
          </cell>
          <cell r="D1618" t="str">
            <v>United Kingdom</v>
          </cell>
          <cell r="E1618" t="str">
            <v>Brampton Branch - Lower</v>
          </cell>
        </row>
        <row r="1619">
          <cell r="A1619">
            <v>109000219</v>
          </cell>
          <cell r="B1619" t="str">
            <v>UK_1_2</v>
          </cell>
          <cell r="C1619" t="str">
            <v>KINGSTHORPE_55472</v>
          </cell>
          <cell r="D1619" t="str">
            <v>United Kingdom</v>
          </cell>
          <cell r="E1619" t="str">
            <v>Brampton Branch - Lower</v>
          </cell>
        </row>
        <row r="1620">
          <cell r="A1620">
            <v>109000220</v>
          </cell>
          <cell r="B1620" t="str">
            <v>UK_1_1</v>
          </cell>
          <cell r="C1620" t="str">
            <v>NORTH SIDE (DOG IN A DOUBLET)_55493</v>
          </cell>
          <cell r="D1620" t="str">
            <v>United Kingdom</v>
          </cell>
          <cell r="E1620" t="str">
            <v>North Level Pumped Areas 2 And 3</v>
          </cell>
        </row>
        <row r="1621">
          <cell r="A1621">
            <v>109000221</v>
          </cell>
          <cell r="B1621" t="str">
            <v>UK_1_2</v>
          </cell>
          <cell r="C1621" t="str">
            <v>NORTH LUFFENHAM_55499</v>
          </cell>
          <cell r="D1621" t="str">
            <v>United Kingdom</v>
          </cell>
          <cell r="E1621" t="str">
            <v>Chater - Upper</v>
          </cell>
        </row>
        <row r="1622">
          <cell r="A1622">
            <v>109000222</v>
          </cell>
          <cell r="B1622" t="str">
            <v>UK_1_2</v>
          </cell>
          <cell r="C1622" t="str">
            <v>STATION ROAD BRIDGE, KETTON_55501</v>
          </cell>
          <cell r="D1622" t="str">
            <v>United Kingdom</v>
          </cell>
          <cell r="E1622" t="str">
            <v>Chater - Lower</v>
          </cell>
        </row>
        <row r="1623">
          <cell r="A1623">
            <v>109000223</v>
          </cell>
          <cell r="B1623" t="str">
            <v>UK_1_2</v>
          </cell>
          <cell r="C1623" t="str">
            <v>SIX SCORE FARM_55517</v>
          </cell>
          <cell r="D1623" t="str">
            <v>United Kingdom</v>
          </cell>
          <cell r="E1623" t="str">
            <v>Vernatt'S Drain</v>
          </cell>
        </row>
        <row r="1624">
          <cell r="A1624">
            <v>109000224</v>
          </cell>
          <cell r="B1624" t="str">
            <v>UK_1_1</v>
          </cell>
          <cell r="C1624" t="str">
            <v>SPENCER BRIDGE ROAD BRIDGE_55521</v>
          </cell>
          <cell r="D1624" t="str">
            <v>United Kingdom</v>
          </cell>
          <cell r="E1624" t="str">
            <v>Brampton Branch - Lower</v>
          </cell>
        </row>
        <row r="1625">
          <cell r="A1625">
            <v>109000225</v>
          </cell>
          <cell r="B1625" t="str">
            <v>UK_1_2</v>
          </cell>
          <cell r="C1625" t="str">
            <v>STOCKERSTON, B664_55538</v>
          </cell>
          <cell r="D1625" t="str">
            <v>United Kingdom</v>
          </cell>
          <cell r="E1625" t="str">
            <v>Eye Brook</v>
          </cell>
        </row>
        <row r="1626">
          <cell r="A1626">
            <v>109000226</v>
          </cell>
          <cell r="B1626" t="str">
            <v>UK_1_2</v>
          </cell>
          <cell r="C1626" t="str">
            <v>CALDECOTT, A6003_55539</v>
          </cell>
          <cell r="D1626" t="str">
            <v>United Kingdom</v>
          </cell>
          <cell r="E1626" t="str">
            <v>Eye Brook</v>
          </cell>
        </row>
        <row r="1627">
          <cell r="A1627">
            <v>109000227</v>
          </cell>
          <cell r="B1627" t="str">
            <v>UK_1_2</v>
          </cell>
          <cell r="C1627" t="str">
            <v>LITTLE BYTHAM_55555</v>
          </cell>
          <cell r="D1627" t="str">
            <v>United Kingdom</v>
          </cell>
          <cell r="E1627" t="str">
            <v>West Glen - Conf West Glen Trib To Conf East Glen River</v>
          </cell>
        </row>
        <row r="1628">
          <cell r="A1628">
            <v>109000228</v>
          </cell>
          <cell r="B1628" t="str">
            <v>UK_1_2</v>
          </cell>
          <cell r="C1628" t="str">
            <v>BANTHORPE LODGE_55556</v>
          </cell>
          <cell r="D1628" t="str">
            <v>United Kingdom</v>
          </cell>
          <cell r="E1628" t="str">
            <v>West Glen - Conf West Glen Trib To Conf East Glen River</v>
          </cell>
        </row>
        <row r="1629">
          <cell r="A1629">
            <v>109000229</v>
          </cell>
          <cell r="B1629" t="str">
            <v>UK_1_2</v>
          </cell>
          <cell r="C1629" t="str">
            <v>BRACEBOROUGH_55563</v>
          </cell>
          <cell r="D1629" t="str">
            <v>United Kingdom</v>
          </cell>
          <cell r="E1629" t="str">
            <v>East Glen River</v>
          </cell>
        </row>
        <row r="1630">
          <cell r="A1630">
            <v>109000230</v>
          </cell>
          <cell r="B1630" t="str">
            <v>UK_1_2</v>
          </cell>
          <cell r="C1630" t="str">
            <v>KATES BRIDGE_55564</v>
          </cell>
          <cell r="D1630" t="str">
            <v>United Kingdom</v>
          </cell>
          <cell r="E1630" t="str">
            <v>Glen</v>
          </cell>
        </row>
        <row r="1631">
          <cell r="A1631">
            <v>109000231</v>
          </cell>
          <cell r="B1631" t="str">
            <v>UK_1_2</v>
          </cell>
          <cell r="C1631" t="str">
            <v>TONGUE END_55565</v>
          </cell>
          <cell r="D1631" t="str">
            <v>United Kingdom</v>
          </cell>
          <cell r="E1631" t="str">
            <v>Glen</v>
          </cell>
        </row>
        <row r="1632">
          <cell r="A1632">
            <v>109000232</v>
          </cell>
          <cell r="B1632" t="str">
            <v>UK_1_2</v>
          </cell>
          <cell r="C1632" t="str">
            <v>ASHBY ST LEDGERS FORD_55576</v>
          </cell>
          <cell r="D1632" t="str">
            <v>United Kingdom</v>
          </cell>
          <cell r="E1632" t="str">
            <v>Welton Village Trib, Whilton Branch Of R. Nene</v>
          </cell>
        </row>
        <row r="1633">
          <cell r="A1633">
            <v>109000233</v>
          </cell>
          <cell r="B1633" t="str">
            <v>UK_1_1</v>
          </cell>
          <cell r="C1633" t="str">
            <v>UPPER HAMBLETON ROAD BRIDGE_55577</v>
          </cell>
          <cell r="D1633" t="str">
            <v>United Kingdom</v>
          </cell>
          <cell r="E1633" t="str">
            <v>North Gwash</v>
          </cell>
        </row>
        <row r="1634">
          <cell r="A1634">
            <v>109000234</v>
          </cell>
          <cell r="B1634" t="str">
            <v>UK_1_2</v>
          </cell>
          <cell r="C1634" t="str">
            <v>GUNTHORPE_55582</v>
          </cell>
          <cell r="D1634" t="str">
            <v>United Kingdom</v>
          </cell>
          <cell r="E1634" t="str">
            <v>South Gwash</v>
          </cell>
        </row>
        <row r="1635">
          <cell r="A1635">
            <v>109000235</v>
          </cell>
          <cell r="B1635" t="str">
            <v>UK_1_2</v>
          </cell>
          <cell r="C1635" t="str">
            <v>EMPINGHAM_55583</v>
          </cell>
          <cell r="D1635" t="str">
            <v>United Kingdom</v>
          </cell>
          <cell r="E1635" t="str">
            <v>Gwash</v>
          </cell>
        </row>
        <row r="1636">
          <cell r="A1636">
            <v>109000236</v>
          </cell>
          <cell r="B1636" t="str">
            <v>UK_1_2</v>
          </cell>
          <cell r="C1636" t="str">
            <v>TICKENCOTE D/S EMPINGHAM STW_55584</v>
          </cell>
          <cell r="D1636" t="str">
            <v>United Kingdom</v>
          </cell>
          <cell r="E1636" t="str">
            <v>Gwash</v>
          </cell>
        </row>
        <row r="1637">
          <cell r="A1637">
            <v>109000237</v>
          </cell>
          <cell r="B1637" t="str">
            <v>UK_1_2</v>
          </cell>
          <cell r="C1637" t="str">
            <v>FOOTBRIDGE U/S BELMESTHORPE_55588</v>
          </cell>
          <cell r="D1637" t="str">
            <v>United Kingdom</v>
          </cell>
          <cell r="E1637" t="str">
            <v>Gwash</v>
          </cell>
        </row>
        <row r="1638">
          <cell r="A1638">
            <v>109000238</v>
          </cell>
          <cell r="B1638" t="str">
            <v>UK_1_1</v>
          </cell>
          <cell r="C1638" t="str">
            <v>BRIGSTOCK U/S BRIGSTOCK STW_55596</v>
          </cell>
          <cell r="D1638" t="str">
            <v>United Kingdom</v>
          </cell>
          <cell r="E1638" t="str">
            <v>Harpers Brook</v>
          </cell>
        </row>
        <row r="1639">
          <cell r="A1639">
            <v>109000239</v>
          </cell>
          <cell r="B1639" t="str">
            <v>UK_1_2</v>
          </cell>
          <cell r="C1639" t="str">
            <v>A6116_55598</v>
          </cell>
          <cell r="D1639" t="str">
            <v>United Kingdom</v>
          </cell>
          <cell r="E1639" t="str">
            <v>Harpers Brook</v>
          </cell>
        </row>
        <row r="1640">
          <cell r="A1640">
            <v>109000240</v>
          </cell>
          <cell r="B1640" t="str">
            <v>UK_1_1</v>
          </cell>
          <cell r="C1640" t="str">
            <v>BEVAN CLOSE, OFF RIXON ROAD_55599</v>
          </cell>
          <cell r="D1640" t="str">
            <v>United Kingdom</v>
          </cell>
          <cell r="E1640" t="str">
            <v>Harrowden Brook (Nene)</v>
          </cell>
        </row>
        <row r="1641">
          <cell r="A1641">
            <v>109000241</v>
          </cell>
          <cell r="B1641" t="str">
            <v>UK_1_2</v>
          </cell>
          <cell r="C1641" t="str">
            <v>NEWNHAM_55666</v>
          </cell>
          <cell r="D1641" t="str">
            <v>United Kingdom</v>
          </cell>
          <cell r="E1641" t="str">
            <v>Nene - Headwaters To Conf Whilton Branch</v>
          </cell>
        </row>
        <row r="1642">
          <cell r="A1642">
            <v>109000242</v>
          </cell>
          <cell r="B1642" t="str">
            <v>UK_1_2</v>
          </cell>
          <cell r="C1642" t="str">
            <v>FLORE ROAD BRIDGE_55669</v>
          </cell>
          <cell r="D1642" t="str">
            <v>United Kingdom</v>
          </cell>
          <cell r="E1642" t="str">
            <v>Nene - Conf Whilton Branch To Conf Brampton Branch</v>
          </cell>
        </row>
        <row r="1643">
          <cell r="A1643">
            <v>109000243</v>
          </cell>
          <cell r="B1643" t="str">
            <v>UK_1_2</v>
          </cell>
          <cell r="C1643" t="str">
            <v>DUSTON MILL_55673</v>
          </cell>
          <cell r="D1643" t="str">
            <v>United Kingdom</v>
          </cell>
          <cell r="E1643" t="str">
            <v>Nene - Conf Whilton Branch To Conf Brampton Branch</v>
          </cell>
        </row>
        <row r="1644">
          <cell r="A1644">
            <v>109000244</v>
          </cell>
          <cell r="B1644" t="str">
            <v>UK_1_2</v>
          </cell>
          <cell r="C1644" t="str">
            <v>COGENHOE_55676</v>
          </cell>
          <cell r="D1644" t="str">
            <v>United Kingdom</v>
          </cell>
          <cell r="E1644" t="str">
            <v>Nene - Conf Brampton Branch To Conf Ise</v>
          </cell>
        </row>
        <row r="1645">
          <cell r="A1645">
            <v>109000245</v>
          </cell>
          <cell r="B1645" t="str">
            <v>UK_1_1</v>
          </cell>
          <cell r="C1645" t="str">
            <v>WHITE MILLS_55677</v>
          </cell>
          <cell r="D1645" t="str">
            <v>United Kingdom</v>
          </cell>
          <cell r="E1645" t="str">
            <v>Nene - Conf Brampton Branch To Conf Ise</v>
          </cell>
        </row>
        <row r="1646">
          <cell r="A1646">
            <v>109000246</v>
          </cell>
          <cell r="B1646" t="str">
            <v>UK_1_2</v>
          </cell>
          <cell r="C1646" t="str">
            <v>HARDWATER MILL, GREAT DODDINGTON_55678</v>
          </cell>
          <cell r="D1646" t="str">
            <v>United Kingdom</v>
          </cell>
          <cell r="E1646" t="str">
            <v>Nene - Conf Brampton Branch To Conf Ise</v>
          </cell>
        </row>
        <row r="1647">
          <cell r="A1647">
            <v>109000247</v>
          </cell>
          <cell r="B1647" t="str">
            <v>UK_1_2</v>
          </cell>
          <cell r="C1647" t="str">
            <v>WANSFORD OLD ROAD BRIDGE_55694</v>
          </cell>
          <cell r="D1647" t="str">
            <v>United Kingdom</v>
          </cell>
          <cell r="E1647" t="str">
            <v>Nene - Islip To Tidal</v>
          </cell>
        </row>
        <row r="1648">
          <cell r="A1648">
            <v>109000248</v>
          </cell>
          <cell r="B1648" t="str">
            <v>UK_1_2</v>
          </cell>
          <cell r="C1648" t="str">
            <v>EMPINGHAM_55714</v>
          </cell>
          <cell r="D1648" t="str">
            <v>United Kingdom</v>
          </cell>
          <cell r="E1648" t="str">
            <v>North Brook (Welland)</v>
          </cell>
        </row>
        <row r="1649">
          <cell r="A1649">
            <v>109000250</v>
          </cell>
          <cell r="B1649" t="str">
            <v>UK_1_2</v>
          </cell>
          <cell r="C1649" t="str">
            <v>RUSHTON_55740</v>
          </cell>
          <cell r="D1649" t="str">
            <v>United Kingdom</v>
          </cell>
          <cell r="E1649" t="str">
            <v>Ise - Upper</v>
          </cell>
        </row>
        <row r="1650">
          <cell r="A1650">
            <v>109000251</v>
          </cell>
          <cell r="B1650" t="str">
            <v>UK_1_2</v>
          </cell>
          <cell r="C1650" t="str">
            <v>BARFORD BRIDGE D/S RUSHTON STW_55741</v>
          </cell>
          <cell r="D1650" t="str">
            <v>United Kingdom</v>
          </cell>
          <cell r="E1650" t="str">
            <v>Ise - Upper</v>
          </cell>
        </row>
        <row r="1651">
          <cell r="A1651">
            <v>109000252</v>
          </cell>
          <cell r="B1651" t="str">
            <v>UK_1_2</v>
          </cell>
          <cell r="C1651" t="str">
            <v>WARKTON_55743</v>
          </cell>
          <cell r="D1651" t="str">
            <v>United Kingdom</v>
          </cell>
          <cell r="E1651" t="str">
            <v>Ise - Upper</v>
          </cell>
        </row>
        <row r="1652">
          <cell r="A1652">
            <v>109000253</v>
          </cell>
          <cell r="B1652" t="str">
            <v>UK_1_2</v>
          </cell>
          <cell r="C1652" t="str">
            <v>BURTON LATIMER_55745</v>
          </cell>
          <cell r="D1652" t="str">
            <v>United Kingdom</v>
          </cell>
          <cell r="E1652" t="str">
            <v>Ise - Lower</v>
          </cell>
        </row>
        <row r="1653">
          <cell r="A1653">
            <v>109000254</v>
          </cell>
          <cell r="B1653" t="str">
            <v>UK_1_2</v>
          </cell>
          <cell r="C1653" t="str">
            <v>CLIFTONS BRIDGE B1165_55760</v>
          </cell>
          <cell r="D1653" t="str">
            <v>United Kingdom</v>
          </cell>
          <cell r="E1653" t="str">
            <v>South Holland Main Drain</v>
          </cell>
        </row>
        <row r="1654">
          <cell r="A1654">
            <v>109000255</v>
          </cell>
          <cell r="B1654" t="str">
            <v>UK_1_1</v>
          </cell>
          <cell r="C1654" t="str">
            <v>PYTCHLEY ROAD BRIDGE_55765</v>
          </cell>
          <cell r="D1654" t="str">
            <v>United Kingdom</v>
          </cell>
          <cell r="E1654" t="str">
            <v>Slade Brook</v>
          </cell>
        </row>
        <row r="1655">
          <cell r="A1655">
            <v>109000256</v>
          </cell>
          <cell r="B1655" t="str">
            <v>UK_1_1</v>
          </cell>
          <cell r="C1655" t="str">
            <v>B573 (WELLINGBOROUGH)_55784</v>
          </cell>
          <cell r="D1655" t="str">
            <v>United Kingdom</v>
          </cell>
          <cell r="E1655" t="str">
            <v>Swanspool Brook</v>
          </cell>
        </row>
        <row r="1656">
          <cell r="A1656">
            <v>109000257</v>
          </cell>
          <cell r="B1656" t="str">
            <v>UK_1_2</v>
          </cell>
          <cell r="C1656" t="str">
            <v>TONGUE END PUMPING STATION_55792</v>
          </cell>
          <cell r="D1656" t="str">
            <v>United Kingdom</v>
          </cell>
          <cell r="E1656" t="str">
            <v>Glen</v>
          </cell>
        </row>
        <row r="1657">
          <cell r="A1657">
            <v>109000258</v>
          </cell>
          <cell r="B1657" t="str">
            <v>UK_1_1</v>
          </cell>
          <cell r="C1657" t="str">
            <v>THE WRONGS, SIBBERTOFT_55814</v>
          </cell>
          <cell r="D1657" t="str">
            <v>United Kingdom</v>
          </cell>
          <cell r="E1657" t="str">
            <v>Welland - Headwaters To Conf Jordan</v>
          </cell>
        </row>
        <row r="1658">
          <cell r="A1658">
            <v>109000259</v>
          </cell>
          <cell r="B1658" t="str">
            <v>UK_1_2</v>
          </cell>
          <cell r="C1658" t="str">
            <v>GREAT BOWDEN ROAD BRIDGE_55816</v>
          </cell>
          <cell r="D1658" t="str">
            <v>United Kingdom</v>
          </cell>
          <cell r="E1658" t="str">
            <v>Welland - Conf Jordan To Conf Langton Bk</v>
          </cell>
        </row>
        <row r="1659">
          <cell r="A1659">
            <v>109000260</v>
          </cell>
          <cell r="B1659" t="str">
            <v>UK_1_2</v>
          </cell>
          <cell r="C1659" t="str">
            <v>DUDDINGTON_55824</v>
          </cell>
          <cell r="D1659" t="str">
            <v>United Kingdom</v>
          </cell>
          <cell r="E1659" t="str">
            <v>Welland - Conf Langton Bk To Conf Gwash</v>
          </cell>
        </row>
        <row r="1660">
          <cell r="A1660">
            <v>109000261</v>
          </cell>
          <cell r="B1660" t="str">
            <v>UK_1_2</v>
          </cell>
          <cell r="C1660" t="str">
            <v>COLLYWESTON BRIDGE, D/S COLLYWESTON STW_55825</v>
          </cell>
          <cell r="D1660" t="str">
            <v>United Kingdom</v>
          </cell>
          <cell r="E1660" t="str">
            <v>Welland - Conf Langton Bk To Conf Gwash</v>
          </cell>
        </row>
        <row r="1661">
          <cell r="A1661">
            <v>109000262</v>
          </cell>
          <cell r="B1661" t="str">
            <v>UK_1_2</v>
          </cell>
          <cell r="C1661" t="str">
            <v>TINWELL MILL_55826</v>
          </cell>
          <cell r="D1661" t="str">
            <v>United Kingdom</v>
          </cell>
          <cell r="E1661" t="str">
            <v>Welland - Conf Langton Bk To Conf Gwash</v>
          </cell>
        </row>
        <row r="1662">
          <cell r="A1662">
            <v>109000263</v>
          </cell>
          <cell r="B1662" t="str">
            <v>UK_1_2</v>
          </cell>
          <cell r="C1662" t="str">
            <v>DEEPING_55832</v>
          </cell>
          <cell r="D1662" t="str">
            <v>United Kingdom</v>
          </cell>
          <cell r="E1662" t="str">
            <v>Maxey Cut</v>
          </cell>
        </row>
        <row r="1663">
          <cell r="A1663">
            <v>109000264</v>
          </cell>
          <cell r="B1663" t="str">
            <v>UK_1_2</v>
          </cell>
          <cell r="C1663" t="str">
            <v>CLAY LAKE (SPALDING)_55834</v>
          </cell>
          <cell r="D1663" t="str">
            <v>United Kingdom</v>
          </cell>
          <cell r="E1663" t="str">
            <v>Welland - Conf Greatford Cut To Tidal</v>
          </cell>
        </row>
        <row r="1664">
          <cell r="A1664">
            <v>109000265</v>
          </cell>
          <cell r="B1664" t="str">
            <v>UK_1_2</v>
          </cell>
          <cell r="C1664" t="str">
            <v>LONG BUCKBY_55842</v>
          </cell>
          <cell r="D1664" t="str">
            <v>United Kingdom</v>
          </cell>
          <cell r="E1664" t="str">
            <v>Whilton Branch - Upper</v>
          </cell>
        </row>
        <row r="1665">
          <cell r="A1665">
            <v>109000266</v>
          </cell>
          <cell r="B1665" t="str">
            <v>UK_1_1</v>
          </cell>
          <cell r="C1665" t="str">
            <v>BULWICK_55849</v>
          </cell>
          <cell r="D1665" t="str">
            <v>United Kingdom</v>
          </cell>
          <cell r="E1665" t="str">
            <v>Willow Brook (Nene)</v>
          </cell>
        </row>
        <row r="1666">
          <cell r="A1666">
            <v>109000267</v>
          </cell>
          <cell r="B1666" t="str">
            <v>UK_1_2</v>
          </cell>
          <cell r="C1666" t="str">
            <v>FOTHERINGHAY_55854</v>
          </cell>
          <cell r="D1666" t="str">
            <v>United Kingdom</v>
          </cell>
          <cell r="E1666" t="str">
            <v>Willow Brook (Nene)</v>
          </cell>
        </row>
        <row r="1667">
          <cell r="A1667">
            <v>109000268</v>
          </cell>
          <cell r="B1667" t="str">
            <v>UK_1_2</v>
          </cell>
          <cell r="C1667" t="str">
            <v>A6086 (CORBY)_55858</v>
          </cell>
          <cell r="D1667" t="str">
            <v>United Kingdom</v>
          </cell>
          <cell r="E1667" t="str">
            <v>Southern Stream</v>
          </cell>
        </row>
        <row r="1668">
          <cell r="A1668">
            <v>109000269</v>
          </cell>
          <cell r="B1668" t="str">
            <v>UK_1_2</v>
          </cell>
          <cell r="C1668" t="str">
            <v>MILTON MALSOR ROAD BRIDGE_55869</v>
          </cell>
          <cell r="D1668" t="str">
            <v>United Kingdom</v>
          </cell>
          <cell r="E1668" t="str">
            <v>Wootton Brook</v>
          </cell>
        </row>
        <row r="1669">
          <cell r="A1669">
            <v>109000270</v>
          </cell>
          <cell r="B1669" t="str">
            <v>UK_1_2</v>
          </cell>
          <cell r="C1669" t="str">
            <v>ROAD BRIDGE EUSTON A1088_55938</v>
          </cell>
          <cell r="D1669" t="str">
            <v>United Kingdom</v>
          </cell>
          <cell r="E1669" t="str">
            <v>Little Ouse (Hopton Common To Sapiston Confl)</v>
          </cell>
        </row>
        <row r="1670">
          <cell r="A1670">
            <v>109000271</v>
          </cell>
          <cell r="B1670" t="str">
            <v>UK_1_2</v>
          </cell>
          <cell r="C1670" t="str">
            <v>ICKBURGH BRIDGE_55963</v>
          </cell>
          <cell r="D1670" t="str">
            <v>United Kingdom</v>
          </cell>
          <cell r="E1670" t="str">
            <v>Wissey - Lower</v>
          </cell>
        </row>
        <row r="1671">
          <cell r="A1671">
            <v>109000272</v>
          </cell>
          <cell r="B1671" t="str">
            <v>UK_1_1</v>
          </cell>
          <cell r="C1671" t="str">
            <v>ACCESS TRACK MILL HEATH_55971</v>
          </cell>
          <cell r="D1671" t="str">
            <v>United Kingdom</v>
          </cell>
          <cell r="E1671" t="str">
            <v>Cavenham Stream</v>
          </cell>
        </row>
        <row r="1672">
          <cell r="A1672">
            <v>109000273</v>
          </cell>
          <cell r="B1672" t="str">
            <v>UK_1_1</v>
          </cell>
          <cell r="C1672" t="str">
            <v>HALLARDS FEN ROAD REACH_56034</v>
          </cell>
          <cell r="D1672" t="str">
            <v>United Kingdom</v>
          </cell>
          <cell r="E1672" t="str">
            <v>Burwell Lode</v>
          </cell>
        </row>
        <row r="1673">
          <cell r="A1673">
            <v>109000274</v>
          </cell>
          <cell r="B1673" t="str">
            <v>UK_1_2</v>
          </cell>
          <cell r="C1673" t="str">
            <v>GREAT CHESTERFORD ROAD BRIDGE_56065</v>
          </cell>
          <cell r="D1673" t="str">
            <v>United Kingdom</v>
          </cell>
          <cell r="E1673" t="str">
            <v>Cam (Audley End To Stapleford)</v>
          </cell>
        </row>
        <row r="1674">
          <cell r="A1674">
            <v>109000275</v>
          </cell>
          <cell r="B1674" t="str">
            <v>UK_1_2</v>
          </cell>
          <cell r="C1674" t="str">
            <v>THE FORD POPPYHILL_56226</v>
          </cell>
          <cell r="D1674" t="str">
            <v>United Kingdom</v>
          </cell>
          <cell r="E1674" t="str">
            <v>Ivel (Us Henlow)</v>
          </cell>
        </row>
        <row r="1675">
          <cell r="A1675">
            <v>109000276</v>
          </cell>
          <cell r="B1675" t="str">
            <v>UK_1_2</v>
          </cell>
          <cell r="C1675" t="str">
            <v>GT. STAUGHTON_56275</v>
          </cell>
          <cell r="D1675" t="str">
            <v>United Kingdom</v>
          </cell>
          <cell r="E1675" t="str">
            <v>Kym</v>
          </cell>
        </row>
        <row r="1676">
          <cell r="A1676">
            <v>109000277</v>
          </cell>
          <cell r="B1676" t="str">
            <v>UK_1_2</v>
          </cell>
          <cell r="C1676" t="str">
            <v>NARBOROUGH ROAD BRIDGE_56336</v>
          </cell>
          <cell r="D1676" t="str">
            <v>United Kingdom</v>
          </cell>
          <cell r="E1676" t="str">
            <v>Nar Upstream Of Abbey Farm</v>
          </cell>
        </row>
        <row r="1677">
          <cell r="A1677">
            <v>109000278</v>
          </cell>
          <cell r="B1677" t="str">
            <v>UK_1_1</v>
          </cell>
          <cell r="C1677" t="str">
            <v>STANBRIDGEFORD_56404</v>
          </cell>
          <cell r="D1677" t="str">
            <v>United Kingdom</v>
          </cell>
          <cell r="E1677" t="str">
            <v>Ouzel Brook</v>
          </cell>
        </row>
        <row r="1678">
          <cell r="A1678">
            <v>109000279</v>
          </cell>
          <cell r="B1678" t="str">
            <v>UK_1_2</v>
          </cell>
          <cell r="C1678" t="str">
            <v>CAPPENHAM BRIDGE_56478</v>
          </cell>
          <cell r="D1678" t="str">
            <v>United Kingdom</v>
          </cell>
          <cell r="E1678" t="str">
            <v>Tove (Ds Greens Norton)</v>
          </cell>
        </row>
        <row r="1679">
          <cell r="A1679">
            <v>109000280</v>
          </cell>
          <cell r="B1679" t="str">
            <v>UK_1_2</v>
          </cell>
          <cell r="C1679" t="str">
            <v>WATER STRATFORD ROAD BRIDGE_56491</v>
          </cell>
          <cell r="D1679" t="str">
            <v>United Kingdom</v>
          </cell>
          <cell r="E1679" t="str">
            <v>Ouse (Brackley To Buckingham)</v>
          </cell>
        </row>
        <row r="1680">
          <cell r="A1680">
            <v>109000281</v>
          </cell>
          <cell r="B1680" t="str">
            <v>UK_1_2</v>
          </cell>
          <cell r="C1680" t="str">
            <v>MARSTON TRUSSELL_56698</v>
          </cell>
          <cell r="D1680" t="str">
            <v>United Kingdom</v>
          </cell>
          <cell r="E1680" t="str">
            <v>Welland - Headwaters To Conf Jordan</v>
          </cell>
        </row>
        <row r="1681">
          <cell r="A1681">
            <v>109000282</v>
          </cell>
          <cell r="B1681" t="str">
            <v>UK_1_1</v>
          </cell>
          <cell r="C1681" t="str">
            <v>PENNY HILL_40</v>
          </cell>
          <cell r="D1681" t="str">
            <v>United Kingdom</v>
          </cell>
          <cell r="E1681" t="str">
            <v>Black Brook From Source To River Calder</v>
          </cell>
        </row>
        <row r="1682">
          <cell r="A1682">
            <v>109000283</v>
          </cell>
          <cell r="B1682" t="str">
            <v>UK_1_2</v>
          </cell>
          <cell r="C1682" t="str">
            <v>HARTLINGTON BRIDGE_110</v>
          </cell>
          <cell r="D1682" t="str">
            <v>United Kingdom</v>
          </cell>
          <cell r="E1682" t="str">
            <v>Barben Beck/River Dibb Catchment (Trib Of Wharfe)</v>
          </cell>
        </row>
        <row r="1683">
          <cell r="A1683">
            <v>109000284</v>
          </cell>
          <cell r="B1683" t="str">
            <v>UK_1_2</v>
          </cell>
          <cell r="C1683" t="str">
            <v>DUNFORD BRIDGE_118</v>
          </cell>
          <cell r="D1683" t="str">
            <v>United Kingdom</v>
          </cell>
          <cell r="E1683" t="str">
            <v>Don From Source To Scout Dyke</v>
          </cell>
        </row>
        <row r="1684">
          <cell r="A1684">
            <v>109000285</v>
          </cell>
          <cell r="B1684" t="str">
            <v>UK_1_2</v>
          </cell>
          <cell r="C1684" t="str">
            <v>BRIGGSWATH_147</v>
          </cell>
          <cell r="D1684" t="str">
            <v>United Kingdom</v>
          </cell>
          <cell r="E1684" t="str">
            <v>Esk From Sleddale Beck To Ruswarp</v>
          </cell>
        </row>
        <row r="1685">
          <cell r="A1685">
            <v>109000286</v>
          </cell>
          <cell r="B1685" t="str">
            <v>UK_1_1</v>
          </cell>
          <cell r="C1685" t="str">
            <v>DEEPCAR_198</v>
          </cell>
          <cell r="D1685" t="str">
            <v>United Kingdom</v>
          </cell>
          <cell r="E1685" t="str">
            <v>Little Don From Source To River Don</v>
          </cell>
        </row>
        <row r="1686">
          <cell r="A1686">
            <v>109000287</v>
          </cell>
          <cell r="B1686" t="str">
            <v>UK_1_1</v>
          </cell>
          <cell r="C1686" t="str">
            <v>ELLERKER_213</v>
          </cell>
          <cell r="D1686" t="str">
            <v>United Kingdom</v>
          </cell>
          <cell r="E1686" t="str">
            <v>Mill Beck 2 (Ellerker Area)</v>
          </cell>
        </row>
        <row r="1687">
          <cell r="A1687">
            <v>109000288</v>
          </cell>
          <cell r="B1687" t="str">
            <v>UK_1_2</v>
          </cell>
          <cell r="C1687" t="str">
            <v>U/S BOOTH DEAN CLOUGH_254</v>
          </cell>
          <cell r="D1687" t="str">
            <v>United Kingdom</v>
          </cell>
          <cell r="E1687" t="str">
            <v>Ryburn From Source To Booth Dean Clough</v>
          </cell>
        </row>
        <row r="1688">
          <cell r="A1688">
            <v>109000289</v>
          </cell>
          <cell r="B1688" t="str">
            <v>UK_1_2</v>
          </cell>
          <cell r="C1688" t="str">
            <v>WENSLEY_314</v>
          </cell>
          <cell r="D1688" t="str">
            <v>United Kingdom</v>
          </cell>
          <cell r="E1688" t="str">
            <v>Ure From Mill Beck To Thornton Steward Beck</v>
          </cell>
        </row>
        <row r="1689">
          <cell r="A1689">
            <v>109000290</v>
          </cell>
          <cell r="B1689" t="str">
            <v>UK_1_2</v>
          </cell>
          <cell r="C1689" t="str">
            <v>BOROUGHBRIDGE_323</v>
          </cell>
          <cell r="D1689" t="str">
            <v>United Kingdom</v>
          </cell>
          <cell r="E1689" t="str">
            <v>Ure From River Tutt To River Swale</v>
          </cell>
        </row>
        <row r="1690">
          <cell r="A1690">
            <v>109000291</v>
          </cell>
          <cell r="B1690" t="str">
            <v>UK_1_2</v>
          </cell>
          <cell r="C1690" t="str">
            <v>CASTLEY_337</v>
          </cell>
          <cell r="D1690" t="str">
            <v>United Kingdom</v>
          </cell>
          <cell r="E1690" t="str">
            <v>Wharfe From R Washburn To Collingham Beck</v>
          </cell>
        </row>
        <row r="1691">
          <cell r="A1691">
            <v>109000292</v>
          </cell>
          <cell r="B1691" t="str">
            <v>UK_1_2</v>
          </cell>
          <cell r="C1691" t="str">
            <v>OTLEY_339</v>
          </cell>
          <cell r="D1691" t="str">
            <v>United Kingdom</v>
          </cell>
          <cell r="E1691" t="str">
            <v>Wharfe From Hundwith Beck To River Washburn</v>
          </cell>
        </row>
        <row r="1692">
          <cell r="A1692">
            <v>109000293</v>
          </cell>
          <cell r="B1692" t="str">
            <v>UK_1_2</v>
          </cell>
          <cell r="C1692" t="str">
            <v>GRASSINGTON_341</v>
          </cell>
          <cell r="D1692" t="str">
            <v>United Kingdom</v>
          </cell>
          <cell r="E1692" t="str">
            <v>Wharfe From Park Gill Bk To Barben Beck/River Dibb</v>
          </cell>
        </row>
        <row r="1693">
          <cell r="A1693">
            <v>109000294</v>
          </cell>
          <cell r="B1693" t="str">
            <v>UK_1_2</v>
          </cell>
          <cell r="C1693" t="str">
            <v>ADDINGHAM_344</v>
          </cell>
          <cell r="D1693" t="str">
            <v>United Kingdom</v>
          </cell>
          <cell r="E1693" t="str">
            <v>Wharfe From Barben Beck/River Dibb To Hundwith Beck</v>
          </cell>
        </row>
        <row r="1694">
          <cell r="A1694">
            <v>109000295</v>
          </cell>
          <cell r="B1694" t="str">
            <v>UK_1_2</v>
          </cell>
          <cell r="C1694" t="str">
            <v>BOSTON SPA_347</v>
          </cell>
          <cell r="D1694" t="str">
            <v>United Kingdom</v>
          </cell>
          <cell r="E1694" t="str">
            <v>Wharfe From Collingham Beck To Tadcaster Weir</v>
          </cell>
        </row>
        <row r="1695">
          <cell r="A1695">
            <v>109000296</v>
          </cell>
          <cell r="B1695" t="str">
            <v>UK_1_2</v>
          </cell>
          <cell r="C1695" t="str">
            <v>EWDEN BRIDGE_418</v>
          </cell>
          <cell r="D1695" t="str">
            <v>United Kingdom</v>
          </cell>
          <cell r="E1695" t="str">
            <v>Ewden Beck From Source To River Don</v>
          </cell>
        </row>
        <row r="1696">
          <cell r="A1696">
            <v>109000297</v>
          </cell>
          <cell r="B1696" t="str">
            <v>UK_1_2</v>
          </cell>
          <cell r="C1696" t="str">
            <v>HEBDEN BRIDGE_439</v>
          </cell>
          <cell r="D1696" t="str">
            <v>United Kingdom</v>
          </cell>
          <cell r="E1696" t="str">
            <v>Hebden Water From Widdop Beck To R Calder</v>
          </cell>
        </row>
        <row r="1697">
          <cell r="A1697">
            <v>109000298</v>
          </cell>
          <cell r="B1697" t="str">
            <v>UK_1_2</v>
          </cell>
          <cell r="C1697" t="str">
            <v>U/S AGDEN RESERVOIR_473</v>
          </cell>
          <cell r="D1697" t="str">
            <v>United Kingdom</v>
          </cell>
          <cell r="E1697" t="str">
            <v>Loxley From Source To Strines Dyke</v>
          </cell>
        </row>
        <row r="1698">
          <cell r="A1698">
            <v>109000299</v>
          </cell>
          <cell r="B1698" t="str">
            <v>UK_1_2</v>
          </cell>
          <cell r="C1698" t="str">
            <v>U/S MALHAM STW_1052</v>
          </cell>
          <cell r="D1698" t="str">
            <v>United Kingdom</v>
          </cell>
          <cell r="E1698" t="str">
            <v>Aire From Malham Tarn To Malham Beck</v>
          </cell>
        </row>
        <row r="1699">
          <cell r="A1699">
            <v>109000300</v>
          </cell>
          <cell r="B1699" t="str">
            <v>UK_1_2</v>
          </cell>
          <cell r="C1699" t="str">
            <v>NR. ROAD BRIDGE_1151</v>
          </cell>
          <cell r="D1699" t="str">
            <v>United Kingdom</v>
          </cell>
          <cell r="E1699" t="str">
            <v>Graining Water From Widdop Resr To Hebden Wat</v>
          </cell>
        </row>
        <row r="1700">
          <cell r="A1700">
            <v>109000301</v>
          </cell>
          <cell r="B1700" t="str">
            <v>UK_1_2</v>
          </cell>
          <cell r="C1700" t="str">
            <v>U/S HEBDEN WATER_1153</v>
          </cell>
          <cell r="D1700" t="str">
            <v>United Kingdom</v>
          </cell>
          <cell r="E1700" t="str">
            <v>Crimsworth Dean Beck From Source To Hebden Water</v>
          </cell>
        </row>
        <row r="1701">
          <cell r="A1701">
            <v>109000302</v>
          </cell>
          <cell r="B1701" t="str">
            <v>UK_1_2</v>
          </cell>
          <cell r="C1701" t="str">
            <v>U/S FOOTBRIDGE_1169</v>
          </cell>
          <cell r="D1701" t="str">
            <v>United Kingdom</v>
          </cell>
          <cell r="E1701" t="str">
            <v>Cragg Brook From Source To River Calder</v>
          </cell>
        </row>
        <row r="1702">
          <cell r="A1702">
            <v>109000303</v>
          </cell>
          <cell r="B1702" t="str">
            <v>UK_1_1</v>
          </cell>
          <cell r="C1702" t="str">
            <v>NR. DAISY GREEN_1182</v>
          </cell>
          <cell r="D1702" t="str">
            <v>United Kingdom</v>
          </cell>
          <cell r="E1702" t="str">
            <v>Colne From Wessenden Brook To R Holme</v>
          </cell>
        </row>
        <row r="1703">
          <cell r="A1703">
            <v>109000304</v>
          </cell>
          <cell r="B1703" t="str">
            <v>UK_1_1</v>
          </cell>
          <cell r="C1703" t="str">
            <v>OXSPRING BRIDGE_1239</v>
          </cell>
          <cell r="D1703" t="str">
            <v>United Kingdom</v>
          </cell>
          <cell r="E1703" t="str">
            <v>Don From Scout Dyke To The Little Don</v>
          </cell>
        </row>
        <row r="1704">
          <cell r="A1704">
            <v>109000305</v>
          </cell>
          <cell r="B1704" t="str">
            <v>UK_1_2</v>
          </cell>
          <cell r="C1704" t="str">
            <v>CROOKLAND WOOD_1240</v>
          </cell>
          <cell r="D1704" t="str">
            <v>United Kingdom</v>
          </cell>
          <cell r="E1704" t="str">
            <v>Little Don From Source To River Don</v>
          </cell>
        </row>
        <row r="1705">
          <cell r="A1705">
            <v>109000306</v>
          </cell>
          <cell r="B1705" t="str">
            <v>UK_1_2</v>
          </cell>
          <cell r="C1705" t="str">
            <v>BOLTON BRIDGE_968</v>
          </cell>
          <cell r="D1705" t="str">
            <v>United Kingdom</v>
          </cell>
          <cell r="E1705" t="str">
            <v>Wharfe From Barben Beck/River Dibb To Hundwith Beck</v>
          </cell>
        </row>
        <row r="1706">
          <cell r="A1706">
            <v>109000307</v>
          </cell>
          <cell r="B1706" t="str">
            <v>UK_1_2</v>
          </cell>
          <cell r="C1706" t="str">
            <v>HAREWOOD_969</v>
          </cell>
          <cell r="D1706" t="str">
            <v>United Kingdom</v>
          </cell>
          <cell r="E1706" t="str">
            <v>Wharfe From R Washburn To Collingham Beck</v>
          </cell>
        </row>
        <row r="1707">
          <cell r="A1707">
            <v>109000308</v>
          </cell>
          <cell r="B1707" t="str">
            <v>UK_1_2</v>
          </cell>
          <cell r="C1707" t="str">
            <v>ROWEL LANE_1245</v>
          </cell>
          <cell r="D1707" t="str">
            <v>United Kingdom</v>
          </cell>
          <cell r="E1707" t="str">
            <v>Loxley From Strines Dyke To River Don</v>
          </cell>
        </row>
        <row r="1708">
          <cell r="A1708">
            <v>109000309</v>
          </cell>
          <cell r="B1708" t="str">
            <v>UK_1_2</v>
          </cell>
          <cell r="C1708" t="str">
            <v>BOTTOMS MILL_1413</v>
          </cell>
          <cell r="D1708" t="str">
            <v>United Kingdom</v>
          </cell>
          <cell r="E1708" t="str">
            <v>Holme From Source To New Mill Dike</v>
          </cell>
        </row>
        <row r="1709">
          <cell r="A1709">
            <v>109000310</v>
          </cell>
          <cell r="B1709" t="str">
            <v>UK_1_2</v>
          </cell>
          <cell r="C1709" t="str">
            <v>AT HEMPHOLME LOCK_1456</v>
          </cell>
          <cell r="D1709" t="str">
            <v>United Kingdom</v>
          </cell>
          <cell r="E1709" t="str">
            <v>Hull From West Beck To Arram Beck</v>
          </cell>
        </row>
        <row r="1710">
          <cell r="A1710">
            <v>109000311</v>
          </cell>
          <cell r="B1710" t="str">
            <v>UK_1_2</v>
          </cell>
          <cell r="C1710" t="str">
            <v>RIPPONDEN_1482</v>
          </cell>
          <cell r="D1710" t="str">
            <v>United Kingdom</v>
          </cell>
          <cell r="E1710" t="str">
            <v>Ryburn From Booth Dean Clough To R Calder</v>
          </cell>
        </row>
        <row r="1711">
          <cell r="A1711">
            <v>109000312</v>
          </cell>
          <cell r="B1711" t="str">
            <v>UK_1_1</v>
          </cell>
          <cell r="C1711" t="str">
            <v>THE GREEN_1486</v>
          </cell>
          <cell r="D1711" t="str">
            <v>United Kingdom</v>
          </cell>
          <cell r="E1711" t="str">
            <v>Colne From Source To Wessenden Brook</v>
          </cell>
        </row>
        <row r="1712">
          <cell r="A1712">
            <v>109000313</v>
          </cell>
          <cell r="B1712" t="str">
            <v>UK_1_2</v>
          </cell>
          <cell r="C1712" t="str">
            <v>D/S OGDEN RESERVOIR_1573</v>
          </cell>
          <cell r="D1712" t="str">
            <v>United Kingdom</v>
          </cell>
          <cell r="E1712" t="str">
            <v>Hebble Brook From Source To River Calder</v>
          </cell>
        </row>
        <row r="1713">
          <cell r="A1713">
            <v>109000314</v>
          </cell>
          <cell r="B1713" t="str">
            <v>UK_1_2</v>
          </cell>
          <cell r="C1713" t="str">
            <v>HEBDEN STREAM GAUGE_1576</v>
          </cell>
          <cell r="D1713" t="str">
            <v>United Kingdom</v>
          </cell>
          <cell r="E1713" t="str">
            <v>Hebden Water From Widdop Beck To R Calder</v>
          </cell>
        </row>
        <row r="1714">
          <cell r="A1714">
            <v>109000315</v>
          </cell>
          <cell r="B1714" t="str">
            <v>UK_1_2</v>
          </cell>
          <cell r="C1714" t="str">
            <v>RIVELIN MILL_1580</v>
          </cell>
          <cell r="D1714" t="str">
            <v>United Kingdom</v>
          </cell>
          <cell r="E1714" t="str">
            <v>Rivelin From Source To River Loxley</v>
          </cell>
        </row>
        <row r="1715">
          <cell r="A1715">
            <v>109000316</v>
          </cell>
          <cell r="B1715" t="str">
            <v>UK_1_2</v>
          </cell>
          <cell r="C1715" t="str">
            <v>D/S BROWNHILL RESERVOIR_1584</v>
          </cell>
          <cell r="D1715" t="str">
            <v>United Kingdom</v>
          </cell>
          <cell r="E1715" t="str">
            <v>Holme From Source To New Mill Dike</v>
          </cell>
        </row>
        <row r="1716">
          <cell r="A1716">
            <v>109000317</v>
          </cell>
          <cell r="B1716" t="str">
            <v>UK_1_2</v>
          </cell>
          <cell r="C1716" t="str">
            <v>D/S DAM_1585</v>
          </cell>
          <cell r="D1716" t="str">
            <v>United Kingdom</v>
          </cell>
          <cell r="E1716" t="str">
            <v>Ewden Beck From Source To River Don</v>
          </cell>
        </row>
        <row r="1717">
          <cell r="A1717">
            <v>109000318</v>
          </cell>
          <cell r="B1717" t="str">
            <v>UK_1_2</v>
          </cell>
          <cell r="C1717" t="str">
            <v>LUMB BRIDGE_1588</v>
          </cell>
          <cell r="D1717" t="str">
            <v>United Kingdom</v>
          </cell>
          <cell r="E1717" t="str">
            <v>Crimsworth Dean Beck From Source To Hebden Water</v>
          </cell>
        </row>
        <row r="1718">
          <cell r="A1718">
            <v>109000319</v>
          </cell>
          <cell r="B1718" t="str">
            <v>UK_1_2</v>
          </cell>
          <cell r="C1718" t="str">
            <v>FURTHER D/S PONDEN RESERVOIR_1594</v>
          </cell>
          <cell r="D1718" t="str">
            <v>United Kingdom</v>
          </cell>
          <cell r="E1718" t="str">
            <v>Worth From Source To Bridgehouse Beck</v>
          </cell>
        </row>
        <row r="1719">
          <cell r="A1719">
            <v>109000320</v>
          </cell>
          <cell r="B1719" t="str">
            <v>UK_1_2</v>
          </cell>
          <cell r="C1719" t="str">
            <v>U/S WATERFALL_1597</v>
          </cell>
          <cell r="D1719" t="str">
            <v>United Kingdom</v>
          </cell>
          <cell r="E1719" t="str">
            <v>Walsden Water From Source To River Calder</v>
          </cell>
        </row>
        <row r="1720">
          <cell r="A1720">
            <v>109000321</v>
          </cell>
          <cell r="B1720" t="str">
            <v>UK_1_2</v>
          </cell>
          <cell r="C1720" t="str">
            <v>WILLINGTON (SK2960027900)_47063</v>
          </cell>
          <cell r="D1720" t="str">
            <v>United Kingdom</v>
          </cell>
          <cell r="E1720" t="str">
            <v>Trent From Dove To Derwent</v>
          </cell>
        </row>
        <row r="1721">
          <cell r="A1721">
            <v>109000322</v>
          </cell>
          <cell r="B1721" t="str">
            <v>UK_1_1</v>
          </cell>
          <cell r="C1721" t="str">
            <v>WIGSTON_47078</v>
          </cell>
          <cell r="D1721" t="str">
            <v>United Kingdom</v>
          </cell>
          <cell r="E1721" t="str">
            <v>Sence From Countesthorpe Brook To Soar</v>
          </cell>
        </row>
        <row r="1722">
          <cell r="A1722">
            <v>109000323</v>
          </cell>
          <cell r="B1722" t="str">
            <v>UK_1_2</v>
          </cell>
          <cell r="C1722" t="str">
            <v>WHATSTANDWELL_47138</v>
          </cell>
          <cell r="D1722" t="str">
            <v>United Kingdom</v>
          </cell>
          <cell r="E1722" t="str">
            <v>Derwent From Wye To Amber</v>
          </cell>
        </row>
        <row r="1723">
          <cell r="A1723">
            <v>109000324</v>
          </cell>
          <cell r="B1723" t="str">
            <v>UK_1_1</v>
          </cell>
          <cell r="C1723" t="str">
            <v>WATER ORTON_47255</v>
          </cell>
          <cell r="D1723" t="str">
            <v>United Kingdom</v>
          </cell>
          <cell r="E1723" t="str">
            <v>Tame - R Rea To R Blythe</v>
          </cell>
        </row>
        <row r="1724">
          <cell r="A1724">
            <v>109000325</v>
          </cell>
          <cell r="B1724" t="str">
            <v>UK_1_1</v>
          </cell>
          <cell r="C1724" t="str">
            <v>WATERHOUSES_47257</v>
          </cell>
          <cell r="D1724" t="str">
            <v>United Kingdom</v>
          </cell>
          <cell r="E1724" t="str">
            <v>Hamps From Source To R Manifold</v>
          </cell>
        </row>
        <row r="1725">
          <cell r="A1725">
            <v>109000326</v>
          </cell>
          <cell r="B1725" t="str">
            <v>UK_1_2</v>
          </cell>
          <cell r="C1725" t="str">
            <v>WALL BRIDGE LEEK_47310</v>
          </cell>
          <cell r="D1725" t="str">
            <v>United Kingdom</v>
          </cell>
          <cell r="E1725" t="str">
            <v>Churnet From Meerbrook To Leekbrook</v>
          </cell>
        </row>
        <row r="1726">
          <cell r="A1726">
            <v>109000327</v>
          </cell>
          <cell r="B1726" t="str">
            <v>UK_1_1</v>
          </cell>
          <cell r="C1726" t="str">
            <v>TRENTHAM GARDENS 50M D/S LG BK_48036</v>
          </cell>
          <cell r="D1726" t="str">
            <v>United Kingdom</v>
          </cell>
          <cell r="E1726" t="str">
            <v>Trent From Fowlea Brook To Tittensor</v>
          </cell>
        </row>
        <row r="1727">
          <cell r="A1727">
            <v>109000328</v>
          </cell>
          <cell r="B1727" t="str">
            <v>UK_1_1</v>
          </cell>
          <cell r="C1727" t="str">
            <v>STRETTON BRIDGE_48310</v>
          </cell>
          <cell r="D1727" t="str">
            <v>United Kingdom</v>
          </cell>
          <cell r="E1727" t="str">
            <v>Mease From Gilwiskaw Bk To Hooborough Brook</v>
          </cell>
        </row>
        <row r="1728">
          <cell r="A1728">
            <v>109000329</v>
          </cell>
          <cell r="B1728" t="str">
            <v>UK_1_2</v>
          </cell>
          <cell r="C1728" t="str">
            <v>STONE_48406</v>
          </cell>
          <cell r="D1728" t="str">
            <v>United Kingdom</v>
          </cell>
          <cell r="E1728" t="str">
            <v>Trent From Tittensor To River Sow</v>
          </cell>
        </row>
        <row r="1729">
          <cell r="A1729">
            <v>109000330</v>
          </cell>
          <cell r="B1729" t="str">
            <v>UK_1_2</v>
          </cell>
          <cell r="C1729" t="str">
            <v>STANTON GATE_48459</v>
          </cell>
          <cell r="D1729" t="str">
            <v>United Kingdom</v>
          </cell>
          <cell r="E1729" t="str">
            <v>Erewash From Gilt Brook To Trent</v>
          </cell>
        </row>
        <row r="1730">
          <cell r="A1730">
            <v>109000331</v>
          </cell>
          <cell r="B1730" t="str">
            <v>UK_1_2</v>
          </cell>
          <cell r="C1730" t="str">
            <v>SAWLEY_49039</v>
          </cell>
          <cell r="D1730" t="str">
            <v>United Kingdom</v>
          </cell>
          <cell r="E1730" t="str">
            <v>Trent From Derwent To Soar</v>
          </cell>
        </row>
        <row r="1731">
          <cell r="A1731">
            <v>109000332</v>
          </cell>
          <cell r="B1731" t="str">
            <v>UK_1_2</v>
          </cell>
          <cell r="C1731" t="str">
            <v>ROBIN DAM BRIDGE_49170</v>
          </cell>
          <cell r="D1731" t="str">
            <v>United Kingdom</v>
          </cell>
          <cell r="E1731" t="str">
            <v>Rainworth Water From Source To Gallow Hole Dyke</v>
          </cell>
        </row>
        <row r="1732">
          <cell r="A1732">
            <v>109000333</v>
          </cell>
          <cell r="B1732" t="str">
            <v>UK_1_2</v>
          </cell>
          <cell r="C1732" t="str">
            <v>ROCESTER_49171</v>
          </cell>
          <cell r="D1732" t="str">
            <v>United Kingdom</v>
          </cell>
          <cell r="E1732" t="str">
            <v>Churnet From Consall To River Dove</v>
          </cell>
        </row>
        <row r="1733">
          <cell r="A1733">
            <v>109000334</v>
          </cell>
          <cell r="B1733" t="str">
            <v>UK_1_2</v>
          </cell>
          <cell r="C1733" t="str">
            <v>RAYNESWAY_49359</v>
          </cell>
          <cell r="D1733" t="str">
            <v>United Kingdom</v>
          </cell>
          <cell r="E1733" t="str">
            <v>Derwent From Bottle Brook To Trent</v>
          </cell>
        </row>
        <row r="1734">
          <cell r="A1734">
            <v>109000335</v>
          </cell>
          <cell r="B1734" t="str">
            <v>UK_1_1</v>
          </cell>
          <cell r="C1734" t="str">
            <v>PYE BRIDGE_49685</v>
          </cell>
          <cell r="D1734" t="str">
            <v>United Kingdom</v>
          </cell>
          <cell r="E1734" t="str">
            <v>Erewash From Source To Nethergreen Brook</v>
          </cell>
        </row>
        <row r="1735">
          <cell r="A1735">
            <v>109000336</v>
          </cell>
          <cell r="B1735" t="str">
            <v>UK_1_1</v>
          </cell>
          <cell r="C1735" t="str">
            <v>PINXTON STATION_49781</v>
          </cell>
          <cell r="D1735" t="str">
            <v>United Kingdom</v>
          </cell>
          <cell r="E1735" t="str">
            <v>Erewash From Source To Nethergreen Brook</v>
          </cell>
        </row>
        <row r="1736">
          <cell r="A1736">
            <v>109000337</v>
          </cell>
          <cell r="B1736" t="str">
            <v>UK_1_2</v>
          </cell>
          <cell r="C1736" t="str">
            <v>NEWTOWN LINFORD_50020</v>
          </cell>
          <cell r="D1736" t="str">
            <v>United Kingdom</v>
          </cell>
          <cell r="E1736" t="str">
            <v>Quorn Brook Catchment (Trib Of Soar)</v>
          </cell>
        </row>
        <row r="1737">
          <cell r="A1737">
            <v>109000338</v>
          </cell>
          <cell r="B1737" t="str">
            <v>UK_1_2</v>
          </cell>
          <cell r="C1737" t="str">
            <v>NEWTON BRIDGE (SK0480025900)_50031</v>
          </cell>
          <cell r="D1737" t="str">
            <v>United Kingdom</v>
          </cell>
          <cell r="E1737" t="str">
            <v>Blithe From Source To Tad Brook</v>
          </cell>
        </row>
        <row r="1738">
          <cell r="A1738">
            <v>109000339</v>
          </cell>
          <cell r="B1738" t="str">
            <v>UK_1_2</v>
          </cell>
          <cell r="C1738" t="str">
            <v>NETHER LANGWITH_50094</v>
          </cell>
          <cell r="D1738" t="str">
            <v>United Kingdom</v>
          </cell>
          <cell r="E1738" t="str">
            <v>Poulter From Source To Millwood Brook</v>
          </cell>
        </row>
        <row r="1739">
          <cell r="A1739">
            <v>109000340</v>
          </cell>
          <cell r="B1739" t="str">
            <v>UK_1_2</v>
          </cell>
          <cell r="C1739" t="str">
            <v>MISTERTON_50294</v>
          </cell>
          <cell r="D1739" t="str">
            <v>United Kingdom</v>
          </cell>
          <cell r="E1739" t="str">
            <v>Idle From Ryton To Trent</v>
          </cell>
        </row>
        <row r="1740">
          <cell r="A1740">
            <v>109000341</v>
          </cell>
          <cell r="B1740" t="str">
            <v>UK_1_2</v>
          </cell>
          <cell r="C1740" t="str">
            <v>MIDDLE HULME_50378</v>
          </cell>
          <cell r="D1740" t="str">
            <v>United Kingdom</v>
          </cell>
          <cell r="E1740" t="str">
            <v>Churnet From Source To Meerbrook</v>
          </cell>
        </row>
        <row r="1741">
          <cell r="A1741">
            <v>109000342</v>
          </cell>
          <cell r="B1741" t="str">
            <v>UK_1_1</v>
          </cell>
          <cell r="C1741" t="str">
            <v>LADYBAY BRIDGE RIGHT BANK_50916</v>
          </cell>
          <cell r="D1741" t="str">
            <v>United Kingdom</v>
          </cell>
          <cell r="E1741" t="str">
            <v>Trent From Soar To The Beck</v>
          </cell>
        </row>
        <row r="1742">
          <cell r="A1742">
            <v>109000343</v>
          </cell>
          <cell r="B1742" t="str">
            <v>UK_1_2</v>
          </cell>
          <cell r="C1742" t="str">
            <v>ILAM_51097</v>
          </cell>
          <cell r="D1742" t="str">
            <v>United Kingdom</v>
          </cell>
          <cell r="E1742" t="str">
            <v>Manifold - Source To Conf R Dove</v>
          </cell>
        </row>
        <row r="1743">
          <cell r="A1743">
            <v>109000344</v>
          </cell>
          <cell r="B1743" t="str">
            <v>UK_1_2</v>
          </cell>
          <cell r="C1743" t="str">
            <v>HILTON_51262</v>
          </cell>
          <cell r="D1743" t="str">
            <v>United Kingdom</v>
          </cell>
          <cell r="E1743" t="str">
            <v>Hilton Bk (Trib Of R Dove)</v>
          </cell>
        </row>
        <row r="1744">
          <cell r="A1744">
            <v>109000345</v>
          </cell>
          <cell r="B1744" t="str">
            <v>UK_1_2</v>
          </cell>
          <cell r="C1744" t="str">
            <v>HATHERSAGE LEADMILL BRIDGE_51342</v>
          </cell>
          <cell r="D1744" t="str">
            <v>United Kingdom</v>
          </cell>
          <cell r="E1744" t="str">
            <v>Derwent From Westend To Wye</v>
          </cell>
        </row>
        <row r="1745">
          <cell r="A1745">
            <v>109000346</v>
          </cell>
          <cell r="B1745" t="str">
            <v>UK_1_2</v>
          </cell>
          <cell r="C1745" t="str">
            <v>HAMSTALL RIDWARE (SK1090019000)_51392</v>
          </cell>
          <cell r="D1745" t="str">
            <v>United Kingdom</v>
          </cell>
          <cell r="E1745" t="str">
            <v>Blithe - Tad Bk To R Trent</v>
          </cell>
        </row>
        <row r="1746">
          <cell r="A1746">
            <v>109000347</v>
          </cell>
          <cell r="B1746" t="str">
            <v>UK_1_1</v>
          </cell>
          <cell r="C1746" t="str">
            <v>GUNTHORPE (SK6810043600)_51467</v>
          </cell>
          <cell r="D1746" t="str">
            <v>United Kingdom</v>
          </cell>
          <cell r="E1746" t="str">
            <v>Trent From Soar To The Beck</v>
          </cell>
        </row>
        <row r="1747">
          <cell r="A1747">
            <v>109000348</v>
          </cell>
          <cell r="B1747" t="str">
            <v>UK_1_2</v>
          </cell>
          <cell r="C1747" t="str">
            <v>FLUME D/S SOLOMANS HOLLOW BK (D/S TITTESWORTH RES)_51715</v>
          </cell>
          <cell r="D1747" t="str">
            <v>United Kingdom</v>
          </cell>
          <cell r="E1747" t="str">
            <v>Churnet From Meerbrook To Leekbrook</v>
          </cell>
        </row>
        <row r="1748">
          <cell r="A1748">
            <v>109000349</v>
          </cell>
          <cell r="B1748" t="str">
            <v>UK_1_1</v>
          </cell>
          <cell r="C1748" t="str">
            <v>EPPERSTONE, WASH BRIDGE_51838</v>
          </cell>
          <cell r="D1748" t="str">
            <v>United Kingdom</v>
          </cell>
          <cell r="E1748" t="str">
            <v>Dover Beck Catchment (Trib Of Trent)</v>
          </cell>
        </row>
        <row r="1749">
          <cell r="A1749">
            <v>109000350</v>
          </cell>
          <cell r="B1749" t="str">
            <v>UK_1_2</v>
          </cell>
          <cell r="C1749" t="str">
            <v>ELKESLEY_51896</v>
          </cell>
          <cell r="D1749" t="str">
            <v>United Kingdom</v>
          </cell>
          <cell r="E1749" t="str">
            <v>Poulter From Millwood Brook To Maun</v>
          </cell>
        </row>
        <row r="1750">
          <cell r="A1750">
            <v>109000351</v>
          </cell>
          <cell r="B1750" t="str">
            <v>UK_1_2</v>
          </cell>
          <cell r="C1750" t="str">
            <v>D/S ROCESTER_52314</v>
          </cell>
          <cell r="D1750" t="str">
            <v>United Kingdom</v>
          </cell>
          <cell r="E1750" t="str">
            <v>Dove - R Churnet To R Trent</v>
          </cell>
        </row>
        <row r="1751">
          <cell r="A1751">
            <v>109000352</v>
          </cell>
          <cell r="B1751" t="str">
            <v>UK_1_1</v>
          </cell>
          <cell r="C1751" t="str">
            <v>CUCKNEY_52480</v>
          </cell>
          <cell r="D1751" t="str">
            <v>United Kingdom</v>
          </cell>
          <cell r="E1751" t="str">
            <v>Poulter From Source To Millwood Brook</v>
          </cell>
        </row>
        <row r="1752">
          <cell r="A1752">
            <v>109000353</v>
          </cell>
          <cell r="B1752" t="str">
            <v>UK_1_1</v>
          </cell>
          <cell r="C1752" t="str">
            <v>CROXALL (SK1920013900)_52491</v>
          </cell>
          <cell r="D1752" t="str">
            <v>United Kingdom</v>
          </cell>
          <cell r="E1752" t="str">
            <v>Mease From Hooborough Brook To Trent</v>
          </cell>
        </row>
        <row r="1753">
          <cell r="A1753">
            <v>109000354</v>
          </cell>
          <cell r="B1753" t="str">
            <v>UK_1_2</v>
          </cell>
          <cell r="C1753" t="str">
            <v>CLAYMILLS VIADUCT_52850</v>
          </cell>
          <cell r="D1753" t="str">
            <v>United Kingdom</v>
          </cell>
          <cell r="E1753" t="str">
            <v>Dove - R Churnet To R Trent</v>
          </cell>
        </row>
        <row r="1754">
          <cell r="A1754">
            <v>109000355</v>
          </cell>
          <cell r="B1754" t="str">
            <v>UK_1_1</v>
          </cell>
          <cell r="C1754" t="str">
            <v>CHETWYND BRIDGE_52917</v>
          </cell>
          <cell r="D1754" t="str">
            <v>United Kingdom</v>
          </cell>
          <cell r="E1754" t="str">
            <v>Tame From River Anker To River Trent</v>
          </cell>
        </row>
        <row r="1755">
          <cell r="A1755">
            <v>109000356</v>
          </cell>
          <cell r="B1755" t="str">
            <v>UK_1_2</v>
          </cell>
          <cell r="C1755" t="str">
            <v>CHEDDLETON STATION_52926</v>
          </cell>
          <cell r="D1755" t="str">
            <v>United Kingdom</v>
          </cell>
          <cell r="E1755" t="str">
            <v>Churnet From Endon Brook To Consall</v>
          </cell>
        </row>
        <row r="1756">
          <cell r="A1756">
            <v>109000357</v>
          </cell>
          <cell r="B1756" t="str">
            <v>UK_1_2</v>
          </cell>
          <cell r="C1756" t="str">
            <v>CAYTHORPE_52988</v>
          </cell>
          <cell r="D1756" t="str">
            <v>United Kingdom</v>
          </cell>
          <cell r="E1756" t="str">
            <v>Dover Beck Catchment (Trib Of Trent)</v>
          </cell>
        </row>
        <row r="1757">
          <cell r="A1757">
            <v>109000358</v>
          </cell>
          <cell r="B1757" t="str">
            <v>UK_1_1</v>
          </cell>
          <cell r="C1757" t="str">
            <v>BLYTHE BRIDGE B4114_53423</v>
          </cell>
          <cell r="D1757" t="str">
            <v>United Kingdom</v>
          </cell>
          <cell r="E1757" t="str">
            <v>Blythe From Patrick Bridge To R Tame</v>
          </cell>
        </row>
        <row r="1758">
          <cell r="A1758">
            <v>109000359</v>
          </cell>
          <cell r="B1758" t="str">
            <v>UK_1_2</v>
          </cell>
          <cell r="C1758" t="str">
            <v>BAWTRY_53594</v>
          </cell>
          <cell r="D1758" t="str">
            <v>United Kingdom</v>
          </cell>
          <cell r="E1758" t="str">
            <v>Idle From Ryton To Trent</v>
          </cell>
        </row>
        <row r="1759">
          <cell r="A1759">
            <v>109000360</v>
          </cell>
          <cell r="B1759" t="str">
            <v>UK_1_2</v>
          </cell>
          <cell r="C1759" t="str">
            <v>AUCKLEY_53757</v>
          </cell>
          <cell r="D1759" t="str">
            <v>United Kingdom</v>
          </cell>
          <cell r="E1759" t="str">
            <v>Torne/Three Rivers From Mother Drain To Trent</v>
          </cell>
        </row>
        <row r="1760">
          <cell r="A1760">
            <v>109000361</v>
          </cell>
          <cell r="B1760" t="str">
            <v>UK_1_1</v>
          </cell>
          <cell r="C1760" t="str">
            <v>ATHERSTONE RATCLIFFE BRIDGE_53772</v>
          </cell>
          <cell r="D1760" t="str">
            <v>United Kingdom</v>
          </cell>
          <cell r="E1760" t="str">
            <v>Anker From River Sence To River Tame</v>
          </cell>
        </row>
        <row r="1761">
          <cell r="A1761">
            <v>109000362</v>
          </cell>
          <cell r="B1761" t="str">
            <v>UK_1_2</v>
          </cell>
          <cell r="C1761" t="str">
            <v>ALPORT (SK2200064750)_53858</v>
          </cell>
          <cell r="D1761" t="str">
            <v>United Kingdom</v>
          </cell>
          <cell r="E1761" t="str">
            <v>Lathkill From Source To Bradford</v>
          </cell>
        </row>
        <row r="1762">
          <cell r="A1762">
            <v>109000363</v>
          </cell>
          <cell r="B1762" t="str">
            <v>UK_1_2</v>
          </cell>
          <cell r="C1762" t="str">
            <v>ABBEY GREEN ROAD LEEK_53973</v>
          </cell>
          <cell r="D1762" t="str">
            <v>United Kingdom</v>
          </cell>
          <cell r="E1762" t="str">
            <v>Churnet From Meerbrook To Leekbrook</v>
          </cell>
        </row>
        <row r="1763">
          <cell r="A1763">
            <v>109000364</v>
          </cell>
          <cell r="B1763" t="str">
            <v>UK_1_2</v>
          </cell>
          <cell r="C1763" t="str">
            <v>BISHOPBRIDGE_54999</v>
          </cell>
          <cell r="D1763" t="str">
            <v>United Kingdom</v>
          </cell>
          <cell r="E1763" t="str">
            <v>Rase From Market Rasen To Bishopbridge</v>
          </cell>
        </row>
        <row r="1764">
          <cell r="A1764">
            <v>109000365</v>
          </cell>
          <cell r="B1764" t="str">
            <v>UK_1_2</v>
          </cell>
          <cell r="C1764" t="str">
            <v>CADNEY_55002</v>
          </cell>
          <cell r="D1764" t="str">
            <v>United Kingdom</v>
          </cell>
          <cell r="E1764" t="str">
            <v>Ancholme From Bishopbridge To The Humber</v>
          </cell>
        </row>
        <row r="1765">
          <cell r="A1765">
            <v>109000366</v>
          </cell>
          <cell r="B1765" t="str">
            <v>UK_1_2</v>
          </cell>
          <cell r="C1765" t="str">
            <v>HORKSTOW BRIDGE_55006</v>
          </cell>
          <cell r="D1765" t="str">
            <v>United Kingdom</v>
          </cell>
          <cell r="E1765" t="str">
            <v>Ancholme From Bishopbridge To The Humber</v>
          </cell>
        </row>
        <row r="1766">
          <cell r="A1766">
            <v>109000367</v>
          </cell>
          <cell r="B1766" t="str">
            <v>UK_1_2</v>
          </cell>
          <cell r="C1766" t="str">
            <v>WESTFIELD FARM_55067</v>
          </cell>
          <cell r="D1766" t="str">
            <v>United Kingdom</v>
          </cell>
          <cell r="E1766" t="str">
            <v>Caistor Canal Catchment (Trib Of Ancholme)</v>
          </cell>
        </row>
        <row r="1767">
          <cell r="A1767">
            <v>109000368</v>
          </cell>
          <cell r="B1767" t="str">
            <v>UK_1_2</v>
          </cell>
          <cell r="C1767" t="str">
            <v>TRACK TO MANOR TOP FARM_55172</v>
          </cell>
          <cell r="D1767" t="str">
            <v>United Kingdom</v>
          </cell>
          <cell r="E1767" t="str">
            <v>Laceby Beck / River Freshney Catchment (To N Sea)</v>
          </cell>
        </row>
        <row r="1768">
          <cell r="A1768">
            <v>109000369</v>
          </cell>
          <cell r="B1768" t="str">
            <v>UK_1_2</v>
          </cell>
          <cell r="C1768" t="str">
            <v>LACEBY_55173</v>
          </cell>
          <cell r="D1768" t="str">
            <v>United Kingdom</v>
          </cell>
          <cell r="E1768" t="str">
            <v>Laceby Beck / River Freshney Catchment (To N Sea)</v>
          </cell>
        </row>
        <row r="1769">
          <cell r="A1769">
            <v>109000370</v>
          </cell>
          <cell r="B1769" t="str">
            <v>UK_1_2</v>
          </cell>
          <cell r="C1769" t="str">
            <v>STUD FARM_55174</v>
          </cell>
          <cell r="D1769" t="str">
            <v>United Kingdom</v>
          </cell>
          <cell r="E1769" t="str">
            <v>Laceby Beck / River Freshney Catchment (To N Sea)</v>
          </cell>
        </row>
        <row r="1770">
          <cell r="A1770">
            <v>109000374</v>
          </cell>
          <cell r="B1770" t="str">
            <v>UK_1_2</v>
          </cell>
          <cell r="C1770" t="str">
            <v>A46 ROAD BRIDGE_55250</v>
          </cell>
          <cell r="D1770" t="str">
            <v>United Kingdom</v>
          </cell>
          <cell r="E1770" t="str">
            <v>Caistor Canal Catchment (Trib Of Ancholme)</v>
          </cell>
        </row>
        <row r="1771">
          <cell r="A1771">
            <v>109000375</v>
          </cell>
          <cell r="B1771" t="str">
            <v>UK_1_2</v>
          </cell>
          <cell r="C1771" t="str">
            <v>BULLY HILL_55274</v>
          </cell>
          <cell r="D1771" t="str">
            <v>United Kingdom</v>
          </cell>
          <cell r="E1771" t="str">
            <v>Rase From Source To Market Rasen</v>
          </cell>
        </row>
        <row r="1772">
          <cell r="A1772">
            <v>109000376</v>
          </cell>
          <cell r="B1772" t="str">
            <v>UK_1_2</v>
          </cell>
          <cell r="C1772" t="str">
            <v>U/S MARKET RASEN STW_55277</v>
          </cell>
          <cell r="D1772" t="str">
            <v>United Kingdom</v>
          </cell>
          <cell r="E1772" t="str">
            <v>Rase From Market Rasen To Bishopbridge</v>
          </cell>
        </row>
        <row r="1773">
          <cell r="A1773">
            <v>109000377</v>
          </cell>
          <cell r="B1773" t="str">
            <v>UK_1_2</v>
          </cell>
          <cell r="C1773" t="str">
            <v>LOUTH TROUT FARM_55287</v>
          </cell>
          <cell r="D1773" t="str">
            <v>United Kingdom</v>
          </cell>
          <cell r="E1773" t="str">
            <v>Louth Canal</v>
          </cell>
        </row>
        <row r="1774">
          <cell r="A1774">
            <v>109000378</v>
          </cell>
          <cell r="B1774" t="str">
            <v>UK_1_2</v>
          </cell>
          <cell r="C1774" t="str">
            <v>BROCKLESBY STATION_55336</v>
          </cell>
          <cell r="D1774" t="str">
            <v>United Kingdom</v>
          </cell>
          <cell r="E1774" t="str">
            <v>Skitter Beck / East Halton Beck</v>
          </cell>
        </row>
        <row r="1775">
          <cell r="A1775">
            <v>109000379</v>
          </cell>
          <cell r="B1775" t="str">
            <v>UK_1_2</v>
          </cell>
          <cell r="C1775" t="str">
            <v>D/S WEIR_142369</v>
          </cell>
          <cell r="D1775" t="str">
            <v>United Kingdom</v>
          </cell>
          <cell r="E1775" t="str">
            <v>Loxley From Strines Dyke To River Don</v>
          </cell>
        </row>
        <row r="1776">
          <cell r="A1776">
            <v>109000380</v>
          </cell>
          <cell r="B1776" t="str">
            <v>UK_1_2</v>
          </cell>
          <cell r="C1776" t="str">
            <v>BRIGSLEY_55395</v>
          </cell>
          <cell r="D1776" t="str">
            <v>United Kingdom</v>
          </cell>
          <cell r="E1776" t="str">
            <v>Waithe Beck Lower Catchment (To Tetney Lock)</v>
          </cell>
        </row>
        <row r="1777">
          <cell r="A1777">
            <v>109000381</v>
          </cell>
          <cell r="B1777" t="str">
            <v>UK_1_2</v>
          </cell>
          <cell r="C1777" t="str">
            <v>TETNEY_55397</v>
          </cell>
          <cell r="D1777" t="str">
            <v>United Kingdom</v>
          </cell>
          <cell r="E1777" t="str">
            <v>Waithe Beck Lower Catchment (To Tetney Lock)</v>
          </cell>
        </row>
        <row r="1778">
          <cell r="A1778">
            <v>109000382</v>
          </cell>
          <cell r="B1778" t="str">
            <v>UK_1_2</v>
          </cell>
          <cell r="C1778" t="str">
            <v>WEST HALTON_55415</v>
          </cell>
          <cell r="D1778" t="str">
            <v>United Kingdom</v>
          </cell>
          <cell r="E1778" t="str">
            <v>Winterton Beck From Source To The Humber</v>
          </cell>
        </row>
        <row r="1779">
          <cell r="A1779">
            <v>109000383</v>
          </cell>
          <cell r="B1779" t="str">
            <v>UK_2</v>
          </cell>
          <cell r="C1779">
            <v>33490</v>
          </cell>
          <cell r="D1779" t="str">
            <v>United Kingdom</v>
          </cell>
          <cell r="E1779" t="str">
            <v>Beane</v>
          </cell>
        </row>
        <row r="1780">
          <cell r="A1780">
            <v>109000384</v>
          </cell>
          <cell r="B1780" t="str">
            <v>UK_2</v>
          </cell>
          <cell r="C1780">
            <v>34017</v>
          </cell>
          <cell r="D1780" t="str">
            <v>United Kingdom</v>
          </cell>
          <cell r="E1780" t="str">
            <v>Beane</v>
          </cell>
        </row>
        <row r="1781">
          <cell r="A1781">
            <v>109000385</v>
          </cell>
          <cell r="B1781" t="str">
            <v>UK_2</v>
          </cell>
          <cell r="C1781">
            <v>34019</v>
          </cell>
          <cell r="D1781" t="str">
            <v>United Kingdom</v>
          </cell>
          <cell r="E1781" t="str">
            <v>Beane</v>
          </cell>
        </row>
        <row r="1782">
          <cell r="A1782">
            <v>109000386</v>
          </cell>
          <cell r="B1782" t="str">
            <v>UK_2</v>
          </cell>
          <cell r="C1782">
            <v>34242</v>
          </cell>
          <cell r="D1782" t="str">
            <v>United Kingdom</v>
          </cell>
          <cell r="E1782" t="str">
            <v>Beane</v>
          </cell>
        </row>
        <row r="1783">
          <cell r="A1783">
            <v>109000387</v>
          </cell>
          <cell r="B1783" t="str">
            <v>UK_2</v>
          </cell>
          <cell r="C1783">
            <v>34306</v>
          </cell>
          <cell r="D1783" t="str">
            <v>United Kingdom</v>
          </cell>
          <cell r="E1783" t="str">
            <v>Chess</v>
          </cell>
        </row>
        <row r="1784">
          <cell r="A1784">
            <v>109000389</v>
          </cell>
          <cell r="B1784" t="str">
            <v>UK_2</v>
          </cell>
          <cell r="C1784">
            <v>33500</v>
          </cell>
          <cell r="D1784" t="str">
            <v>United Kingdom</v>
          </cell>
          <cell r="E1784" t="str">
            <v>Gade</v>
          </cell>
        </row>
        <row r="1785">
          <cell r="A1785">
            <v>109000390</v>
          </cell>
          <cell r="B1785" t="str">
            <v>UK_2</v>
          </cell>
          <cell r="C1785">
            <v>33502</v>
          </cell>
          <cell r="D1785" t="str">
            <v>United Kingdom</v>
          </cell>
          <cell r="E1785" t="str">
            <v>Gade</v>
          </cell>
        </row>
        <row r="1786">
          <cell r="A1786">
            <v>109000392</v>
          </cell>
          <cell r="B1786" t="str">
            <v>UK_2</v>
          </cell>
          <cell r="C1786">
            <v>33389</v>
          </cell>
          <cell r="D1786" t="str">
            <v>United Kingdom</v>
          </cell>
          <cell r="E1786" t="str">
            <v>Mimram</v>
          </cell>
        </row>
        <row r="1787">
          <cell r="A1787">
            <v>109000393</v>
          </cell>
          <cell r="B1787" t="str">
            <v>UK_2</v>
          </cell>
          <cell r="C1787">
            <v>33408</v>
          </cell>
          <cell r="D1787" t="str">
            <v>United Kingdom</v>
          </cell>
          <cell r="E1787" t="str">
            <v>Mimram</v>
          </cell>
        </row>
        <row r="1788">
          <cell r="A1788">
            <v>109000394</v>
          </cell>
          <cell r="B1788" t="str">
            <v>UK_2</v>
          </cell>
          <cell r="C1788">
            <v>33731</v>
          </cell>
          <cell r="D1788" t="str">
            <v>United Kingdom</v>
          </cell>
          <cell r="E1788" t="str">
            <v>Mimram</v>
          </cell>
        </row>
        <row r="1789">
          <cell r="A1789">
            <v>109000395</v>
          </cell>
          <cell r="B1789" t="str">
            <v>UK_2</v>
          </cell>
          <cell r="C1789">
            <v>34111</v>
          </cell>
          <cell r="D1789" t="str">
            <v>United Kingdom</v>
          </cell>
          <cell r="E1789" t="str">
            <v>Mimram</v>
          </cell>
        </row>
        <row r="1790">
          <cell r="A1790">
            <v>109000396</v>
          </cell>
          <cell r="B1790" t="str">
            <v>UK_2</v>
          </cell>
          <cell r="C1790">
            <v>34171</v>
          </cell>
          <cell r="D1790" t="str">
            <v>United Kingdom</v>
          </cell>
          <cell r="E1790" t="str">
            <v>Mimram</v>
          </cell>
        </row>
        <row r="1791">
          <cell r="A1791">
            <v>109000397</v>
          </cell>
          <cell r="B1791" t="str">
            <v>UK_2</v>
          </cell>
          <cell r="C1791">
            <v>34343</v>
          </cell>
          <cell r="D1791" t="str">
            <v>United Kingdom</v>
          </cell>
          <cell r="E1791" t="str">
            <v>Mimram</v>
          </cell>
        </row>
        <row r="1792">
          <cell r="A1792">
            <v>109000398</v>
          </cell>
          <cell r="B1792" t="str">
            <v>UK_2</v>
          </cell>
          <cell r="C1792">
            <v>81318</v>
          </cell>
          <cell r="D1792" t="str">
            <v>United Kingdom</v>
          </cell>
          <cell r="E1792" t="str">
            <v>Mimram</v>
          </cell>
        </row>
        <row r="1793">
          <cell r="A1793">
            <v>109000399</v>
          </cell>
          <cell r="B1793" t="str">
            <v>UK_2</v>
          </cell>
          <cell r="C1793">
            <v>34011</v>
          </cell>
          <cell r="D1793" t="str">
            <v>United Kingdom</v>
          </cell>
          <cell r="E1793" t="str">
            <v>Misbourne</v>
          </cell>
        </row>
        <row r="1794">
          <cell r="A1794">
            <v>109000400</v>
          </cell>
          <cell r="B1794" t="str">
            <v>UK_2</v>
          </cell>
          <cell r="C1794">
            <v>34292</v>
          </cell>
          <cell r="D1794" t="str">
            <v>United Kingdom</v>
          </cell>
          <cell r="E1794" t="str">
            <v>Misbourne</v>
          </cell>
        </row>
        <row r="1795">
          <cell r="A1795">
            <v>109000401</v>
          </cell>
          <cell r="B1795" t="str">
            <v>UK_2</v>
          </cell>
          <cell r="C1795">
            <v>34294</v>
          </cell>
          <cell r="D1795" t="str">
            <v>United Kingdom</v>
          </cell>
          <cell r="E1795" t="str">
            <v>Misbourne</v>
          </cell>
        </row>
        <row r="1796">
          <cell r="A1796">
            <v>109000403</v>
          </cell>
          <cell r="B1796" t="str">
            <v>UK_2</v>
          </cell>
          <cell r="C1796">
            <v>33750</v>
          </cell>
          <cell r="D1796" t="str">
            <v>United Kingdom</v>
          </cell>
          <cell r="E1796" t="str">
            <v>Ver</v>
          </cell>
        </row>
        <row r="1797">
          <cell r="A1797">
            <v>109000404</v>
          </cell>
          <cell r="B1797" t="str">
            <v>UK_2</v>
          </cell>
          <cell r="C1797">
            <v>33751</v>
          </cell>
          <cell r="D1797" t="str">
            <v>United Kingdom</v>
          </cell>
          <cell r="E1797" t="str">
            <v>Ver</v>
          </cell>
        </row>
        <row r="1798">
          <cell r="A1798">
            <v>109000405</v>
          </cell>
          <cell r="B1798" t="str">
            <v>UK_2</v>
          </cell>
          <cell r="C1798">
            <v>33860</v>
          </cell>
          <cell r="D1798" t="str">
            <v>United Kingdom</v>
          </cell>
          <cell r="E1798" t="str">
            <v>Ver</v>
          </cell>
        </row>
        <row r="1799">
          <cell r="A1799">
            <v>109000406</v>
          </cell>
          <cell r="B1799" t="str">
            <v>UK_2</v>
          </cell>
          <cell r="C1799">
            <v>33911</v>
          </cell>
          <cell r="D1799" t="str">
            <v>United Kingdom</v>
          </cell>
          <cell r="E1799" t="str">
            <v>Ver</v>
          </cell>
        </row>
        <row r="1800">
          <cell r="A1800">
            <v>109000407</v>
          </cell>
          <cell r="B1800" t="str">
            <v>UK_2</v>
          </cell>
          <cell r="C1800">
            <v>34044</v>
          </cell>
          <cell r="D1800" t="str">
            <v>United Kingdom</v>
          </cell>
          <cell r="E1800" t="str">
            <v>Ver</v>
          </cell>
        </row>
        <row r="1801">
          <cell r="A1801">
            <v>109000408</v>
          </cell>
          <cell r="B1801" t="str">
            <v>UK_2</v>
          </cell>
          <cell r="C1801">
            <v>34116</v>
          </cell>
          <cell r="D1801" t="str">
            <v>United Kingdom</v>
          </cell>
          <cell r="E1801" t="str">
            <v>Ver</v>
          </cell>
        </row>
        <row r="1802">
          <cell r="A1802">
            <v>109000409</v>
          </cell>
          <cell r="B1802" t="str">
            <v>UK_2</v>
          </cell>
          <cell r="C1802">
            <v>34117</v>
          </cell>
          <cell r="D1802" t="str">
            <v>United Kingdom</v>
          </cell>
          <cell r="E1802" t="str">
            <v>Ver</v>
          </cell>
        </row>
        <row r="1803">
          <cell r="A1803">
            <v>109000410</v>
          </cell>
          <cell r="B1803" t="str">
            <v>UK_2</v>
          </cell>
          <cell r="C1803">
            <v>34298</v>
          </cell>
          <cell r="D1803" t="str">
            <v>United Kingdom</v>
          </cell>
          <cell r="E1803" t="str">
            <v>Ver</v>
          </cell>
        </row>
        <row r="1804">
          <cell r="A1804">
            <v>109000411</v>
          </cell>
          <cell r="B1804" t="str">
            <v>UK_3</v>
          </cell>
          <cell r="C1804" t="str">
            <v>Bradgate Brook</v>
          </cell>
          <cell r="D1804" t="str">
            <v>United Kingdom</v>
          </cell>
          <cell r="E1804" t="str">
            <v>Bradgate</v>
          </cell>
        </row>
        <row r="1805">
          <cell r="A1805">
            <v>109000418</v>
          </cell>
          <cell r="B1805" t="str">
            <v>UK_3</v>
          </cell>
          <cell r="C1805" t="str">
            <v>Trout Beck</v>
          </cell>
          <cell r="D1805" t="str">
            <v>United Kingdom</v>
          </cell>
          <cell r="E1805" t="str">
            <v>Beck</v>
          </cell>
        </row>
        <row r="1806">
          <cell r="A1806">
            <v>109000419</v>
          </cell>
          <cell r="B1806" t="str">
            <v>UK_4</v>
          </cell>
          <cell r="C1806" t="str">
            <v>ST9509329728</v>
          </cell>
          <cell r="D1806" t="str">
            <v>United Kingdom</v>
          </cell>
          <cell r="E1806" t="str">
            <v>Fonthill Brook</v>
          </cell>
        </row>
        <row r="1807">
          <cell r="A1807">
            <v>109000420</v>
          </cell>
          <cell r="B1807" t="str">
            <v>UK_4</v>
          </cell>
          <cell r="C1807" t="str">
            <v>SU1643132137</v>
          </cell>
          <cell r="D1807" t="str">
            <v>United Kingdom</v>
          </cell>
          <cell r="E1807" t="str">
            <v>River Bourne</v>
          </cell>
        </row>
        <row r="1808">
          <cell r="A1808">
            <v>109000421</v>
          </cell>
          <cell r="B1808" t="str">
            <v>UK_4</v>
          </cell>
          <cell r="C1808" t="str">
            <v>SU1709534465</v>
          </cell>
          <cell r="D1808" t="str">
            <v>United Kingdom</v>
          </cell>
          <cell r="E1808" t="str">
            <v>River Bourne</v>
          </cell>
        </row>
        <row r="1809">
          <cell r="A1809">
            <v>109000422</v>
          </cell>
          <cell r="B1809" t="str">
            <v>UK_4</v>
          </cell>
          <cell r="C1809" t="str">
            <v>SU0403525455</v>
          </cell>
          <cell r="D1809" t="str">
            <v>United Kingdom</v>
          </cell>
          <cell r="E1809" t="str">
            <v>River Ebble</v>
          </cell>
        </row>
        <row r="1810">
          <cell r="A1810">
            <v>109000423</v>
          </cell>
          <cell r="B1810" t="str">
            <v>UK_4</v>
          </cell>
          <cell r="C1810" t="str">
            <v>SU0938326375</v>
          </cell>
          <cell r="D1810" t="str">
            <v>United Kingdom</v>
          </cell>
          <cell r="E1810" t="str">
            <v>River Ebble</v>
          </cell>
        </row>
        <row r="1811">
          <cell r="A1811">
            <v>109000424</v>
          </cell>
          <cell r="B1811" t="str">
            <v>UK_4</v>
          </cell>
          <cell r="C1811" t="str">
            <v>ST9877229657</v>
          </cell>
          <cell r="D1811" t="str">
            <v>United Kingdom</v>
          </cell>
          <cell r="E1811" t="str">
            <v>River Nadder</v>
          </cell>
        </row>
        <row r="1812">
          <cell r="A1812">
            <v>109000425</v>
          </cell>
          <cell r="B1812" t="str">
            <v>UK_4</v>
          </cell>
          <cell r="C1812" t="str">
            <v>ST9459929149</v>
          </cell>
          <cell r="D1812" t="str">
            <v>United Kingdom</v>
          </cell>
          <cell r="E1812" t="str">
            <v>River Nadder</v>
          </cell>
        </row>
        <row r="1813">
          <cell r="A1813">
            <v>109000426</v>
          </cell>
          <cell r="B1813" t="str">
            <v>UK_4</v>
          </cell>
          <cell r="C1813" t="str">
            <v>ST8468137167</v>
          </cell>
          <cell r="D1813" t="str">
            <v>United Kingdom</v>
          </cell>
          <cell r="E1813" t="str">
            <v>River Wylye</v>
          </cell>
        </row>
        <row r="1814">
          <cell r="A1814">
            <v>109000427</v>
          </cell>
          <cell r="B1814" t="str">
            <v>UK_4</v>
          </cell>
          <cell r="C1814" t="str">
            <v>SU0372637066</v>
          </cell>
          <cell r="D1814" t="str">
            <v>United Kingdom</v>
          </cell>
          <cell r="E1814" t="str">
            <v>River Wylye</v>
          </cell>
        </row>
        <row r="1815">
          <cell r="A1815">
            <v>109000428</v>
          </cell>
          <cell r="B1815" t="str">
            <v>UK_4</v>
          </cell>
          <cell r="C1815" t="str">
            <v>ST9891432337</v>
          </cell>
          <cell r="D1815" t="str">
            <v>United Kingdom</v>
          </cell>
          <cell r="E1815" t="str">
            <v>Teffont Brook</v>
          </cell>
        </row>
        <row r="1816">
          <cell r="A1816">
            <v>109000429</v>
          </cell>
          <cell r="B1816" t="str">
            <v>UK_4</v>
          </cell>
          <cell r="C1816" t="str">
            <v>SU0629960699</v>
          </cell>
          <cell r="D1816" t="str">
            <v>United Kingdom</v>
          </cell>
          <cell r="E1816" t="str">
            <v>Western Avon</v>
          </cell>
        </row>
        <row r="1817">
          <cell r="A1817">
            <v>109000430</v>
          </cell>
          <cell r="B1817" t="str">
            <v>UK_4</v>
          </cell>
          <cell r="C1817" t="str">
            <v>SU1252356291</v>
          </cell>
          <cell r="D1817" t="str">
            <v>United Kingdom</v>
          </cell>
          <cell r="E1817" t="str">
            <v>Western Avon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BB47-9816-4BE5-8A2A-ED1D67854271}">
  <dimension ref="A1:AW745"/>
  <sheetViews>
    <sheetView zoomScale="80" zoomScaleNormal="80" workbookViewId="0">
      <selection sqref="A1:XFD1048576"/>
    </sheetView>
  </sheetViews>
  <sheetFormatPr baseColWidth="10" defaultColWidth="11.5546875" defaultRowHeight="14.4" x14ac:dyDescent="0.3"/>
  <cols>
    <col min="4" max="5" width="20.77734375" customWidth="1"/>
    <col min="6" max="6" width="10.21875" customWidth="1"/>
    <col min="7" max="7" width="7.88671875" customWidth="1"/>
  </cols>
  <sheetData>
    <row r="1" spans="1:49" x14ac:dyDescent="0.3">
      <c r="A1" t="s">
        <v>0</v>
      </c>
      <c r="B1" t="s">
        <v>1</v>
      </c>
      <c r="C1" t="s">
        <v>2</v>
      </c>
      <c r="D1" t="s">
        <v>3</v>
      </c>
      <c r="E1" t="s">
        <v>837</v>
      </c>
      <c r="F1" t="s">
        <v>749</v>
      </c>
      <c r="G1" t="s">
        <v>750</v>
      </c>
      <c r="H1" t="s">
        <v>748</v>
      </c>
      <c r="I1" t="s">
        <v>754</v>
      </c>
      <c r="J1" t="s">
        <v>755</v>
      </c>
      <c r="K1" t="s">
        <v>751</v>
      </c>
      <c r="L1" t="s">
        <v>752</v>
      </c>
      <c r="M1" t="s">
        <v>753</v>
      </c>
      <c r="N1" t="s">
        <v>756</v>
      </c>
      <c r="O1" t="s">
        <v>757</v>
      </c>
      <c r="P1" t="s">
        <v>758</v>
      </c>
      <c r="Q1" t="s">
        <v>759</v>
      </c>
      <c r="R1" t="s">
        <v>760</v>
      </c>
      <c r="S1" t="s">
        <v>761</v>
      </c>
      <c r="T1" t="s">
        <v>764</v>
      </c>
      <c r="U1" t="s">
        <v>762</v>
      </c>
      <c r="V1" t="s">
        <v>763</v>
      </c>
      <c r="W1" t="s">
        <v>765</v>
      </c>
      <c r="X1" t="s">
        <v>766</v>
      </c>
      <c r="Y1" t="s">
        <v>767</v>
      </c>
      <c r="Z1" t="s">
        <v>768</v>
      </c>
      <c r="AA1" t="s">
        <v>769</v>
      </c>
      <c r="AB1" t="s">
        <v>770</v>
      </c>
      <c r="AC1" t="s">
        <v>771</v>
      </c>
      <c r="AD1" t="s">
        <v>772</v>
      </c>
      <c r="AE1" t="s">
        <v>773</v>
      </c>
      <c r="AF1" s="7" t="s">
        <v>774</v>
      </c>
      <c r="AG1" t="s">
        <v>775</v>
      </c>
      <c r="AH1" s="7" t="s">
        <v>776</v>
      </c>
      <c r="AI1" t="s">
        <v>777</v>
      </c>
      <c r="AJ1" t="s">
        <v>778</v>
      </c>
      <c r="AK1" t="s">
        <v>779</v>
      </c>
      <c r="AL1" t="s">
        <v>780</v>
      </c>
      <c r="AM1" t="s">
        <v>781</v>
      </c>
      <c r="AN1" s="7" t="s">
        <v>782</v>
      </c>
      <c r="AO1" s="7" t="s">
        <v>838</v>
      </c>
      <c r="AP1" t="s">
        <v>783</v>
      </c>
      <c r="AQ1" s="7" t="s">
        <v>784</v>
      </c>
      <c r="AR1" s="7" t="s">
        <v>839</v>
      </c>
      <c r="AS1" t="s">
        <v>785</v>
      </c>
      <c r="AT1" t="s">
        <v>786</v>
      </c>
      <c r="AU1" t="s">
        <v>787</v>
      </c>
      <c r="AV1" t="s">
        <v>803</v>
      </c>
      <c r="AW1" t="s">
        <v>834</v>
      </c>
    </row>
    <row r="2" spans="1:49" x14ac:dyDescent="0.3">
      <c r="A2">
        <v>100000001</v>
      </c>
      <c r="B2">
        <v>2006</v>
      </c>
      <c r="C2" t="s">
        <v>4</v>
      </c>
      <c r="D2">
        <v>12</v>
      </c>
      <c r="E2">
        <v>7.3166270349368941E-4</v>
      </c>
      <c r="F2">
        <v>20</v>
      </c>
      <c r="G2">
        <v>92</v>
      </c>
      <c r="H2">
        <v>16389</v>
      </c>
      <c r="I2">
        <v>-14</v>
      </c>
      <c r="J2">
        <v>92</v>
      </c>
      <c r="K2">
        <v>35</v>
      </c>
      <c r="L2">
        <v>10</v>
      </c>
      <c r="M2">
        <v>90</v>
      </c>
      <c r="N2">
        <v>0.28424282332032902</v>
      </c>
      <c r="O2">
        <v>14</v>
      </c>
      <c r="P2">
        <v>92</v>
      </c>
      <c r="Q2">
        <v>7.9947959638374602E-2</v>
      </c>
      <c r="R2">
        <v>12</v>
      </c>
      <c r="S2">
        <v>92</v>
      </c>
      <c r="T2" t="e">
        <v>#N/A</v>
      </c>
      <c r="U2">
        <v>-12</v>
      </c>
      <c r="V2">
        <v>65.3333333333333</v>
      </c>
      <c r="W2">
        <v>1</v>
      </c>
      <c r="X2">
        <v>9</v>
      </c>
      <c r="Y2">
        <v>9</v>
      </c>
      <c r="Z2" t="s">
        <v>788</v>
      </c>
      <c r="AA2" t="s">
        <v>789</v>
      </c>
      <c r="AB2" t="s">
        <v>790</v>
      </c>
      <c r="AC2">
        <v>5.29</v>
      </c>
      <c r="AD2">
        <v>45.82</v>
      </c>
      <c r="AE2">
        <v>195</v>
      </c>
      <c r="AF2">
        <v>2.2559063319999999</v>
      </c>
      <c r="AG2">
        <v>6</v>
      </c>
      <c r="AH2">
        <v>10.08</v>
      </c>
      <c r="AI2">
        <v>12</v>
      </c>
      <c r="AJ2">
        <v>2.76</v>
      </c>
      <c r="AK2">
        <v>10.68</v>
      </c>
      <c r="AL2">
        <v>366.42</v>
      </c>
      <c r="AM2">
        <v>4.3168759999999999E-3</v>
      </c>
      <c r="AN2">
        <v>7.2916666670000003</v>
      </c>
      <c r="AO2">
        <v>7.0962962963333336</v>
      </c>
      <c r="AP2">
        <v>0</v>
      </c>
      <c r="AQ2">
        <v>17.079999999999998</v>
      </c>
      <c r="AR2">
        <v>20.20888888888889</v>
      </c>
      <c r="AS2">
        <v>-2</v>
      </c>
      <c r="AT2">
        <v>2006</v>
      </c>
      <c r="AU2">
        <v>2010</v>
      </c>
      <c r="AV2" t="str">
        <f>VLOOKUP(A2,[1]in!$A:$E,5,0)</f>
        <v>Rhone</v>
      </c>
      <c r="AW2" t="s">
        <v>832</v>
      </c>
    </row>
    <row r="3" spans="1:49" x14ac:dyDescent="0.3">
      <c r="A3">
        <v>100000001</v>
      </c>
      <c r="B3">
        <v>2007</v>
      </c>
      <c r="C3" t="s">
        <v>5</v>
      </c>
      <c r="D3">
        <v>31</v>
      </c>
      <c r="E3">
        <v>2.830016432353478E-3</v>
      </c>
      <c r="F3">
        <v>20</v>
      </c>
      <c r="G3">
        <v>92</v>
      </c>
      <c r="H3">
        <v>10923</v>
      </c>
      <c r="I3">
        <v>-14</v>
      </c>
      <c r="J3">
        <v>92</v>
      </c>
      <c r="K3">
        <v>44</v>
      </c>
      <c r="L3">
        <v>10</v>
      </c>
      <c r="M3">
        <v>90</v>
      </c>
      <c r="N3">
        <v>0.65624649190641304</v>
      </c>
      <c r="O3">
        <v>14</v>
      </c>
      <c r="P3">
        <v>92</v>
      </c>
      <c r="Q3">
        <v>0.17341797198120754</v>
      </c>
      <c r="R3">
        <v>12</v>
      </c>
      <c r="S3">
        <v>92</v>
      </c>
      <c r="T3">
        <v>0.51923076923076905</v>
      </c>
      <c r="U3">
        <v>-12</v>
      </c>
      <c r="V3">
        <v>65.3333333333333</v>
      </c>
      <c r="W3">
        <v>1</v>
      </c>
      <c r="X3">
        <v>9</v>
      </c>
      <c r="Y3">
        <v>9</v>
      </c>
      <c r="Z3" t="s">
        <v>788</v>
      </c>
      <c r="AA3" t="s">
        <v>789</v>
      </c>
      <c r="AB3" t="s">
        <v>790</v>
      </c>
      <c r="AC3">
        <v>5.29</v>
      </c>
      <c r="AD3">
        <v>45.82</v>
      </c>
      <c r="AE3">
        <v>195</v>
      </c>
      <c r="AF3">
        <v>3.0822190680000001</v>
      </c>
      <c r="AG3">
        <v>6</v>
      </c>
      <c r="AH3">
        <v>9.7100000000000009</v>
      </c>
      <c r="AI3">
        <v>12</v>
      </c>
      <c r="AJ3">
        <v>2.76</v>
      </c>
      <c r="AK3">
        <v>10.68</v>
      </c>
      <c r="AL3">
        <v>366.42</v>
      </c>
      <c r="AM3">
        <v>4.3168759999999999E-3</v>
      </c>
      <c r="AN3">
        <v>7.0833333329999997</v>
      </c>
      <c r="AO3">
        <v>7.0962962963333336</v>
      </c>
      <c r="AP3">
        <v>0</v>
      </c>
      <c r="AQ3">
        <v>16.89</v>
      </c>
      <c r="AR3">
        <v>20.20888888888889</v>
      </c>
      <c r="AS3">
        <v>-2</v>
      </c>
      <c r="AT3">
        <v>2006</v>
      </c>
      <c r="AU3">
        <v>2010</v>
      </c>
      <c r="AV3" t="str">
        <f>VLOOKUP(A3,[1]in!$A:$E,5,0)</f>
        <v>Rhone</v>
      </c>
      <c r="AW3" t="s">
        <v>832</v>
      </c>
    </row>
    <row r="4" spans="1:49" x14ac:dyDescent="0.3">
      <c r="A4">
        <v>100000001</v>
      </c>
      <c r="B4">
        <v>2008</v>
      </c>
      <c r="C4" t="s">
        <v>6</v>
      </c>
      <c r="D4">
        <v>33</v>
      </c>
      <c r="E4">
        <v>4.9947025881640688E-3</v>
      </c>
      <c r="F4">
        <v>20</v>
      </c>
      <c r="G4">
        <v>92</v>
      </c>
      <c r="H4">
        <v>6574</v>
      </c>
      <c r="I4">
        <v>-14</v>
      </c>
      <c r="J4">
        <v>92</v>
      </c>
      <c r="K4">
        <v>35</v>
      </c>
      <c r="L4">
        <v>10</v>
      </c>
      <c r="M4">
        <v>90</v>
      </c>
      <c r="N4">
        <v>1.9334418693777999</v>
      </c>
      <c r="O4">
        <v>14</v>
      </c>
      <c r="P4">
        <v>92</v>
      </c>
      <c r="Q4">
        <v>0.54381226139863181</v>
      </c>
      <c r="R4">
        <v>12</v>
      </c>
      <c r="S4">
        <v>92</v>
      </c>
      <c r="T4">
        <v>0.42857142857142899</v>
      </c>
      <c r="U4">
        <v>-12</v>
      </c>
      <c r="V4">
        <v>65.3333333333333</v>
      </c>
      <c r="W4">
        <v>1</v>
      </c>
      <c r="X4">
        <v>9</v>
      </c>
      <c r="Y4">
        <v>9</v>
      </c>
      <c r="Z4" t="s">
        <v>788</v>
      </c>
      <c r="AA4" t="s">
        <v>789</v>
      </c>
      <c r="AB4" t="s">
        <v>790</v>
      </c>
      <c r="AC4">
        <v>5.29</v>
      </c>
      <c r="AD4">
        <v>45.82</v>
      </c>
      <c r="AE4">
        <v>195</v>
      </c>
      <c r="AF4">
        <v>2.0769892780000001</v>
      </c>
      <c r="AG4">
        <v>6</v>
      </c>
      <c r="AH4">
        <v>10.99</v>
      </c>
      <c r="AI4">
        <v>12</v>
      </c>
      <c r="AJ4">
        <v>2.76</v>
      </c>
      <c r="AK4">
        <v>10.68</v>
      </c>
      <c r="AL4">
        <v>366.42</v>
      </c>
      <c r="AM4">
        <v>4.3168759999999999E-3</v>
      </c>
      <c r="AN4">
        <v>6.8250000000000002</v>
      </c>
      <c r="AO4">
        <v>7.0962962963333336</v>
      </c>
      <c r="AP4">
        <v>0</v>
      </c>
      <c r="AQ4">
        <v>46.42</v>
      </c>
      <c r="AR4">
        <v>20.20888888888889</v>
      </c>
      <c r="AS4">
        <v>-2</v>
      </c>
      <c r="AT4">
        <v>2006</v>
      </c>
      <c r="AU4">
        <v>2010</v>
      </c>
      <c r="AV4" t="str">
        <f>VLOOKUP(A4,[1]in!$A:$E,5,0)</f>
        <v>Rhone</v>
      </c>
      <c r="AW4" t="s">
        <v>832</v>
      </c>
    </row>
    <row r="5" spans="1:49" x14ac:dyDescent="0.3">
      <c r="A5">
        <v>100000001</v>
      </c>
      <c r="B5">
        <v>2009</v>
      </c>
      <c r="C5" t="s">
        <v>7</v>
      </c>
      <c r="D5">
        <v>87</v>
      </c>
      <c r="E5">
        <v>2.0389032106866652E-2</v>
      </c>
      <c r="F5">
        <v>20</v>
      </c>
      <c r="G5">
        <v>92</v>
      </c>
      <c r="H5">
        <v>4180</v>
      </c>
      <c r="I5">
        <v>-14</v>
      </c>
      <c r="J5">
        <v>92</v>
      </c>
      <c r="K5">
        <v>37</v>
      </c>
      <c r="L5">
        <v>10</v>
      </c>
      <c r="M5">
        <v>90</v>
      </c>
      <c r="N5">
        <v>1.9908388032998501</v>
      </c>
      <c r="O5">
        <v>14</v>
      </c>
      <c r="P5">
        <v>92</v>
      </c>
      <c r="Q5">
        <v>0.55133870430247112</v>
      </c>
      <c r="R5">
        <v>12</v>
      </c>
      <c r="S5">
        <v>92</v>
      </c>
      <c r="T5">
        <v>0.372093023255814</v>
      </c>
      <c r="U5">
        <v>-12</v>
      </c>
      <c r="V5">
        <v>65.3333333333333</v>
      </c>
      <c r="W5">
        <v>1</v>
      </c>
      <c r="X5">
        <v>9</v>
      </c>
      <c r="Y5">
        <v>9</v>
      </c>
      <c r="Z5" t="s">
        <v>788</v>
      </c>
      <c r="AA5" t="s">
        <v>789</v>
      </c>
      <c r="AB5" t="s">
        <v>790</v>
      </c>
      <c r="AC5">
        <v>5.29</v>
      </c>
      <c r="AD5">
        <v>45.82</v>
      </c>
      <c r="AE5">
        <v>195</v>
      </c>
      <c r="AF5">
        <v>3.4736258840000001</v>
      </c>
      <c r="AG5">
        <v>6</v>
      </c>
      <c r="AH5">
        <v>10.64</v>
      </c>
      <c r="AI5">
        <v>12</v>
      </c>
      <c r="AJ5">
        <v>2.76</v>
      </c>
      <c r="AK5">
        <v>10.68</v>
      </c>
      <c r="AL5">
        <v>366.42</v>
      </c>
      <c r="AM5">
        <v>4.3168759999999999E-3</v>
      </c>
      <c r="AN5">
        <v>7.0833333329999997</v>
      </c>
      <c r="AO5">
        <v>7.0962962963333336</v>
      </c>
      <c r="AP5">
        <v>0</v>
      </c>
      <c r="AQ5">
        <v>17.23</v>
      </c>
      <c r="AR5">
        <v>20.20888888888889</v>
      </c>
      <c r="AS5">
        <v>-2</v>
      </c>
      <c r="AT5">
        <v>2006</v>
      </c>
      <c r="AU5">
        <v>2010</v>
      </c>
      <c r="AV5" t="str">
        <f>VLOOKUP(A5,[1]in!$A:$E,5,0)</f>
        <v>Rhone</v>
      </c>
      <c r="AW5" t="s">
        <v>832</v>
      </c>
    </row>
    <row r="6" spans="1:49" x14ac:dyDescent="0.3">
      <c r="A6">
        <v>100000001</v>
      </c>
      <c r="B6">
        <v>2010</v>
      </c>
      <c r="C6" t="s">
        <v>8</v>
      </c>
      <c r="D6">
        <v>73</v>
      </c>
      <c r="E6">
        <v>1.1594663278271919E-2</v>
      </c>
      <c r="F6">
        <v>20</v>
      </c>
      <c r="G6">
        <v>92</v>
      </c>
      <c r="H6">
        <v>6223</v>
      </c>
      <c r="I6">
        <v>-14</v>
      </c>
      <c r="J6">
        <v>92</v>
      </c>
      <c r="K6">
        <v>51</v>
      </c>
      <c r="L6">
        <v>10</v>
      </c>
      <c r="M6">
        <v>90</v>
      </c>
      <c r="N6">
        <v>2.12447317612361</v>
      </c>
      <c r="O6">
        <v>14</v>
      </c>
      <c r="P6">
        <v>92</v>
      </c>
      <c r="Q6">
        <v>0.54032741392236716</v>
      </c>
      <c r="R6">
        <v>12</v>
      </c>
      <c r="S6">
        <v>92</v>
      </c>
      <c r="T6">
        <v>0.43636363636363601</v>
      </c>
      <c r="U6">
        <v>-12</v>
      </c>
      <c r="V6">
        <v>65.3333333333333</v>
      </c>
      <c r="W6">
        <v>1</v>
      </c>
      <c r="X6">
        <v>9</v>
      </c>
      <c r="Y6">
        <v>9</v>
      </c>
      <c r="Z6" t="s">
        <v>788</v>
      </c>
      <c r="AA6" t="s">
        <v>789</v>
      </c>
      <c r="AB6" t="s">
        <v>790</v>
      </c>
      <c r="AC6">
        <v>5.29</v>
      </c>
      <c r="AD6">
        <v>45.82</v>
      </c>
      <c r="AE6">
        <v>195</v>
      </c>
      <c r="AF6">
        <v>2.622850782</v>
      </c>
      <c r="AG6">
        <v>6</v>
      </c>
      <c r="AH6">
        <v>11.45</v>
      </c>
      <c r="AI6">
        <v>12</v>
      </c>
      <c r="AJ6">
        <v>2.76</v>
      </c>
      <c r="AK6">
        <v>10.68</v>
      </c>
      <c r="AL6">
        <v>366.42</v>
      </c>
      <c r="AM6">
        <v>4.3168759999999999E-3</v>
      </c>
      <c r="AN6">
        <v>6.2166666670000001</v>
      </c>
      <c r="AO6">
        <v>7.0962962963333336</v>
      </c>
      <c r="AP6">
        <v>0</v>
      </c>
      <c r="AQ6">
        <v>15.84</v>
      </c>
      <c r="AR6">
        <v>20.20888888888889</v>
      </c>
      <c r="AS6">
        <v>-2</v>
      </c>
      <c r="AT6">
        <v>2006</v>
      </c>
      <c r="AU6">
        <v>2010</v>
      </c>
      <c r="AV6" t="str">
        <f>VLOOKUP(A6,[1]in!$A:$E,5,0)</f>
        <v>Rhone</v>
      </c>
      <c r="AW6" t="s">
        <v>832</v>
      </c>
    </row>
    <row r="7" spans="1:49" x14ac:dyDescent="0.3">
      <c r="A7">
        <v>100000001</v>
      </c>
      <c r="B7">
        <v>2011</v>
      </c>
      <c r="C7" t="s">
        <v>9</v>
      </c>
      <c r="D7">
        <v>0</v>
      </c>
      <c r="E7">
        <v>0</v>
      </c>
      <c r="F7">
        <v>20</v>
      </c>
      <c r="G7">
        <v>92</v>
      </c>
      <c r="H7">
        <v>6056</v>
      </c>
      <c r="I7">
        <v>-14</v>
      </c>
      <c r="J7">
        <v>92</v>
      </c>
      <c r="K7">
        <v>45</v>
      </c>
      <c r="L7">
        <v>10</v>
      </c>
      <c r="M7">
        <v>90</v>
      </c>
      <c r="N7">
        <v>2.46458518518613</v>
      </c>
      <c r="O7">
        <v>14</v>
      </c>
      <c r="P7">
        <v>92</v>
      </c>
      <c r="Q7">
        <v>0.64743990091300008</v>
      </c>
      <c r="R7">
        <v>12</v>
      </c>
      <c r="S7">
        <v>92</v>
      </c>
      <c r="T7">
        <v>0.36206896551724099</v>
      </c>
      <c r="U7">
        <v>-12</v>
      </c>
      <c r="V7">
        <v>65.3333333333333</v>
      </c>
      <c r="W7">
        <v>1</v>
      </c>
      <c r="X7">
        <v>9</v>
      </c>
      <c r="Y7">
        <v>9</v>
      </c>
      <c r="Z7" t="s">
        <v>788</v>
      </c>
      <c r="AA7" t="s">
        <v>789</v>
      </c>
      <c r="AB7" t="s">
        <v>790</v>
      </c>
      <c r="AC7">
        <v>5.29</v>
      </c>
      <c r="AD7">
        <v>45.82</v>
      </c>
      <c r="AE7">
        <v>195</v>
      </c>
      <c r="AF7">
        <v>2.458602827</v>
      </c>
      <c r="AG7">
        <v>6</v>
      </c>
      <c r="AH7">
        <v>11.23</v>
      </c>
      <c r="AI7">
        <v>12</v>
      </c>
      <c r="AJ7">
        <v>2.76</v>
      </c>
      <c r="AK7">
        <v>10.68</v>
      </c>
      <c r="AL7">
        <v>366.42</v>
      </c>
      <c r="AM7">
        <v>4.3168759999999999E-3</v>
      </c>
      <c r="AN7">
        <v>7.45</v>
      </c>
      <c r="AO7">
        <v>7.0962962963333336</v>
      </c>
      <c r="AP7">
        <v>0</v>
      </c>
      <c r="AQ7">
        <v>17.670000000000002</v>
      </c>
      <c r="AR7">
        <v>20.20888888888889</v>
      </c>
      <c r="AS7">
        <v>-2</v>
      </c>
      <c r="AT7">
        <v>2006</v>
      </c>
      <c r="AU7">
        <v>2010</v>
      </c>
      <c r="AV7" t="str">
        <f>VLOOKUP(A7,[1]in!$A:$E,5,0)</f>
        <v>Rhone</v>
      </c>
      <c r="AW7" t="s">
        <v>832</v>
      </c>
    </row>
    <row r="8" spans="1:49" x14ac:dyDescent="0.3">
      <c r="A8">
        <v>100000001</v>
      </c>
      <c r="B8">
        <v>2012</v>
      </c>
      <c r="C8" t="s">
        <v>10</v>
      </c>
      <c r="D8">
        <v>56</v>
      </c>
      <c r="E8">
        <v>7.508715473317243E-3</v>
      </c>
      <c r="F8">
        <v>20</v>
      </c>
      <c r="G8">
        <v>92</v>
      </c>
      <c r="H8">
        <v>7402</v>
      </c>
      <c r="I8">
        <v>-14</v>
      </c>
      <c r="J8">
        <v>92</v>
      </c>
      <c r="K8">
        <v>57</v>
      </c>
      <c r="L8">
        <v>10</v>
      </c>
      <c r="M8">
        <v>90</v>
      </c>
      <c r="N8">
        <v>1.7538893701493701</v>
      </c>
      <c r="O8">
        <v>14</v>
      </c>
      <c r="P8">
        <v>92</v>
      </c>
      <c r="Q8">
        <v>0.43380339599026396</v>
      </c>
      <c r="R8">
        <v>12</v>
      </c>
      <c r="S8">
        <v>92</v>
      </c>
      <c r="T8">
        <v>0.44615384615384601</v>
      </c>
      <c r="U8">
        <v>-12</v>
      </c>
      <c r="V8">
        <v>65.3333333333333</v>
      </c>
      <c r="W8">
        <v>1</v>
      </c>
      <c r="X8">
        <v>9</v>
      </c>
      <c r="Y8">
        <v>9</v>
      </c>
      <c r="Z8" t="s">
        <v>788</v>
      </c>
      <c r="AA8" t="s">
        <v>789</v>
      </c>
      <c r="AB8" t="s">
        <v>790</v>
      </c>
      <c r="AC8">
        <v>5.29</v>
      </c>
      <c r="AD8">
        <v>45.82</v>
      </c>
      <c r="AE8">
        <v>195</v>
      </c>
      <c r="AF8">
        <v>3.273408775</v>
      </c>
      <c r="AG8">
        <v>6</v>
      </c>
      <c r="AH8">
        <v>10.65</v>
      </c>
      <c r="AI8">
        <v>12</v>
      </c>
      <c r="AJ8">
        <v>2.76</v>
      </c>
      <c r="AK8">
        <v>10.68</v>
      </c>
      <c r="AL8">
        <v>366.42</v>
      </c>
      <c r="AM8">
        <v>4.3168759999999999E-3</v>
      </c>
      <c r="AN8">
        <v>7.05</v>
      </c>
      <c r="AO8">
        <v>7.0962962963333336</v>
      </c>
      <c r="AP8">
        <v>0</v>
      </c>
      <c r="AQ8">
        <v>16.86</v>
      </c>
      <c r="AR8">
        <v>20.20888888888889</v>
      </c>
      <c r="AS8">
        <v>-2</v>
      </c>
      <c r="AT8">
        <v>2006</v>
      </c>
      <c r="AU8">
        <v>2010</v>
      </c>
      <c r="AV8" t="str">
        <f>VLOOKUP(A8,[1]in!$A:$E,5,0)</f>
        <v>Rhone</v>
      </c>
      <c r="AW8" t="s">
        <v>832</v>
      </c>
    </row>
    <row r="9" spans="1:49" x14ac:dyDescent="0.3">
      <c r="A9">
        <v>100000001</v>
      </c>
      <c r="B9">
        <v>2013</v>
      </c>
      <c r="C9" t="s">
        <v>11</v>
      </c>
      <c r="D9">
        <v>90</v>
      </c>
      <c r="E9">
        <v>1.139528994682198E-2</v>
      </c>
      <c r="F9">
        <v>20</v>
      </c>
      <c r="G9">
        <v>92</v>
      </c>
      <c r="H9">
        <v>7808</v>
      </c>
      <c r="I9">
        <v>-14</v>
      </c>
      <c r="J9">
        <v>92</v>
      </c>
      <c r="K9">
        <v>42</v>
      </c>
      <c r="L9">
        <v>10</v>
      </c>
      <c r="M9">
        <v>90</v>
      </c>
      <c r="N9">
        <v>1.4054541503807301</v>
      </c>
      <c r="O9">
        <v>14</v>
      </c>
      <c r="P9">
        <v>92</v>
      </c>
      <c r="Q9">
        <v>0.37602417921202597</v>
      </c>
      <c r="R9">
        <v>12</v>
      </c>
      <c r="S9">
        <v>92</v>
      </c>
      <c r="T9">
        <v>0.409836065573771</v>
      </c>
      <c r="U9">
        <v>-12</v>
      </c>
      <c r="V9">
        <v>65.3333333333333</v>
      </c>
      <c r="W9">
        <v>1</v>
      </c>
      <c r="X9">
        <v>9</v>
      </c>
      <c r="Y9">
        <v>9</v>
      </c>
      <c r="Z9" t="s">
        <v>788</v>
      </c>
      <c r="AA9" t="s">
        <v>789</v>
      </c>
      <c r="AB9" t="s">
        <v>790</v>
      </c>
      <c r="AC9">
        <v>5.29</v>
      </c>
      <c r="AD9">
        <v>45.82</v>
      </c>
      <c r="AE9">
        <v>195</v>
      </c>
      <c r="AF9">
        <v>2.4154461450000002</v>
      </c>
      <c r="AG9">
        <v>6</v>
      </c>
      <c r="AH9">
        <v>10.66</v>
      </c>
      <c r="AI9">
        <v>12</v>
      </c>
      <c r="AJ9">
        <v>2.76</v>
      </c>
      <c r="AK9">
        <v>10.68</v>
      </c>
      <c r="AL9">
        <v>366.42</v>
      </c>
      <c r="AM9">
        <v>4.3168759999999999E-3</v>
      </c>
      <c r="AN9">
        <v>6.8250000000000002</v>
      </c>
      <c r="AO9">
        <v>7.0962962963333336</v>
      </c>
      <c r="AP9">
        <v>0</v>
      </c>
      <c r="AQ9">
        <v>16.14</v>
      </c>
      <c r="AR9">
        <v>20.20888888888889</v>
      </c>
      <c r="AS9">
        <v>-2</v>
      </c>
      <c r="AT9">
        <v>2006</v>
      </c>
      <c r="AU9">
        <v>2010</v>
      </c>
      <c r="AV9" t="str">
        <f>VLOOKUP(A9,[1]in!$A:$E,5,0)</f>
        <v>Rhone</v>
      </c>
      <c r="AW9" t="s">
        <v>832</v>
      </c>
    </row>
    <row r="10" spans="1:49" x14ac:dyDescent="0.3">
      <c r="A10">
        <v>100000001</v>
      </c>
      <c r="B10">
        <v>2014</v>
      </c>
      <c r="C10" t="s">
        <v>12</v>
      </c>
      <c r="D10">
        <v>483</v>
      </c>
      <c r="E10">
        <v>0.12249556175500888</v>
      </c>
      <c r="F10">
        <v>20</v>
      </c>
      <c r="G10">
        <v>92</v>
      </c>
      <c r="H10">
        <v>3460</v>
      </c>
      <c r="I10">
        <v>-14</v>
      </c>
      <c r="J10">
        <v>92</v>
      </c>
      <c r="K10">
        <v>37</v>
      </c>
      <c r="L10">
        <v>10</v>
      </c>
      <c r="M10">
        <v>90</v>
      </c>
      <c r="N10">
        <v>2.0629803681363401</v>
      </c>
      <c r="O10">
        <v>14</v>
      </c>
      <c r="P10">
        <v>92</v>
      </c>
      <c r="Q10">
        <v>0.5713174372955071</v>
      </c>
      <c r="R10">
        <v>12</v>
      </c>
      <c r="S10">
        <v>92</v>
      </c>
      <c r="T10">
        <v>0.36170212765957399</v>
      </c>
      <c r="U10">
        <v>-12</v>
      </c>
      <c r="V10">
        <v>65.3333333333333</v>
      </c>
      <c r="W10">
        <v>1</v>
      </c>
      <c r="X10">
        <v>9</v>
      </c>
      <c r="Y10">
        <v>9</v>
      </c>
      <c r="Z10" t="s">
        <v>788</v>
      </c>
      <c r="AA10" t="s">
        <v>789</v>
      </c>
      <c r="AB10" t="s">
        <v>790</v>
      </c>
      <c r="AC10">
        <v>5.29</v>
      </c>
      <c r="AD10">
        <v>45.82</v>
      </c>
      <c r="AE10">
        <v>195</v>
      </c>
      <c r="AF10">
        <v>3.1715163039999998</v>
      </c>
      <c r="AG10">
        <v>6</v>
      </c>
      <c r="AH10">
        <v>10.71</v>
      </c>
      <c r="AI10">
        <v>12</v>
      </c>
      <c r="AJ10">
        <v>2.76</v>
      </c>
      <c r="AK10">
        <v>10.68</v>
      </c>
      <c r="AL10">
        <v>366.42</v>
      </c>
      <c r="AM10">
        <v>4.3168759999999999E-3</v>
      </c>
      <c r="AN10">
        <v>8.0416666669999994</v>
      </c>
      <c r="AO10">
        <v>7.0962962963333336</v>
      </c>
      <c r="AP10">
        <v>0</v>
      </c>
      <c r="AQ10">
        <v>17.75</v>
      </c>
      <c r="AR10">
        <v>20.20888888888889</v>
      </c>
      <c r="AS10">
        <v>-2</v>
      </c>
      <c r="AT10">
        <v>2006</v>
      </c>
      <c r="AU10">
        <v>2010</v>
      </c>
      <c r="AV10" t="str">
        <f>VLOOKUP(A10,[1]in!$A:$E,5,0)</f>
        <v>Rhone</v>
      </c>
      <c r="AW10" t="s">
        <v>832</v>
      </c>
    </row>
    <row r="11" spans="1:49" x14ac:dyDescent="0.3">
      <c r="A11">
        <v>100000002</v>
      </c>
      <c r="B11">
        <v>2005</v>
      </c>
      <c r="C11" t="s">
        <v>13</v>
      </c>
      <c r="D11">
        <v>4</v>
      </c>
      <c r="E11">
        <v>2.1528525296017221E-3</v>
      </c>
      <c r="F11">
        <v>9</v>
      </c>
      <c r="G11">
        <v>125</v>
      </c>
      <c r="H11">
        <v>1854</v>
      </c>
      <c r="I11">
        <v>9</v>
      </c>
      <c r="J11">
        <v>125</v>
      </c>
      <c r="K11">
        <v>21</v>
      </c>
      <c r="L11">
        <v>23</v>
      </c>
      <c r="M11">
        <v>125</v>
      </c>
      <c r="N11">
        <v>0.68524243756969305</v>
      </c>
      <c r="O11">
        <v>23</v>
      </c>
      <c r="P11">
        <v>125</v>
      </c>
      <c r="Q11">
        <v>0.22507386678420771</v>
      </c>
      <c r="R11">
        <v>19</v>
      </c>
      <c r="S11">
        <v>125</v>
      </c>
      <c r="T11" t="e">
        <v>#N/A</v>
      </c>
      <c r="U11">
        <v>0</v>
      </c>
      <c r="V11">
        <v>92</v>
      </c>
      <c r="W11">
        <v>2</v>
      </c>
      <c r="X11">
        <v>10</v>
      </c>
      <c r="Y11">
        <v>10</v>
      </c>
      <c r="Z11" t="s">
        <v>788</v>
      </c>
      <c r="AA11" t="s">
        <v>789</v>
      </c>
      <c r="AB11" t="s">
        <v>790</v>
      </c>
      <c r="AC11">
        <v>5.29</v>
      </c>
      <c r="AD11">
        <v>45.83</v>
      </c>
      <c r="AE11">
        <v>195</v>
      </c>
      <c r="AF11">
        <v>2.4754538259999999</v>
      </c>
      <c r="AG11">
        <v>7</v>
      </c>
      <c r="AH11">
        <v>12.11</v>
      </c>
      <c r="AI11">
        <v>0</v>
      </c>
      <c r="AJ11">
        <v>2.73</v>
      </c>
      <c r="AK11">
        <v>10.817</v>
      </c>
      <c r="AL11">
        <v>366.72</v>
      </c>
      <c r="AM11">
        <v>3.4091363999999999E-2</v>
      </c>
      <c r="AN11">
        <v>6.5333333329999999</v>
      </c>
      <c r="AO11">
        <v>7.0399999999999991</v>
      </c>
      <c r="AP11">
        <v>7</v>
      </c>
      <c r="AQ11">
        <v>16.39</v>
      </c>
      <c r="AR11">
        <v>16.826999999999998</v>
      </c>
      <c r="AS11">
        <v>7</v>
      </c>
      <c r="AT11">
        <v>2005</v>
      </c>
      <c r="AU11">
        <v>2009.5</v>
      </c>
      <c r="AV11" t="str">
        <f>VLOOKUP(A11,[1]in!$A:$E,5,0)</f>
        <v>Rhone</v>
      </c>
      <c r="AW11" t="s">
        <v>832</v>
      </c>
    </row>
    <row r="12" spans="1:49" x14ac:dyDescent="0.3">
      <c r="A12">
        <v>100000002</v>
      </c>
      <c r="B12">
        <v>2006</v>
      </c>
      <c r="C12" t="s">
        <v>14</v>
      </c>
      <c r="D12">
        <v>434</v>
      </c>
      <c r="E12">
        <v>0.35544635544635544</v>
      </c>
      <c r="F12">
        <v>9</v>
      </c>
      <c r="G12">
        <v>125</v>
      </c>
      <c r="H12">
        <v>787</v>
      </c>
      <c r="I12">
        <v>9</v>
      </c>
      <c r="J12">
        <v>125</v>
      </c>
      <c r="K12">
        <v>22</v>
      </c>
      <c r="L12">
        <v>23</v>
      </c>
      <c r="M12">
        <v>125</v>
      </c>
      <c r="N12">
        <v>1.1716924543890801</v>
      </c>
      <c r="O12">
        <v>23</v>
      </c>
      <c r="P12">
        <v>125</v>
      </c>
      <c r="Q12">
        <v>0.37906061533256352</v>
      </c>
      <c r="R12">
        <v>19</v>
      </c>
      <c r="S12">
        <v>125</v>
      </c>
      <c r="T12">
        <v>0.71875</v>
      </c>
      <c r="U12">
        <v>0</v>
      </c>
      <c r="V12">
        <v>92</v>
      </c>
      <c r="W12">
        <v>2</v>
      </c>
      <c r="X12">
        <v>10</v>
      </c>
      <c r="Y12">
        <v>10</v>
      </c>
      <c r="Z12" t="s">
        <v>788</v>
      </c>
      <c r="AA12" t="s">
        <v>789</v>
      </c>
      <c r="AB12" t="s">
        <v>790</v>
      </c>
      <c r="AC12">
        <v>5.29</v>
      </c>
      <c r="AD12">
        <v>45.83</v>
      </c>
      <c r="AE12">
        <v>195</v>
      </c>
      <c r="AF12">
        <v>2.2559063319999999</v>
      </c>
      <c r="AG12">
        <v>7</v>
      </c>
      <c r="AH12">
        <v>10.08</v>
      </c>
      <c r="AI12">
        <v>0</v>
      </c>
      <c r="AJ12">
        <v>2.73</v>
      </c>
      <c r="AK12">
        <v>10.817</v>
      </c>
      <c r="AL12">
        <v>366.72</v>
      </c>
      <c r="AM12">
        <v>3.4091363999999999E-2</v>
      </c>
      <c r="AN12">
        <v>7.2916666670000003</v>
      </c>
      <c r="AO12">
        <v>7.0399999999999991</v>
      </c>
      <c r="AP12">
        <v>7</v>
      </c>
      <c r="AQ12">
        <v>17.079999999999998</v>
      </c>
      <c r="AR12">
        <v>16.826999999999998</v>
      </c>
      <c r="AS12">
        <v>7</v>
      </c>
      <c r="AT12">
        <v>2005</v>
      </c>
      <c r="AU12">
        <v>2009.5</v>
      </c>
      <c r="AV12" t="str">
        <f>VLOOKUP(A12,[1]in!$A:$E,5,0)</f>
        <v>Rhone</v>
      </c>
      <c r="AW12" t="s">
        <v>832</v>
      </c>
    </row>
    <row r="13" spans="1:49" x14ac:dyDescent="0.3">
      <c r="A13">
        <v>100000002</v>
      </c>
      <c r="B13">
        <v>2007</v>
      </c>
      <c r="C13" t="s">
        <v>15</v>
      </c>
      <c r="D13">
        <v>231</v>
      </c>
      <c r="E13">
        <v>5.7721139430284861E-2</v>
      </c>
      <c r="F13">
        <v>9</v>
      </c>
      <c r="G13">
        <v>125</v>
      </c>
      <c r="H13">
        <v>3771</v>
      </c>
      <c r="I13">
        <v>9</v>
      </c>
      <c r="J13">
        <v>125</v>
      </c>
      <c r="K13">
        <v>23</v>
      </c>
      <c r="L13">
        <v>23</v>
      </c>
      <c r="M13">
        <v>125</v>
      </c>
      <c r="N13">
        <v>0.42802727356819098</v>
      </c>
      <c r="O13">
        <v>23</v>
      </c>
      <c r="P13">
        <v>125</v>
      </c>
      <c r="Q13">
        <v>0.13651030558235377</v>
      </c>
      <c r="R13">
        <v>19</v>
      </c>
      <c r="S13">
        <v>125</v>
      </c>
      <c r="T13">
        <v>0.46428571428571402</v>
      </c>
      <c r="U13">
        <v>0</v>
      </c>
      <c r="V13">
        <v>92</v>
      </c>
      <c r="W13">
        <v>2</v>
      </c>
      <c r="X13">
        <v>10</v>
      </c>
      <c r="Y13">
        <v>10</v>
      </c>
      <c r="Z13" t="s">
        <v>788</v>
      </c>
      <c r="AA13" t="s">
        <v>789</v>
      </c>
      <c r="AB13" t="s">
        <v>790</v>
      </c>
      <c r="AC13">
        <v>5.29</v>
      </c>
      <c r="AD13">
        <v>45.83</v>
      </c>
      <c r="AE13">
        <v>195</v>
      </c>
      <c r="AF13">
        <v>3.0822190680000001</v>
      </c>
      <c r="AG13">
        <v>7</v>
      </c>
      <c r="AH13">
        <v>9.7100000000000009</v>
      </c>
      <c r="AI13">
        <v>0</v>
      </c>
      <c r="AJ13">
        <v>2.73</v>
      </c>
      <c r="AK13">
        <v>10.817</v>
      </c>
      <c r="AL13">
        <v>366.72</v>
      </c>
      <c r="AM13">
        <v>3.4091363999999999E-2</v>
      </c>
      <c r="AN13">
        <v>7.0833333329999997</v>
      </c>
      <c r="AO13">
        <v>7.0399999999999991</v>
      </c>
      <c r="AP13">
        <v>7</v>
      </c>
      <c r="AQ13">
        <v>16.89</v>
      </c>
      <c r="AR13">
        <v>16.826999999999998</v>
      </c>
      <c r="AS13">
        <v>7</v>
      </c>
      <c r="AT13">
        <v>2005</v>
      </c>
      <c r="AU13">
        <v>2009.5</v>
      </c>
      <c r="AV13" t="str">
        <f>VLOOKUP(A13,[1]in!$A:$E,5,0)</f>
        <v>Rhone</v>
      </c>
      <c r="AW13" t="s">
        <v>832</v>
      </c>
    </row>
    <row r="14" spans="1:49" x14ac:dyDescent="0.3">
      <c r="A14">
        <v>100000002</v>
      </c>
      <c r="B14">
        <v>2008</v>
      </c>
      <c r="C14" t="s">
        <v>16</v>
      </c>
      <c r="D14">
        <v>137</v>
      </c>
      <c r="E14">
        <v>8.583959899749373E-2</v>
      </c>
      <c r="F14">
        <v>9</v>
      </c>
      <c r="G14">
        <v>125</v>
      </c>
      <c r="H14">
        <v>1459</v>
      </c>
      <c r="I14">
        <v>9</v>
      </c>
      <c r="J14">
        <v>125</v>
      </c>
      <c r="K14">
        <v>27</v>
      </c>
      <c r="L14">
        <v>23</v>
      </c>
      <c r="M14">
        <v>125</v>
      </c>
      <c r="N14">
        <v>1.0113845770187799</v>
      </c>
      <c r="O14">
        <v>23</v>
      </c>
      <c r="P14">
        <v>125</v>
      </c>
      <c r="Q14">
        <v>0.3068673050692951</v>
      </c>
      <c r="R14">
        <v>19</v>
      </c>
      <c r="S14">
        <v>125</v>
      </c>
      <c r="T14">
        <v>0.54545454545454497</v>
      </c>
      <c r="U14">
        <v>0</v>
      </c>
      <c r="V14">
        <v>92</v>
      </c>
      <c r="W14">
        <v>2</v>
      </c>
      <c r="X14">
        <v>10</v>
      </c>
      <c r="Y14">
        <v>10</v>
      </c>
      <c r="Z14" t="s">
        <v>788</v>
      </c>
      <c r="AA14" t="s">
        <v>789</v>
      </c>
      <c r="AB14" t="s">
        <v>790</v>
      </c>
      <c r="AC14">
        <v>5.29</v>
      </c>
      <c r="AD14">
        <v>45.83</v>
      </c>
      <c r="AE14">
        <v>195</v>
      </c>
      <c r="AF14">
        <v>2.0769892780000001</v>
      </c>
      <c r="AG14">
        <v>7</v>
      </c>
      <c r="AH14">
        <v>10.99</v>
      </c>
      <c r="AI14">
        <v>0</v>
      </c>
      <c r="AJ14">
        <v>2.73</v>
      </c>
      <c r="AK14">
        <v>10.817</v>
      </c>
      <c r="AL14">
        <v>366.72</v>
      </c>
      <c r="AM14">
        <v>3.4091363999999999E-2</v>
      </c>
      <c r="AN14">
        <v>6.8250000000000002</v>
      </c>
      <c r="AO14">
        <v>7.0399999999999991</v>
      </c>
      <c r="AP14">
        <v>7</v>
      </c>
      <c r="AQ14">
        <v>16.420000000000002</v>
      </c>
      <c r="AR14">
        <v>16.826999999999998</v>
      </c>
      <c r="AS14">
        <v>7</v>
      </c>
      <c r="AT14">
        <v>2005</v>
      </c>
      <c r="AU14">
        <v>2009.5</v>
      </c>
      <c r="AV14" t="str">
        <f>VLOOKUP(A14,[1]in!$A:$E,5,0)</f>
        <v>Rhone</v>
      </c>
      <c r="AW14" t="s">
        <v>832</v>
      </c>
    </row>
    <row r="15" spans="1:49" x14ac:dyDescent="0.3">
      <c r="A15">
        <v>100000002</v>
      </c>
      <c r="B15">
        <v>2009</v>
      </c>
      <c r="C15" t="s">
        <v>17</v>
      </c>
      <c r="D15">
        <v>154</v>
      </c>
      <c r="E15">
        <v>4.8473402581051303E-2</v>
      </c>
      <c r="F15">
        <v>9</v>
      </c>
      <c r="G15">
        <v>125</v>
      </c>
      <c r="H15">
        <v>3023</v>
      </c>
      <c r="I15">
        <v>9</v>
      </c>
      <c r="J15">
        <v>125</v>
      </c>
      <c r="K15">
        <v>37</v>
      </c>
      <c r="L15">
        <v>23</v>
      </c>
      <c r="M15">
        <v>125</v>
      </c>
      <c r="N15">
        <v>1.0613012823332699</v>
      </c>
      <c r="O15">
        <v>23</v>
      </c>
      <c r="P15">
        <v>125</v>
      </c>
      <c r="Q15">
        <v>0.29391454140149476</v>
      </c>
      <c r="R15">
        <v>19</v>
      </c>
      <c r="S15">
        <v>125</v>
      </c>
      <c r="T15">
        <v>0.52380952380952395</v>
      </c>
      <c r="U15">
        <v>0</v>
      </c>
      <c r="V15">
        <v>92</v>
      </c>
      <c r="W15">
        <v>2</v>
      </c>
      <c r="X15">
        <v>10</v>
      </c>
      <c r="Y15">
        <v>10</v>
      </c>
      <c r="Z15" t="s">
        <v>788</v>
      </c>
      <c r="AA15" t="s">
        <v>789</v>
      </c>
      <c r="AB15" t="s">
        <v>790</v>
      </c>
      <c r="AC15">
        <v>5.29</v>
      </c>
      <c r="AD15">
        <v>45.83</v>
      </c>
      <c r="AE15">
        <v>195</v>
      </c>
      <c r="AF15">
        <v>3.4736258840000001</v>
      </c>
      <c r="AG15">
        <v>7</v>
      </c>
      <c r="AH15">
        <v>10.64</v>
      </c>
      <c r="AI15">
        <v>0</v>
      </c>
      <c r="AJ15">
        <v>2.73</v>
      </c>
      <c r="AK15">
        <v>10.817</v>
      </c>
      <c r="AL15">
        <v>366.72</v>
      </c>
      <c r="AM15">
        <v>3.4091363999999999E-2</v>
      </c>
      <c r="AN15">
        <v>7.0833333329999997</v>
      </c>
      <c r="AO15">
        <v>7.0399999999999991</v>
      </c>
      <c r="AP15">
        <v>7</v>
      </c>
      <c r="AQ15">
        <v>17.23</v>
      </c>
      <c r="AR15">
        <v>16.826999999999998</v>
      </c>
      <c r="AS15">
        <v>7</v>
      </c>
      <c r="AT15">
        <v>2005</v>
      </c>
      <c r="AU15">
        <v>2009.5</v>
      </c>
      <c r="AV15" t="str">
        <f>VLOOKUP(A15,[1]in!$A:$E,5,0)</f>
        <v>Rhone</v>
      </c>
      <c r="AW15" t="s">
        <v>832</v>
      </c>
    </row>
    <row r="16" spans="1:49" x14ac:dyDescent="0.3">
      <c r="A16">
        <v>100000002</v>
      </c>
      <c r="B16">
        <v>2010</v>
      </c>
      <c r="C16" t="s">
        <v>18</v>
      </c>
      <c r="D16">
        <v>262</v>
      </c>
      <c r="E16">
        <v>7.9034690799396679E-2</v>
      </c>
      <c r="F16">
        <v>9</v>
      </c>
      <c r="G16">
        <v>125</v>
      </c>
      <c r="H16">
        <v>3053</v>
      </c>
      <c r="I16">
        <v>9</v>
      </c>
      <c r="J16">
        <v>125</v>
      </c>
      <c r="K16">
        <v>43</v>
      </c>
      <c r="L16">
        <v>23</v>
      </c>
      <c r="M16">
        <v>125</v>
      </c>
      <c r="N16">
        <v>2.06168239238007</v>
      </c>
      <c r="O16">
        <v>23</v>
      </c>
      <c r="P16">
        <v>125</v>
      </c>
      <c r="Q16">
        <v>0.54814482850240409</v>
      </c>
      <c r="R16">
        <v>19</v>
      </c>
      <c r="S16">
        <v>125</v>
      </c>
      <c r="T16">
        <v>0.44</v>
      </c>
      <c r="U16">
        <v>0</v>
      </c>
      <c r="V16">
        <v>92</v>
      </c>
      <c r="W16">
        <v>2</v>
      </c>
      <c r="X16">
        <v>10</v>
      </c>
      <c r="Y16">
        <v>10</v>
      </c>
      <c r="Z16" t="s">
        <v>788</v>
      </c>
      <c r="AA16" t="s">
        <v>789</v>
      </c>
      <c r="AB16" t="s">
        <v>790</v>
      </c>
      <c r="AC16">
        <v>5.29</v>
      </c>
      <c r="AD16">
        <v>45.83</v>
      </c>
      <c r="AE16">
        <v>195</v>
      </c>
      <c r="AF16">
        <v>2.622850782</v>
      </c>
      <c r="AG16">
        <v>7</v>
      </c>
      <c r="AH16">
        <v>11.45</v>
      </c>
      <c r="AI16">
        <v>0</v>
      </c>
      <c r="AJ16">
        <v>2.73</v>
      </c>
      <c r="AK16">
        <v>10.817</v>
      </c>
      <c r="AL16">
        <v>366.72</v>
      </c>
      <c r="AM16">
        <v>3.4091363999999999E-2</v>
      </c>
      <c r="AN16">
        <v>6.2166666670000001</v>
      </c>
      <c r="AO16">
        <v>7.0399999999999991</v>
      </c>
      <c r="AP16">
        <v>7</v>
      </c>
      <c r="AQ16">
        <v>15.84</v>
      </c>
      <c r="AR16">
        <v>16.826999999999998</v>
      </c>
      <c r="AS16">
        <v>7</v>
      </c>
      <c r="AT16">
        <v>2005</v>
      </c>
      <c r="AU16">
        <v>2009.5</v>
      </c>
      <c r="AV16" t="str">
        <f>VLOOKUP(A16,[1]in!$A:$E,5,0)</f>
        <v>Rhone</v>
      </c>
      <c r="AW16" t="s">
        <v>832</v>
      </c>
    </row>
    <row r="17" spans="1:49" x14ac:dyDescent="0.3">
      <c r="A17">
        <v>100000002</v>
      </c>
      <c r="B17">
        <v>2011</v>
      </c>
      <c r="C17" t="s">
        <v>19</v>
      </c>
      <c r="D17">
        <v>323</v>
      </c>
      <c r="E17">
        <v>9.7938144329896906E-2</v>
      </c>
      <c r="F17">
        <v>9</v>
      </c>
      <c r="G17">
        <v>125</v>
      </c>
      <c r="H17">
        <v>2975</v>
      </c>
      <c r="I17">
        <v>9</v>
      </c>
      <c r="J17">
        <v>125</v>
      </c>
      <c r="K17">
        <v>42</v>
      </c>
      <c r="L17">
        <v>23</v>
      </c>
      <c r="M17">
        <v>125</v>
      </c>
      <c r="N17">
        <v>1.3866446717141701</v>
      </c>
      <c r="O17">
        <v>23</v>
      </c>
      <c r="P17">
        <v>125</v>
      </c>
      <c r="Q17">
        <v>0.37099177116436155</v>
      </c>
      <c r="R17">
        <v>19</v>
      </c>
      <c r="S17">
        <v>125</v>
      </c>
      <c r="T17">
        <v>0.49090909090909102</v>
      </c>
      <c r="U17">
        <v>0</v>
      </c>
      <c r="V17">
        <v>92</v>
      </c>
      <c r="W17">
        <v>2</v>
      </c>
      <c r="X17">
        <v>10</v>
      </c>
      <c r="Y17">
        <v>10</v>
      </c>
      <c r="Z17" t="s">
        <v>788</v>
      </c>
      <c r="AA17" t="s">
        <v>789</v>
      </c>
      <c r="AB17" t="s">
        <v>790</v>
      </c>
      <c r="AC17">
        <v>5.29</v>
      </c>
      <c r="AD17">
        <v>45.83</v>
      </c>
      <c r="AE17">
        <v>195</v>
      </c>
      <c r="AF17">
        <v>2.458602827</v>
      </c>
      <c r="AG17">
        <v>7</v>
      </c>
      <c r="AH17">
        <v>11.23</v>
      </c>
      <c r="AI17">
        <v>0</v>
      </c>
      <c r="AJ17">
        <v>2.73</v>
      </c>
      <c r="AK17">
        <v>10.817</v>
      </c>
      <c r="AL17">
        <v>366.72</v>
      </c>
      <c r="AM17">
        <v>3.4091363999999999E-2</v>
      </c>
      <c r="AN17">
        <v>7.45</v>
      </c>
      <c r="AO17">
        <v>7.0399999999999991</v>
      </c>
      <c r="AP17">
        <v>7</v>
      </c>
      <c r="AQ17">
        <v>17.670000000000002</v>
      </c>
      <c r="AR17">
        <v>16.826999999999998</v>
      </c>
      <c r="AS17">
        <v>7</v>
      </c>
      <c r="AT17">
        <v>2005</v>
      </c>
      <c r="AU17">
        <v>2009.5</v>
      </c>
      <c r="AV17" t="str">
        <f>VLOOKUP(A17,[1]in!$A:$E,5,0)</f>
        <v>Rhone</v>
      </c>
      <c r="AW17" t="s">
        <v>832</v>
      </c>
    </row>
    <row r="18" spans="1:49" x14ac:dyDescent="0.3">
      <c r="A18">
        <v>100000002</v>
      </c>
      <c r="B18">
        <v>2012</v>
      </c>
      <c r="C18" t="s">
        <v>20</v>
      </c>
      <c r="D18">
        <v>528</v>
      </c>
      <c r="E18">
        <v>0.22906724511930585</v>
      </c>
      <c r="F18">
        <v>9</v>
      </c>
      <c r="G18">
        <v>125</v>
      </c>
      <c r="H18">
        <v>1777</v>
      </c>
      <c r="I18">
        <v>9</v>
      </c>
      <c r="J18">
        <v>125</v>
      </c>
      <c r="K18">
        <v>39</v>
      </c>
      <c r="L18">
        <v>23</v>
      </c>
      <c r="M18">
        <v>125</v>
      </c>
      <c r="N18">
        <v>2.2143158449699198</v>
      </c>
      <c r="O18">
        <v>23</v>
      </c>
      <c r="P18">
        <v>125</v>
      </c>
      <c r="Q18">
        <v>0.60441615533048942</v>
      </c>
      <c r="R18">
        <v>19</v>
      </c>
      <c r="S18">
        <v>125</v>
      </c>
      <c r="T18">
        <v>0.50943396226415105</v>
      </c>
      <c r="U18">
        <v>0</v>
      </c>
      <c r="V18">
        <v>92</v>
      </c>
      <c r="W18">
        <v>2</v>
      </c>
      <c r="X18">
        <v>10</v>
      </c>
      <c r="Y18">
        <v>10</v>
      </c>
      <c r="Z18" t="s">
        <v>788</v>
      </c>
      <c r="AA18" t="s">
        <v>789</v>
      </c>
      <c r="AB18" t="s">
        <v>790</v>
      </c>
      <c r="AC18">
        <v>5.29</v>
      </c>
      <c r="AD18">
        <v>45.83</v>
      </c>
      <c r="AE18">
        <v>195</v>
      </c>
      <c r="AF18">
        <v>3.273408775</v>
      </c>
      <c r="AG18">
        <v>7</v>
      </c>
      <c r="AH18">
        <v>10.65</v>
      </c>
      <c r="AI18">
        <v>0</v>
      </c>
      <c r="AJ18">
        <v>2.73</v>
      </c>
      <c r="AK18">
        <v>10.817</v>
      </c>
      <c r="AL18">
        <v>366.72</v>
      </c>
      <c r="AM18">
        <v>3.4091363999999999E-2</v>
      </c>
      <c r="AN18">
        <v>7.05</v>
      </c>
      <c r="AO18">
        <v>7.0399999999999991</v>
      </c>
      <c r="AP18">
        <v>7</v>
      </c>
      <c r="AQ18">
        <v>16.86</v>
      </c>
      <c r="AR18">
        <v>16.826999999999998</v>
      </c>
      <c r="AS18">
        <v>7</v>
      </c>
      <c r="AT18">
        <v>2005</v>
      </c>
      <c r="AU18">
        <v>2009.5</v>
      </c>
      <c r="AV18" t="str">
        <f>VLOOKUP(A18,[1]in!$A:$E,5,0)</f>
        <v>Rhone</v>
      </c>
      <c r="AW18" t="s">
        <v>832</v>
      </c>
    </row>
    <row r="19" spans="1:49" x14ac:dyDescent="0.3">
      <c r="A19">
        <v>100000002</v>
      </c>
      <c r="B19">
        <v>2013</v>
      </c>
      <c r="C19" t="s">
        <v>21</v>
      </c>
      <c r="D19">
        <v>106</v>
      </c>
      <c r="E19">
        <v>4.2063492063492067E-2</v>
      </c>
      <c r="F19">
        <v>9</v>
      </c>
      <c r="G19">
        <v>125</v>
      </c>
      <c r="H19">
        <v>2414</v>
      </c>
      <c r="I19">
        <v>9</v>
      </c>
      <c r="J19">
        <v>125</v>
      </c>
      <c r="K19">
        <v>28</v>
      </c>
      <c r="L19">
        <v>23</v>
      </c>
      <c r="M19">
        <v>125</v>
      </c>
      <c r="N19">
        <v>1.39070727065847</v>
      </c>
      <c r="O19">
        <v>23</v>
      </c>
      <c r="P19">
        <v>125</v>
      </c>
      <c r="Q19">
        <v>0.41735351669197163</v>
      </c>
      <c r="R19">
        <v>19</v>
      </c>
      <c r="S19">
        <v>125</v>
      </c>
      <c r="T19">
        <v>0.55555555555555602</v>
      </c>
      <c r="U19">
        <v>0</v>
      </c>
      <c r="V19">
        <v>92</v>
      </c>
      <c r="W19">
        <v>2</v>
      </c>
      <c r="X19">
        <v>10</v>
      </c>
      <c r="Y19">
        <v>10</v>
      </c>
      <c r="Z19" t="s">
        <v>788</v>
      </c>
      <c r="AA19" t="s">
        <v>789</v>
      </c>
      <c r="AB19" t="s">
        <v>790</v>
      </c>
      <c r="AC19">
        <v>5.29</v>
      </c>
      <c r="AD19">
        <v>45.83</v>
      </c>
      <c r="AE19">
        <v>195</v>
      </c>
      <c r="AF19">
        <v>2.4154461450000002</v>
      </c>
      <c r="AG19">
        <v>7</v>
      </c>
      <c r="AH19">
        <v>10.66</v>
      </c>
      <c r="AI19">
        <v>0</v>
      </c>
      <c r="AJ19">
        <v>2.73</v>
      </c>
      <c r="AK19">
        <v>10.817</v>
      </c>
      <c r="AL19">
        <v>366.72</v>
      </c>
      <c r="AM19">
        <v>3.4091363999999999E-2</v>
      </c>
      <c r="AN19">
        <v>6.8250000000000002</v>
      </c>
      <c r="AO19">
        <v>7.0399999999999991</v>
      </c>
      <c r="AP19">
        <v>7</v>
      </c>
      <c r="AQ19">
        <v>16.14</v>
      </c>
      <c r="AR19">
        <v>16.826999999999998</v>
      </c>
      <c r="AS19">
        <v>7</v>
      </c>
      <c r="AT19">
        <v>2005</v>
      </c>
      <c r="AU19">
        <v>2009.5</v>
      </c>
      <c r="AV19" t="str">
        <f>VLOOKUP(A19,[1]in!$A:$E,5,0)</f>
        <v>Rhone</v>
      </c>
      <c r="AW19" t="s">
        <v>832</v>
      </c>
    </row>
    <row r="20" spans="1:49" x14ac:dyDescent="0.3">
      <c r="A20">
        <v>100000002</v>
      </c>
      <c r="B20">
        <v>2014</v>
      </c>
      <c r="C20" t="s">
        <v>22</v>
      </c>
      <c r="D20">
        <v>235</v>
      </c>
      <c r="E20">
        <v>6.7978015620480184E-2</v>
      </c>
      <c r="F20">
        <v>9</v>
      </c>
      <c r="G20">
        <v>125</v>
      </c>
      <c r="H20">
        <v>3222</v>
      </c>
      <c r="I20">
        <v>9</v>
      </c>
      <c r="J20">
        <v>125</v>
      </c>
      <c r="K20">
        <v>31</v>
      </c>
      <c r="L20">
        <v>23</v>
      </c>
      <c r="M20">
        <v>125</v>
      </c>
      <c r="N20">
        <v>1.27842264867486</v>
      </c>
      <c r="O20">
        <v>23</v>
      </c>
      <c r="P20">
        <v>125</v>
      </c>
      <c r="Q20">
        <v>0.37228521032492679</v>
      </c>
      <c r="R20">
        <v>19</v>
      </c>
      <c r="S20">
        <v>125</v>
      </c>
      <c r="T20">
        <v>0.53846153846153799</v>
      </c>
      <c r="U20">
        <v>0</v>
      </c>
      <c r="V20">
        <v>92</v>
      </c>
      <c r="W20">
        <v>2</v>
      </c>
      <c r="X20">
        <v>10</v>
      </c>
      <c r="Y20">
        <v>10</v>
      </c>
      <c r="Z20" t="s">
        <v>788</v>
      </c>
      <c r="AA20" t="s">
        <v>789</v>
      </c>
      <c r="AB20" t="s">
        <v>790</v>
      </c>
      <c r="AC20">
        <v>5.29</v>
      </c>
      <c r="AD20">
        <v>45.83</v>
      </c>
      <c r="AE20">
        <v>195</v>
      </c>
      <c r="AF20">
        <v>3.1715163039999998</v>
      </c>
      <c r="AG20">
        <v>7</v>
      </c>
      <c r="AH20">
        <v>10.65</v>
      </c>
      <c r="AI20">
        <v>0</v>
      </c>
      <c r="AJ20">
        <v>2.73</v>
      </c>
      <c r="AK20">
        <v>10.817</v>
      </c>
      <c r="AL20">
        <v>366.72</v>
      </c>
      <c r="AM20">
        <v>3.4091363999999999E-2</v>
      </c>
      <c r="AN20">
        <v>8.0416666669999994</v>
      </c>
      <c r="AO20">
        <v>7.0399999999999991</v>
      </c>
      <c r="AP20">
        <v>7</v>
      </c>
      <c r="AQ20">
        <v>17.75</v>
      </c>
      <c r="AR20">
        <v>16.826999999999998</v>
      </c>
      <c r="AS20">
        <v>7</v>
      </c>
      <c r="AT20">
        <v>2005</v>
      </c>
      <c r="AU20">
        <v>2009.5</v>
      </c>
      <c r="AV20" t="str">
        <f>VLOOKUP(A20,[1]in!$A:$E,5,0)</f>
        <v>Rhone</v>
      </c>
      <c r="AW20" t="s">
        <v>832</v>
      </c>
    </row>
    <row r="21" spans="1:49" x14ac:dyDescent="0.3">
      <c r="A21">
        <v>100000308</v>
      </c>
      <c r="B21">
        <v>2005</v>
      </c>
      <c r="C21" t="s">
        <v>23</v>
      </c>
      <c r="D21">
        <v>4</v>
      </c>
      <c r="E21">
        <v>2.1505376344086021E-3</v>
      </c>
      <c r="F21">
        <v>14</v>
      </c>
      <c r="G21">
        <v>268.66000000000003</v>
      </c>
      <c r="H21">
        <v>1856</v>
      </c>
      <c r="I21">
        <v>0</v>
      </c>
      <c r="J21">
        <v>268.66666666666703</v>
      </c>
      <c r="K21">
        <v>22</v>
      </c>
      <c r="L21">
        <v>32</v>
      </c>
      <c r="M21">
        <v>268.66000000000003</v>
      </c>
      <c r="N21">
        <v>0.69294421591934496</v>
      </c>
      <c r="O21">
        <v>16</v>
      </c>
      <c r="P21">
        <v>268.66666666666703</v>
      </c>
      <c r="Q21">
        <v>0.22417816201989846</v>
      </c>
      <c r="R21">
        <v>12</v>
      </c>
      <c r="S21">
        <v>268.66666666666703</v>
      </c>
      <c r="T21" t="e">
        <v>#N/A</v>
      </c>
      <c r="U21">
        <v>10</v>
      </c>
      <c r="V21">
        <v>212.666666666667</v>
      </c>
      <c r="W21">
        <v>3</v>
      </c>
      <c r="X21">
        <v>13</v>
      </c>
      <c r="Y21">
        <v>13</v>
      </c>
      <c r="Z21" t="s">
        <v>788</v>
      </c>
      <c r="AA21" t="s">
        <v>789</v>
      </c>
      <c r="AB21" t="s">
        <v>790</v>
      </c>
      <c r="AC21">
        <v>5.29</v>
      </c>
      <c r="AD21">
        <v>45.83</v>
      </c>
      <c r="AE21">
        <v>195</v>
      </c>
      <c r="AF21">
        <v>2.4754538259999999</v>
      </c>
      <c r="AG21">
        <v>-18</v>
      </c>
      <c r="AH21">
        <v>12.11</v>
      </c>
      <c r="AI21">
        <v>-14</v>
      </c>
      <c r="AJ21">
        <v>2.61</v>
      </c>
      <c r="AK21">
        <v>10.74</v>
      </c>
      <c r="AL21">
        <v>366.62</v>
      </c>
      <c r="AM21">
        <v>1.794244E-3</v>
      </c>
      <c r="AN21">
        <v>6.5333333329999999</v>
      </c>
      <c r="AO21">
        <v>7.1262820513076921</v>
      </c>
      <c r="AP21">
        <v>23</v>
      </c>
      <c r="AQ21">
        <v>16.39</v>
      </c>
      <c r="AR21">
        <v>16.963846153846152</v>
      </c>
      <c r="AS21">
        <v>22</v>
      </c>
      <c r="AT21">
        <v>2005</v>
      </c>
      <c r="AU21">
        <v>2011</v>
      </c>
      <c r="AV21" t="str">
        <f>VLOOKUP(A21,[1]in!$A:$E,5,0)</f>
        <v>Rhone</v>
      </c>
      <c r="AW21" t="s">
        <v>832</v>
      </c>
    </row>
    <row r="22" spans="1:49" x14ac:dyDescent="0.3">
      <c r="A22">
        <v>100000308</v>
      </c>
      <c r="B22">
        <v>2006</v>
      </c>
      <c r="C22" t="s">
        <v>24</v>
      </c>
      <c r="D22">
        <v>434</v>
      </c>
      <c r="E22">
        <v>0.33565351894818252</v>
      </c>
      <c r="F22">
        <v>14</v>
      </c>
      <c r="G22">
        <v>268.66000000000003</v>
      </c>
      <c r="H22">
        <v>859</v>
      </c>
      <c r="I22">
        <v>0</v>
      </c>
      <c r="J22">
        <v>268.66666666666703</v>
      </c>
      <c r="K22">
        <v>23</v>
      </c>
      <c r="L22">
        <v>32</v>
      </c>
      <c r="M22">
        <v>268.66000000000003</v>
      </c>
      <c r="N22">
        <v>1.3614806443714</v>
      </c>
      <c r="O22">
        <v>16</v>
      </c>
      <c r="P22">
        <v>268.66666666666703</v>
      </c>
      <c r="Q22">
        <v>0.43421564532146606</v>
      </c>
      <c r="R22">
        <v>12</v>
      </c>
      <c r="S22">
        <v>268.66666666666703</v>
      </c>
      <c r="T22">
        <v>0.69696969696969702</v>
      </c>
      <c r="U22">
        <v>10</v>
      </c>
      <c r="V22">
        <v>212.666666666667</v>
      </c>
      <c r="W22">
        <v>3</v>
      </c>
      <c r="X22">
        <v>13</v>
      </c>
      <c r="Y22">
        <v>13</v>
      </c>
      <c r="Z22" t="s">
        <v>788</v>
      </c>
      <c r="AA22" t="s">
        <v>789</v>
      </c>
      <c r="AB22" t="s">
        <v>790</v>
      </c>
      <c r="AC22">
        <v>5.29</v>
      </c>
      <c r="AD22">
        <v>45.83</v>
      </c>
      <c r="AE22">
        <v>195</v>
      </c>
      <c r="AF22">
        <v>2.2559063319999999</v>
      </c>
      <c r="AG22">
        <v>-18</v>
      </c>
      <c r="AH22">
        <v>10.08</v>
      </c>
      <c r="AI22">
        <v>-14</v>
      </c>
      <c r="AJ22">
        <v>2.61</v>
      </c>
      <c r="AK22">
        <v>10.74</v>
      </c>
      <c r="AL22">
        <v>366.62</v>
      </c>
      <c r="AM22">
        <v>1.794244E-3</v>
      </c>
      <c r="AN22">
        <v>7.2916666670000003</v>
      </c>
      <c r="AO22">
        <v>7.1262820513076921</v>
      </c>
      <c r="AP22">
        <v>23</v>
      </c>
      <c r="AQ22">
        <v>17.079999999999998</v>
      </c>
      <c r="AR22">
        <v>16.963846153846152</v>
      </c>
      <c r="AS22">
        <v>22</v>
      </c>
      <c r="AT22">
        <v>2005</v>
      </c>
      <c r="AU22">
        <v>2011</v>
      </c>
      <c r="AV22" t="str">
        <f>VLOOKUP(A22,[1]in!$A:$E,5,0)</f>
        <v>Rhone</v>
      </c>
      <c r="AW22" t="s">
        <v>832</v>
      </c>
    </row>
    <row r="23" spans="1:49" x14ac:dyDescent="0.3">
      <c r="A23">
        <v>100000308</v>
      </c>
      <c r="B23">
        <v>2007</v>
      </c>
      <c r="C23" t="s">
        <v>25</v>
      </c>
      <c r="D23">
        <v>231</v>
      </c>
      <c r="E23">
        <v>5.6687116564417175E-2</v>
      </c>
      <c r="F23">
        <v>14</v>
      </c>
      <c r="G23">
        <v>268.66000000000003</v>
      </c>
      <c r="H23">
        <v>3844</v>
      </c>
      <c r="I23">
        <v>0</v>
      </c>
      <c r="J23">
        <v>268.66666666666703</v>
      </c>
      <c r="K23">
        <v>24</v>
      </c>
      <c r="L23">
        <v>32</v>
      </c>
      <c r="M23">
        <v>268.66000000000003</v>
      </c>
      <c r="N23">
        <v>0.51398317936712201</v>
      </c>
      <c r="O23">
        <v>16</v>
      </c>
      <c r="P23">
        <v>268.66666666666703</v>
      </c>
      <c r="Q23">
        <v>0.16172890920190899</v>
      </c>
      <c r="R23">
        <v>12</v>
      </c>
      <c r="S23">
        <v>268.66666666666703</v>
      </c>
      <c r="T23">
        <v>0.44827586206896602</v>
      </c>
      <c r="U23">
        <v>10</v>
      </c>
      <c r="V23">
        <v>212.666666666667</v>
      </c>
      <c r="W23">
        <v>3</v>
      </c>
      <c r="X23">
        <v>13</v>
      </c>
      <c r="Y23">
        <v>13</v>
      </c>
      <c r="Z23" t="s">
        <v>788</v>
      </c>
      <c r="AA23" t="s">
        <v>789</v>
      </c>
      <c r="AB23" t="s">
        <v>790</v>
      </c>
      <c r="AC23">
        <v>5.29</v>
      </c>
      <c r="AD23">
        <v>45.83</v>
      </c>
      <c r="AE23">
        <v>195</v>
      </c>
      <c r="AF23">
        <v>3.0822190680000001</v>
      </c>
      <c r="AG23">
        <v>-18</v>
      </c>
      <c r="AH23">
        <v>9.7100000000000009</v>
      </c>
      <c r="AI23">
        <v>-14</v>
      </c>
      <c r="AJ23">
        <v>2.61</v>
      </c>
      <c r="AK23">
        <v>10.74</v>
      </c>
      <c r="AL23">
        <v>366.62</v>
      </c>
      <c r="AM23">
        <v>1.794244E-3</v>
      </c>
      <c r="AN23">
        <v>7.0833333329999997</v>
      </c>
      <c r="AO23">
        <v>7.1262820513076921</v>
      </c>
      <c r="AP23">
        <v>23</v>
      </c>
      <c r="AQ23">
        <v>16.89</v>
      </c>
      <c r="AR23">
        <v>16.963846153846152</v>
      </c>
      <c r="AS23">
        <v>22</v>
      </c>
      <c r="AT23">
        <v>2005</v>
      </c>
      <c r="AU23">
        <v>2011</v>
      </c>
      <c r="AV23" t="str">
        <f>VLOOKUP(A23,[1]in!$A:$E,5,0)</f>
        <v>Rhone</v>
      </c>
      <c r="AW23" t="s">
        <v>832</v>
      </c>
    </row>
    <row r="24" spans="1:49" x14ac:dyDescent="0.3">
      <c r="A24">
        <v>100000308</v>
      </c>
      <c r="B24">
        <v>2008</v>
      </c>
      <c r="C24" t="s">
        <v>26</v>
      </c>
      <c r="D24">
        <v>137</v>
      </c>
      <c r="E24">
        <v>8.3485679463741622E-2</v>
      </c>
      <c r="F24">
        <v>14</v>
      </c>
      <c r="G24">
        <v>268.66000000000003</v>
      </c>
      <c r="H24">
        <v>1504</v>
      </c>
      <c r="I24">
        <v>0</v>
      </c>
      <c r="J24">
        <v>268.66666666666703</v>
      </c>
      <c r="K24">
        <v>28</v>
      </c>
      <c r="L24">
        <v>32</v>
      </c>
      <c r="M24">
        <v>268.66000000000003</v>
      </c>
      <c r="N24">
        <v>1.11558844569063</v>
      </c>
      <c r="O24">
        <v>16</v>
      </c>
      <c r="P24">
        <v>268.66666666666703</v>
      </c>
      <c r="Q24">
        <v>0.33478990928800273</v>
      </c>
      <c r="R24">
        <v>12</v>
      </c>
      <c r="S24">
        <v>268.66666666666703</v>
      </c>
      <c r="T24">
        <v>0.52941176470588203</v>
      </c>
      <c r="U24">
        <v>10</v>
      </c>
      <c r="V24">
        <v>212.666666666667</v>
      </c>
      <c r="W24">
        <v>3</v>
      </c>
      <c r="X24">
        <v>13</v>
      </c>
      <c r="Y24">
        <v>13</v>
      </c>
      <c r="Z24" t="s">
        <v>788</v>
      </c>
      <c r="AA24" t="s">
        <v>789</v>
      </c>
      <c r="AB24" t="s">
        <v>790</v>
      </c>
      <c r="AC24">
        <v>5.29</v>
      </c>
      <c r="AD24">
        <v>45.83</v>
      </c>
      <c r="AE24">
        <v>195</v>
      </c>
      <c r="AF24">
        <v>2.0769892780000001</v>
      </c>
      <c r="AG24">
        <v>-18</v>
      </c>
      <c r="AH24">
        <v>10.99</v>
      </c>
      <c r="AI24">
        <v>-14</v>
      </c>
      <c r="AJ24">
        <v>2.61</v>
      </c>
      <c r="AK24">
        <v>10.74</v>
      </c>
      <c r="AL24">
        <v>366.62</v>
      </c>
      <c r="AM24">
        <v>1.794244E-3</v>
      </c>
      <c r="AN24">
        <v>6.8250000000000002</v>
      </c>
      <c r="AO24">
        <v>7.1262820513076921</v>
      </c>
      <c r="AP24">
        <v>23</v>
      </c>
      <c r="AQ24">
        <v>16.420000000000002</v>
      </c>
      <c r="AR24">
        <v>16.963846153846152</v>
      </c>
      <c r="AS24">
        <v>22</v>
      </c>
      <c r="AT24">
        <v>2005</v>
      </c>
      <c r="AU24">
        <v>2011</v>
      </c>
      <c r="AV24" t="str">
        <f>VLOOKUP(A24,[1]in!$A:$E,5,0)</f>
        <v>Rhone</v>
      </c>
      <c r="AW24" t="s">
        <v>832</v>
      </c>
    </row>
    <row r="25" spans="1:49" x14ac:dyDescent="0.3">
      <c r="A25">
        <v>100000308</v>
      </c>
      <c r="B25">
        <v>2009</v>
      </c>
      <c r="C25" t="s">
        <v>27</v>
      </c>
      <c r="D25">
        <v>154</v>
      </c>
      <c r="E25">
        <v>4.7855811062771911E-2</v>
      </c>
      <c r="F25">
        <v>14</v>
      </c>
      <c r="G25">
        <v>268.66000000000003</v>
      </c>
      <c r="H25">
        <v>3064</v>
      </c>
      <c r="I25">
        <v>0</v>
      </c>
      <c r="J25">
        <v>268.66666666666703</v>
      </c>
      <c r="K25">
        <v>38</v>
      </c>
      <c r="L25">
        <v>32</v>
      </c>
      <c r="M25">
        <v>268.66000000000003</v>
      </c>
      <c r="N25">
        <v>1.1181162901752</v>
      </c>
      <c r="O25">
        <v>16</v>
      </c>
      <c r="P25">
        <v>268.66666666666703</v>
      </c>
      <c r="Q25">
        <v>0.30737864096648732</v>
      </c>
      <c r="R25">
        <v>12</v>
      </c>
      <c r="S25">
        <v>268.66666666666703</v>
      </c>
      <c r="T25">
        <v>0.51162790697674398</v>
      </c>
      <c r="U25">
        <v>10</v>
      </c>
      <c r="V25">
        <v>212.666666666667</v>
      </c>
      <c r="W25">
        <v>3</v>
      </c>
      <c r="X25">
        <v>13</v>
      </c>
      <c r="Y25">
        <v>13</v>
      </c>
      <c r="Z25" t="s">
        <v>788</v>
      </c>
      <c r="AA25" t="s">
        <v>789</v>
      </c>
      <c r="AB25" t="s">
        <v>790</v>
      </c>
      <c r="AC25">
        <v>5.29</v>
      </c>
      <c r="AD25">
        <v>45.83</v>
      </c>
      <c r="AE25">
        <v>195</v>
      </c>
      <c r="AF25">
        <v>3.4736258840000001</v>
      </c>
      <c r="AG25">
        <v>-18</v>
      </c>
      <c r="AH25">
        <v>10.64</v>
      </c>
      <c r="AI25">
        <v>-14</v>
      </c>
      <c r="AJ25">
        <v>2.61</v>
      </c>
      <c r="AK25">
        <v>10.74</v>
      </c>
      <c r="AL25">
        <v>366.62</v>
      </c>
      <c r="AM25">
        <v>1.794244E-3</v>
      </c>
      <c r="AN25">
        <v>7.0833333329999997</v>
      </c>
      <c r="AO25">
        <v>7.1262820513076921</v>
      </c>
      <c r="AP25">
        <v>23</v>
      </c>
      <c r="AQ25">
        <v>17.23</v>
      </c>
      <c r="AR25">
        <v>16.963846153846152</v>
      </c>
      <c r="AS25">
        <v>22</v>
      </c>
      <c r="AT25">
        <v>2005</v>
      </c>
      <c r="AU25">
        <v>2011</v>
      </c>
      <c r="AV25" t="str">
        <f>VLOOKUP(A25,[1]in!$A:$E,5,0)</f>
        <v>Rhone</v>
      </c>
      <c r="AW25" t="s">
        <v>832</v>
      </c>
    </row>
    <row r="26" spans="1:49" x14ac:dyDescent="0.3">
      <c r="A26">
        <v>100000308</v>
      </c>
      <c r="B26">
        <v>2010</v>
      </c>
      <c r="C26" t="s">
        <v>28</v>
      </c>
      <c r="D26">
        <v>262</v>
      </c>
      <c r="E26">
        <v>7.7195050088391282E-2</v>
      </c>
      <c r="F26">
        <v>14</v>
      </c>
      <c r="G26">
        <v>268.66000000000003</v>
      </c>
      <c r="H26">
        <v>3132</v>
      </c>
      <c r="I26">
        <v>0</v>
      </c>
      <c r="J26">
        <v>268.66666666666703</v>
      </c>
      <c r="K26">
        <v>44</v>
      </c>
      <c r="L26">
        <v>32</v>
      </c>
      <c r="M26">
        <v>268.66000000000003</v>
      </c>
      <c r="N26">
        <v>2.1274041790046501</v>
      </c>
      <c r="O26">
        <v>16</v>
      </c>
      <c r="P26">
        <v>268.66666666666703</v>
      </c>
      <c r="Q26">
        <v>0.56218223313557181</v>
      </c>
      <c r="R26">
        <v>12</v>
      </c>
      <c r="S26">
        <v>268.66666666666703</v>
      </c>
      <c r="T26">
        <v>0.43137254901960798</v>
      </c>
      <c r="U26">
        <v>10</v>
      </c>
      <c r="V26">
        <v>212.666666666667</v>
      </c>
      <c r="W26">
        <v>3</v>
      </c>
      <c r="X26">
        <v>13</v>
      </c>
      <c r="Y26">
        <v>13</v>
      </c>
      <c r="Z26" t="s">
        <v>788</v>
      </c>
      <c r="AA26" t="s">
        <v>789</v>
      </c>
      <c r="AB26" t="s">
        <v>790</v>
      </c>
      <c r="AC26">
        <v>5.29</v>
      </c>
      <c r="AD26">
        <v>45.83</v>
      </c>
      <c r="AE26">
        <v>195</v>
      </c>
      <c r="AF26">
        <v>2.622850782</v>
      </c>
      <c r="AG26">
        <v>-18</v>
      </c>
      <c r="AH26">
        <v>11.45</v>
      </c>
      <c r="AI26">
        <v>-14</v>
      </c>
      <c r="AJ26">
        <v>2.61</v>
      </c>
      <c r="AK26">
        <v>10.74</v>
      </c>
      <c r="AL26">
        <v>366.62</v>
      </c>
      <c r="AM26">
        <v>1.794244E-3</v>
      </c>
      <c r="AN26">
        <v>6.2166666670000001</v>
      </c>
      <c r="AO26">
        <v>7.1262820513076921</v>
      </c>
      <c r="AP26">
        <v>23</v>
      </c>
      <c r="AQ26">
        <v>15.84</v>
      </c>
      <c r="AR26">
        <v>16.963846153846152</v>
      </c>
      <c r="AS26">
        <v>22</v>
      </c>
      <c r="AT26">
        <v>2005</v>
      </c>
      <c r="AU26">
        <v>2011</v>
      </c>
      <c r="AV26" t="str">
        <f>VLOOKUP(A26,[1]in!$A:$E,5,0)</f>
        <v>Rhone</v>
      </c>
      <c r="AW26" t="s">
        <v>832</v>
      </c>
    </row>
    <row r="27" spans="1:49" x14ac:dyDescent="0.3">
      <c r="A27">
        <v>100000308</v>
      </c>
      <c r="B27">
        <v>2011</v>
      </c>
      <c r="C27" t="s">
        <v>29</v>
      </c>
      <c r="D27">
        <v>323</v>
      </c>
      <c r="E27">
        <v>9.1346153846153841E-2</v>
      </c>
      <c r="F27">
        <v>14</v>
      </c>
      <c r="G27">
        <v>268.66000000000003</v>
      </c>
      <c r="H27">
        <v>3213</v>
      </c>
      <c r="I27">
        <v>0</v>
      </c>
      <c r="J27">
        <v>268.66666666666703</v>
      </c>
      <c r="K27">
        <v>43</v>
      </c>
      <c r="L27">
        <v>32</v>
      </c>
      <c r="M27">
        <v>268.66000000000003</v>
      </c>
      <c r="N27">
        <v>1.5479823034128299</v>
      </c>
      <c r="O27">
        <v>16</v>
      </c>
      <c r="P27">
        <v>268.66666666666703</v>
      </c>
      <c r="Q27">
        <v>0.41156605758728243</v>
      </c>
      <c r="R27">
        <v>12</v>
      </c>
      <c r="S27">
        <v>268.66666666666703</v>
      </c>
      <c r="T27">
        <v>0.48214285714285698</v>
      </c>
      <c r="U27">
        <v>10</v>
      </c>
      <c r="V27">
        <v>212.666666666667</v>
      </c>
      <c r="W27">
        <v>3</v>
      </c>
      <c r="X27">
        <v>13</v>
      </c>
      <c r="Y27">
        <v>13</v>
      </c>
      <c r="Z27" t="s">
        <v>788</v>
      </c>
      <c r="AA27" t="s">
        <v>789</v>
      </c>
      <c r="AB27" t="s">
        <v>790</v>
      </c>
      <c r="AC27">
        <v>5.29</v>
      </c>
      <c r="AD27">
        <v>45.83</v>
      </c>
      <c r="AE27">
        <v>195</v>
      </c>
      <c r="AF27">
        <v>2.458602827</v>
      </c>
      <c r="AG27">
        <v>-18</v>
      </c>
      <c r="AH27">
        <v>11.23</v>
      </c>
      <c r="AI27">
        <v>-14</v>
      </c>
      <c r="AJ27">
        <v>2.61</v>
      </c>
      <c r="AK27">
        <v>10.74</v>
      </c>
      <c r="AL27">
        <v>366.62</v>
      </c>
      <c r="AM27">
        <v>1.794244E-3</v>
      </c>
      <c r="AN27">
        <v>7.45</v>
      </c>
      <c r="AO27">
        <v>7.1262820513076921</v>
      </c>
      <c r="AP27">
        <v>23</v>
      </c>
      <c r="AQ27">
        <v>17.670000000000002</v>
      </c>
      <c r="AR27">
        <v>16.963846153846152</v>
      </c>
      <c r="AS27">
        <v>22</v>
      </c>
      <c r="AT27">
        <v>2005</v>
      </c>
      <c r="AU27">
        <v>2011</v>
      </c>
      <c r="AV27" t="str">
        <f>VLOOKUP(A27,[1]in!$A:$E,5,0)</f>
        <v>Rhone</v>
      </c>
      <c r="AW27" t="s">
        <v>832</v>
      </c>
    </row>
    <row r="28" spans="1:49" x14ac:dyDescent="0.3">
      <c r="A28">
        <v>100000308</v>
      </c>
      <c r="B28">
        <v>2012</v>
      </c>
      <c r="C28" t="s">
        <v>30</v>
      </c>
      <c r="D28">
        <v>528</v>
      </c>
      <c r="E28">
        <v>0.22906724511930585</v>
      </c>
      <c r="F28">
        <v>14</v>
      </c>
      <c r="G28">
        <v>268.66000000000003</v>
      </c>
      <c r="H28">
        <v>1777</v>
      </c>
      <c r="I28">
        <v>0</v>
      </c>
      <c r="J28">
        <v>268.66666666666703</v>
      </c>
      <c r="K28">
        <v>39</v>
      </c>
      <c r="L28">
        <v>32</v>
      </c>
      <c r="M28">
        <v>268.66000000000003</v>
      </c>
      <c r="N28">
        <v>2.2143158449699198</v>
      </c>
      <c r="O28">
        <v>16</v>
      </c>
      <c r="P28">
        <v>268.66666666666703</v>
      </c>
      <c r="Q28">
        <v>0.60441615533048942</v>
      </c>
      <c r="R28">
        <v>12</v>
      </c>
      <c r="S28">
        <v>268.66666666666703</v>
      </c>
      <c r="T28">
        <v>0.51851851851851805</v>
      </c>
      <c r="U28">
        <v>10</v>
      </c>
      <c r="V28">
        <v>212.666666666667</v>
      </c>
      <c r="W28">
        <v>3</v>
      </c>
      <c r="X28">
        <v>13</v>
      </c>
      <c r="Y28">
        <v>13</v>
      </c>
      <c r="Z28" t="s">
        <v>788</v>
      </c>
      <c r="AA28" t="s">
        <v>789</v>
      </c>
      <c r="AB28" t="s">
        <v>790</v>
      </c>
      <c r="AC28">
        <v>5.29</v>
      </c>
      <c r="AD28">
        <v>45.83</v>
      </c>
      <c r="AE28">
        <v>195</v>
      </c>
      <c r="AF28">
        <v>3.273408775</v>
      </c>
      <c r="AG28">
        <v>-18</v>
      </c>
      <c r="AH28">
        <v>10.65</v>
      </c>
      <c r="AI28">
        <v>-14</v>
      </c>
      <c r="AJ28">
        <v>2.61</v>
      </c>
      <c r="AK28">
        <v>10.74</v>
      </c>
      <c r="AL28">
        <v>366.62</v>
      </c>
      <c r="AM28">
        <v>1.794244E-3</v>
      </c>
      <c r="AN28">
        <v>7.05</v>
      </c>
      <c r="AO28">
        <v>7.1262820513076921</v>
      </c>
      <c r="AP28">
        <v>23</v>
      </c>
      <c r="AQ28">
        <v>16.86</v>
      </c>
      <c r="AR28">
        <v>16.963846153846152</v>
      </c>
      <c r="AS28">
        <v>22</v>
      </c>
      <c r="AT28">
        <v>2005</v>
      </c>
      <c r="AU28">
        <v>2011</v>
      </c>
      <c r="AV28" t="str">
        <f>VLOOKUP(A28,[1]in!$A:$E,5,0)</f>
        <v>Rhone</v>
      </c>
      <c r="AW28" t="s">
        <v>832</v>
      </c>
    </row>
    <row r="29" spans="1:49" x14ac:dyDescent="0.3">
      <c r="A29">
        <v>100000308</v>
      </c>
      <c r="B29">
        <v>2013</v>
      </c>
      <c r="C29" t="s">
        <v>31</v>
      </c>
      <c r="D29">
        <v>106</v>
      </c>
      <c r="E29">
        <v>4.1831097079715863E-2</v>
      </c>
      <c r="F29">
        <v>14</v>
      </c>
      <c r="G29">
        <v>268.66000000000003</v>
      </c>
      <c r="H29">
        <v>2428</v>
      </c>
      <c r="I29">
        <v>0</v>
      </c>
      <c r="J29">
        <v>268.66666666666703</v>
      </c>
      <c r="K29">
        <v>29</v>
      </c>
      <c r="L29">
        <v>32</v>
      </c>
      <c r="M29">
        <v>268.66000000000003</v>
      </c>
      <c r="N29">
        <v>1.41816624079297</v>
      </c>
      <c r="O29">
        <v>16</v>
      </c>
      <c r="P29">
        <v>268.66666666666703</v>
      </c>
      <c r="Q29">
        <v>0.42115879102866544</v>
      </c>
      <c r="R29">
        <v>12</v>
      </c>
      <c r="S29">
        <v>268.66666666666703</v>
      </c>
      <c r="T29">
        <v>0.565217391304348</v>
      </c>
      <c r="U29">
        <v>10</v>
      </c>
      <c r="V29">
        <v>212.666666666667</v>
      </c>
      <c r="W29">
        <v>3</v>
      </c>
      <c r="X29">
        <v>13</v>
      </c>
      <c r="Y29">
        <v>13</v>
      </c>
      <c r="Z29" t="s">
        <v>788</v>
      </c>
      <c r="AA29" t="s">
        <v>789</v>
      </c>
      <c r="AB29" t="s">
        <v>790</v>
      </c>
      <c r="AC29">
        <v>5.29</v>
      </c>
      <c r="AD29">
        <v>45.83</v>
      </c>
      <c r="AE29">
        <v>195</v>
      </c>
      <c r="AF29">
        <v>2.4154461450000002</v>
      </c>
      <c r="AG29">
        <v>-18</v>
      </c>
      <c r="AH29">
        <v>10.66</v>
      </c>
      <c r="AI29">
        <v>-14</v>
      </c>
      <c r="AJ29">
        <v>2.61</v>
      </c>
      <c r="AK29">
        <v>10.74</v>
      </c>
      <c r="AL29">
        <v>366.62</v>
      </c>
      <c r="AM29">
        <v>1.794244E-3</v>
      </c>
      <c r="AN29">
        <v>6.8250000000000002</v>
      </c>
      <c r="AO29">
        <v>7.1262820513076921</v>
      </c>
      <c r="AP29">
        <v>23</v>
      </c>
      <c r="AQ29">
        <v>16.14</v>
      </c>
      <c r="AR29">
        <v>16.963846153846152</v>
      </c>
      <c r="AS29">
        <v>22</v>
      </c>
      <c r="AT29">
        <v>2005</v>
      </c>
      <c r="AU29">
        <v>2011</v>
      </c>
      <c r="AV29" t="str">
        <f>VLOOKUP(A29,[1]in!$A:$E,5,0)</f>
        <v>Rhone</v>
      </c>
      <c r="AW29" t="s">
        <v>832</v>
      </c>
    </row>
    <row r="30" spans="1:49" x14ac:dyDescent="0.3">
      <c r="A30">
        <v>100000308</v>
      </c>
      <c r="B30">
        <v>2014</v>
      </c>
      <c r="C30" t="s">
        <v>32</v>
      </c>
      <c r="D30">
        <v>235</v>
      </c>
      <c r="E30">
        <v>6.7393174648695153E-2</v>
      </c>
      <c r="F30">
        <v>14</v>
      </c>
      <c r="G30">
        <v>268.66000000000003</v>
      </c>
      <c r="H30">
        <v>3252</v>
      </c>
      <c r="I30">
        <v>0</v>
      </c>
      <c r="J30">
        <v>268.66666666666703</v>
      </c>
      <c r="K30">
        <v>32</v>
      </c>
      <c r="L30">
        <v>32</v>
      </c>
      <c r="M30">
        <v>268.66000000000003</v>
      </c>
      <c r="N30">
        <v>1.3190386878325799</v>
      </c>
      <c r="O30">
        <v>16</v>
      </c>
      <c r="P30">
        <v>268.66666666666703</v>
      </c>
      <c r="Q30">
        <v>0.38059411473534971</v>
      </c>
      <c r="R30">
        <v>12</v>
      </c>
      <c r="S30">
        <v>268.66666666666703</v>
      </c>
      <c r="T30">
        <v>0.52500000000000002</v>
      </c>
      <c r="U30">
        <v>10</v>
      </c>
      <c r="V30">
        <v>212.666666666667</v>
      </c>
      <c r="W30">
        <v>3</v>
      </c>
      <c r="X30">
        <v>13</v>
      </c>
      <c r="Y30">
        <v>13</v>
      </c>
      <c r="Z30" t="s">
        <v>788</v>
      </c>
      <c r="AA30" t="s">
        <v>789</v>
      </c>
      <c r="AB30" t="s">
        <v>790</v>
      </c>
      <c r="AC30">
        <v>5.29</v>
      </c>
      <c r="AD30">
        <v>45.83</v>
      </c>
      <c r="AE30">
        <v>195</v>
      </c>
      <c r="AF30">
        <v>3.1715163039999998</v>
      </c>
      <c r="AG30">
        <v>-18</v>
      </c>
      <c r="AH30">
        <v>10.71</v>
      </c>
      <c r="AI30">
        <v>-14</v>
      </c>
      <c r="AJ30">
        <v>2.61</v>
      </c>
      <c r="AK30">
        <v>10.74</v>
      </c>
      <c r="AL30">
        <v>366.62</v>
      </c>
      <c r="AM30">
        <v>1.794244E-3</v>
      </c>
      <c r="AN30">
        <v>8.0416666669999994</v>
      </c>
      <c r="AO30">
        <v>7.1262820513076921</v>
      </c>
      <c r="AP30">
        <v>23</v>
      </c>
      <c r="AQ30">
        <v>17.75</v>
      </c>
      <c r="AR30">
        <v>16.963846153846152</v>
      </c>
      <c r="AS30">
        <v>22</v>
      </c>
      <c r="AT30">
        <v>2005</v>
      </c>
      <c r="AU30">
        <v>2011</v>
      </c>
      <c r="AV30" t="str">
        <f>VLOOKUP(A30,[1]in!$A:$E,5,0)</f>
        <v>Rhone</v>
      </c>
      <c r="AW30" t="s">
        <v>832</v>
      </c>
    </row>
    <row r="31" spans="1:49" x14ac:dyDescent="0.3">
      <c r="A31">
        <v>100000308</v>
      </c>
      <c r="B31">
        <v>2015</v>
      </c>
      <c r="C31" t="s">
        <v>33</v>
      </c>
      <c r="D31">
        <v>162</v>
      </c>
      <c r="E31">
        <v>0.14438502673796791</v>
      </c>
      <c r="F31">
        <v>14</v>
      </c>
      <c r="G31">
        <v>268.66000000000003</v>
      </c>
      <c r="H31">
        <v>960</v>
      </c>
      <c r="I31">
        <v>0</v>
      </c>
      <c r="J31">
        <v>268.66666666666703</v>
      </c>
      <c r="K31">
        <v>36</v>
      </c>
      <c r="L31">
        <v>32</v>
      </c>
      <c r="M31">
        <v>268.66000000000003</v>
      </c>
      <c r="N31">
        <v>2.26035665301037</v>
      </c>
      <c r="O31">
        <v>16</v>
      </c>
      <c r="P31">
        <v>268.66666666666703</v>
      </c>
      <c r="Q31">
        <v>0.63076453392044896</v>
      </c>
      <c r="R31">
        <v>12</v>
      </c>
      <c r="S31">
        <v>268.66666666666703</v>
      </c>
      <c r="T31">
        <v>0.625</v>
      </c>
      <c r="U31">
        <v>10</v>
      </c>
      <c r="V31">
        <v>212.666666666667</v>
      </c>
      <c r="W31">
        <v>3</v>
      </c>
      <c r="X31">
        <v>13</v>
      </c>
      <c r="Y31">
        <v>13</v>
      </c>
      <c r="Z31" t="s">
        <v>788</v>
      </c>
      <c r="AA31" t="s">
        <v>789</v>
      </c>
      <c r="AB31" t="s">
        <v>790</v>
      </c>
      <c r="AC31">
        <v>5.29</v>
      </c>
      <c r="AD31">
        <v>45.83</v>
      </c>
      <c r="AE31">
        <v>195</v>
      </c>
      <c r="AF31">
        <v>2.2318766330000002</v>
      </c>
      <c r="AG31">
        <v>-18</v>
      </c>
      <c r="AH31">
        <v>10.4</v>
      </c>
      <c r="AI31">
        <v>-14</v>
      </c>
      <c r="AJ31">
        <v>2.61</v>
      </c>
      <c r="AK31">
        <v>10.74</v>
      </c>
      <c r="AL31">
        <v>366.62</v>
      </c>
      <c r="AM31">
        <v>1.794244E-3</v>
      </c>
      <c r="AN31">
        <v>7.641666667</v>
      </c>
      <c r="AO31">
        <v>7.1262820513076921</v>
      </c>
      <c r="AP31">
        <v>23</v>
      </c>
      <c r="AQ31">
        <v>17.649999999999999</v>
      </c>
      <c r="AR31">
        <v>16.963846153846152</v>
      </c>
      <c r="AS31">
        <v>22</v>
      </c>
      <c r="AT31">
        <v>2005</v>
      </c>
      <c r="AU31">
        <v>2011</v>
      </c>
      <c r="AV31" t="str">
        <f>VLOOKUP(A31,[1]in!$A:$E,5,0)</f>
        <v>Rhone</v>
      </c>
      <c r="AW31" t="s">
        <v>832</v>
      </c>
    </row>
    <row r="32" spans="1:49" x14ac:dyDescent="0.3">
      <c r="A32">
        <v>100000308</v>
      </c>
      <c r="B32">
        <v>2016</v>
      </c>
      <c r="C32" t="s">
        <v>34</v>
      </c>
      <c r="D32">
        <v>181</v>
      </c>
      <c r="E32">
        <v>0.13173216885007277</v>
      </c>
      <c r="F32">
        <v>14</v>
      </c>
      <c r="G32">
        <v>268.66000000000003</v>
      </c>
      <c r="H32">
        <v>1193</v>
      </c>
      <c r="I32">
        <v>0</v>
      </c>
      <c r="J32">
        <v>268.66666666666703</v>
      </c>
      <c r="K32">
        <v>41</v>
      </c>
      <c r="L32">
        <v>32</v>
      </c>
      <c r="M32">
        <v>268.66000000000003</v>
      </c>
      <c r="N32">
        <v>1.3049728097123801</v>
      </c>
      <c r="O32">
        <v>16</v>
      </c>
      <c r="P32">
        <v>268.66666666666703</v>
      </c>
      <c r="Q32">
        <v>0.35140635115518498</v>
      </c>
      <c r="R32">
        <v>12</v>
      </c>
      <c r="S32">
        <v>268.66666666666703</v>
      </c>
      <c r="T32">
        <v>0.4375</v>
      </c>
      <c r="U32">
        <v>10</v>
      </c>
      <c r="V32">
        <v>212.666666666667</v>
      </c>
      <c r="W32">
        <v>3</v>
      </c>
      <c r="X32">
        <v>13</v>
      </c>
      <c r="Y32">
        <v>13</v>
      </c>
      <c r="Z32" t="s">
        <v>788</v>
      </c>
      <c r="AA32" t="s">
        <v>789</v>
      </c>
      <c r="AB32" t="s">
        <v>790</v>
      </c>
      <c r="AC32">
        <v>5.29</v>
      </c>
      <c r="AD32">
        <v>45.83</v>
      </c>
      <c r="AE32">
        <v>195</v>
      </c>
      <c r="AF32">
        <v>2.24511065</v>
      </c>
      <c r="AG32">
        <v>-18</v>
      </c>
      <c r="AH32">
        <v>10.53</v>
      </c>
      <c r="AI32">
        <v>-14</v>
      </c>
      <c r="AJ32">
        <v>2.61</v>
      </c>
      <c r="AK32">
        <v>10.74</v>
      </c>
      <c r="AL32">
        <v>366.62</v>
      </c>
      <c r="AM32">
        <v>1.794244E-3</v>
      </c>
      <c r="AN32">
        <v>7.3083333330000002</v>
      </c>
      <c r="AO32">
        <v>7.1262820513076921</v>
      </c>
      <c r="AP32">
        <v>23</v>
      </c>
      <c r="AQ32">
        <v>17.13</v>
      </c>
      <c r="AR32">
        <v>16.963846153846152</v>
      </c>
      <c r="AS32">
        <v>22</v>
      </c>
      <c r="AT32">
        <v>2005</v>
      </c>
      <c r="AU32">
        <v>2011</v>
      </c>
      <c r="AV32" t="str">
        <f>VLOOKUP(A32,[1]in!$A:$E,5,0)</f>
        <v>Rhone</v>
      </c>
      <c r="AW32" t="s">
        <v>832</v>
      </c>
    </row>
    <row r="33" spans="1:49" x14ac:dyDescent="0.3">
      <c r="A33">
        <v>100000308</v>
      </c>
      <c r="B33">
        <v>2017</v>
      </c>
      <c r="C33" t="s">
        <v>35</v>
      </c>
      <c r="D33">
        <v>397</v>
      </c>
      <c r="E33">
        <v>0.12643312101910828</v>
      </c>
      <c r="F33">
        <v>14</v>
      </c>
      <c r="G33">
        <v>268.66000000000003</v>
      </c>
      <c r="H33">
        <v>2743</v>
      </c>
      <c r="I33">
        <v>0</v>
      </c>
      <c r="J33">
        <v>268.66666666666703</v>
      </c>
      <c r="K33">
        <v>33</v>
      </c>
      <c r="L33">
        <v>32</v>
      </c>
      <c r="M33">
        <v>268.66000000000003</v>
      </c>
      <c r="N33">
        <v>0.67574976555477595</v>
      </c>
      <c r="O33">
        <v>16</v>
      </c>
      <c r="P33">
        <v>268.66666666666703</v>
      </c>
      <c r="Q33">
        <v>0.19326420826367605</v>
      </c>
      <c r="R33">
        <v>12</v>
      </c>
      <c r="S33">
        <v>268.66666666666703</v>
      </c>
      <c r="T33">
        <v>0.64150943396226401</v>
      </c>
      <c r="U33">
        <v>10</v>
      </c>
      <c r="V33">
        <v>212.666666666667</v>
      </c>
      <c r="W33">
        <v>3</v>
      </c>
      <c r="X33">
        <v>13</v>
      </c>
      <c r="Y33">
        <v>13</v>
      </c>
      <c r="Z33" t="s">
        <v>788</v>
      </c>
      <c r="AA33" t="s">
        <v>789</v>
      </c>
      <c r="AB33" t="s">
        <v>790</v>
      </c>
      <c r="AC33">
        <v>5.29</v>
      </c>
      <c r="AD33">
        <v>45.83</v>
      </c>
      <c r="AE33">
        <v>195</v>
      </c>
      <c r="AF33">
        <v>2.1783743279999999</v>
      </c>
      <c r="AG33">
        <v>-18</v>
      </c>
      <c r="AH33">
        <v>10.46</v>
      </c>
      <c r="AI33">
        <v>-14</v>
      </c>
      <c r="AJ33">
        <v>2.61</v>
      </c>
      <c r="AK33">
        <v>10.74</v>
      </c>
      <c r="AL33">
        <v>366.62</v>
      </c>
      <c r="AM33">
        <v>1.794244E-3</v>
      </c>
      <c r="AN33">
        <v>7.2916666670000003</v>
      </c>
      <c r="AO33">
        <v>7.1262820513076921</v>
      </c>
      <c r="AP33">
        <v>23</v>
      </c>
      <c r="AQ33">
        <v>17.48</v>
      </c>
      <c r="AR33">
        <v>16.963846153846152</v>
      </c>
      <c r="AS33">
        <v>22</v>
      </c>
      <c r="AT33">
        <v>2005</v>
      </c>
      <c r="AU33">
        <v>2011</v>
      </c>
      <c r="AV33" t="str">
        <f>VLOOKUP(A33,[1]in!$A:$E,5,0)</f>
        <v>Rhone</v>
      </c>
      <c r="AW33" t="s">
        <v>832</v>
      </c>
    </row>
    <row r="34" spans="1:49" x14ac:dyDescent="0.3">
      <c r="A34">
        <v>100000309</v>
      </c>
      <c r="B34">
        <v>2006</v>
      </c>
      <c r="C34" t="s">
        <v>36</v>
      </c>
      <c r="D34">
        <v>38</v>
      </c>
      <c r="E34">
        <v>4.148471615720524E-2</v>
      </c>
      <c r="F34">
        <v>2</v>
      </c>
      <c r="G34">
        <v>212.66</v>
      </c>
      <c r="H34">
        <v>878</v>
      </c>
      <c r="I34">
        <v>6</v>
      </c>
      <c r="J34">
        <v>212.666666666667</v>
      </c>
      <c r="K34">
        <v>25</v>
      </c>
      <c r="L34">
        <v>25</v>
      </c>
      <c r="M34">
        <v>211.66</v>
      </c>
      <c r="N34">
        <v>1.73920704562991</v>
      </c>
      <c r="O34">
        <v>-2</v>
      </c>
      <c r="P34">
        <v>212.666666666667</v>
      </c>
      <c r="Q34">
        <v>0.54031504794103802</v>
      </c>
      <c r="R34">
        <v>-8</v>
      </c>
      <c r="S34">
        <v>212.666666666667</v>
      </c>
      <c r="T34" t="e">
        <v>#N/A</v>
      </c>
      <c r="U34">
        <v>13</v>
      </c>
      <c r="V34">
        <v>163</v>
      </c>
      <c r="W34">
        <v>4</v>
      </c>
      <c r="X34">
        <v>12</v>
      </c>
      <c r="Y34">
        <v>12</v>
      </c>
      <c r="Z34" t="s">
        <v>788</v>
      </c>
      <c r="AA34" t="s">
        <v>789</v>
      </c>
      <c r="AB34" t="s">
        <v>790</v>
      </c>
      <c r="AC34">
        <v>5.29</v>
      </c>
      <c r="AD34">
        <v>45.82</v>
      </c>
      <c r="AE34">
        <v>195</v>
      </c>
      <c r="AF34">
        <v>2.2559063319999999</v>
      </c>
      <c r="AG34">
        <v>-16</v>
      </c>
      <c r="AH34">
        <v>10.08</v>
      </c>
      <c r="AI34">
        <v>0</v>
      </c>
      <c r="AJ34">
        <v>2.62</v>
      </c>
      <c r="AK34">
        <v>10.634166670000001</v>
      </c>
      <c r="AL34">
        <v>366.39</v>
      </c>
      <c r="AM34">
        <v>4.3168759999999999E-3</v>
      </c>
      <c r="AN34">
        <v>7.2916666670000003</v>
      </c>
      <c r="AO34">
        <v>7.1756944444999995</v>
      </c>
      <c r="AP34">
        <v>13</v>
      </c>
      <c r="AQ34">
        <v>17.079999999999998</v>
      </c>
      <c r="AR34">
        <v>17.011666666666667</v>
      </c>
      <c r="AS34">
        <v>14</v>
      </c>
      <c r="AT34">
        <v>2006</v>
      </c>
      <c r="AU34">
        <v>2011.5</v>
      </c>
      <c r="AV34" t="str">
        <f>VLOOKUP(A34,[1]in!$A:$E,5,0)</f>
        <v>Rhone</v>
      </c>
      <c r="AW34" t="s">
        <v>832</v>
      </c>
    </row>
    <row r="35" spans="1:49" x14ac:dyDescent="0.3">
      <c r="A35">
        <v>100000309</v>
      </c>
      <c r="B35">
        <v>2007</v>
      </c>
      <c r="C35" t="s">
        <v>37</v>
      </c>
      <c r="D35">
        <v>8</v>
      </c>
      <c r="E35">
        <v>1.7252533965926246E-3</v>
      </c>
      <c r="F35">
        <v>2</v>
      </c>
      <c r="G35">
        <v>212.66</v>
      </c>
      <c r="H35">
        <v>4629</v>
      </c>
      <c r="I35">
        <v>6</v>
      </c>
      <c r="J35">
        <v>212.666666666667</v>
      </c>
      <c r="K35">
        <v>29</v>
      </c>
      <c r="L35">
        <v>25</v>
      </c>
      <c r="M35">
        <v>211.66</v>
      </c>
      <c r="N35">
        <v>0.725646890592475</v>
      </c>
      <c r="O35">
        <v>-2</v>
      </c>
      <c r="P35">
        <v>212.666666666667</v>
      </c>
      <c r="Q35">
        <v>0.21549840798971018</v>
      </c>
      <c r="R35">
        <v>-8</v>
      </c>
      <c r="S35">
        <v>212.666666666667</v>
      </c>
      <c r="T35">
        <v>0.66666666666666696</v>
      </c>
      <c r="U35">
        <v>13</v>
      </c>
      <c r="V35">
        <v>163</v>
      </c>
      <c r="W35">
        <v>4</v>
      </c>
      <c r="X35">
        <v>12</v>
      </c>
      <c r="Y35">
        <v>12</v>
      </c>
      <c r="Z35" t="s">
        <v>788</v>
      </c>
      <c r="AA35" t="s">
        <v>789</v>
      </c>
      <c r="AB35" t="s">
        <v>790</v>
      </c>
      <c r="AC35">
        <v>5.29</v>
      </c>
      <c r="AD35">
        <v>45.82</v>
      </c>
      <c r="AE35">
        <v>195</v>
      </c>
      <c r="AF35">
        <v>3.0822190680000001</v>
      </c>
      <c r="AG35">
        <v>-16</v>
      </c>
      <c r="AH35">
        <v>9.7100000000000009</v>
      </c>
      <c r="AI35">
        <v>0</v>
      </c>
      <c r="AJ35">
        <v>2.62</v>
      </c>
      <c r="AK35">
        <v>10.634166670000001</v>
      </c>
      <c r="AL35">
        <v>366.39</v>
      </c>
      <c r="AM35">
        <v>4.3168759999999999E-3</v>
      </c>
      <c r="AN35">
        <v>7.0833333329999997</v>
      </c>
      <c r="AO35">
        <v>7.1756944444999995</v>
      </c>
      <c r="AP35">
        <v>13</v>
      </c>
      <c r="AQ35">
        <v>16.89</v>
      </c>
      <c r="AR35">
        <v>17.011666666666667</v>
      </c>
      <c r="AS35">
        <v>14</v>
      </c>
      <c r="AT35">
        <v>2006</v>
      </c>
      <c r="AU35">
        <v>2011.5</v>
      </c>
      <c r="AV35" t="str">
        <f>VLOOKUP(A35,[1]in!$A:$E,5,0)</f>
        <v>Rhone</v>
      </c>
      <c r="AW35" t="s">
        <v>832</v>
      </c>
    </row>
    <row r="36" spans="1:49" x14ac:dyDescent="0.3">
      <c r="A36">
        <v>100000309</v>
      </c>
      <c r="B36">
        <v>2008</v>
      </c>
      <c r="C36" t="s">
        <v>38</v>
      </c>
      <c r="D36">
        <v>59</v>
      </c>
      <c r="E36">
        <v>2.7239150507848569E-2</v>
      </c>
      <c r="F36">
        <v>2</v>
      </c>
      <c r="G36">
        <v>212.66</v>
      </c>
      <c r="H36">
        <v>2107</v>
      </c>
      <c r="I36">
        <v>6</v>
      </c>
      <c r="J36">
        <v>212.666666666667</v>
      </c>
      <c r="K36">
        <v>28</v>
      </c>
      <c r="L36">
        <v>25</v>
      </c>
      <c r="M36">
        <v>211.66</v>
      </c>
      <c r="N36">
        <v>1.18875820583264</v>
      </c>
      <c r="O36">
        <v>-2</v>
      </c>
      <c r="P36">
        <v>212.666666666667</v>
      </c>
      <c r="Q36">
        <v>0.35674827346360455</v>
      </c>
      <c r="R36">
        <v>-8</v>
      </c>
      <c r="S36">
        <v>212.666666666667</v>
      </c>
      <c r="T36">
        <v>0.47222222222222199</v>
      </c>
      <c r="U36">
        <v>13</v>
      </c>
      <c r="V36">
        <v>163</v>
      </c>
      <c r="W36">
        <v>4</v>
      </c>
      <c r="X36">
        <v>12</v>
      </c>
      <c r="Y36">
        <v>12</v>
      </c>
      <c r="Z36" t="s">
        <v>788</v>
      </c>
      <c r="AA36" t="s">
        <v>789</v>
      </c>
      <c r="AB36" t="s">
        <v>790</v>
      </c>
      <c r="AC36">
        <v>5.29</v>
      </c>
      <c r="AD36">
        <v>45.82</v>
      </c>
      <c r="AE36">
        <v>195</v>
      </c>
      <c r="AF36">
        <v>2.0769892780000001</v>
      </c>
      <c r="AG36">
        <v>-16</v>
      </c>
      <c r="AH36">
        <v>10.99</v>
      </c>
      <c r="AI36">
        <v>0</v>
      </c>
      <c r="AJ36">
        <v>2.62</v>
      </c>
      <c r="AK36">
        <v>10.634166670000001</v>
      </c>
      <c r="AL36">
        <v>366.39</v>
      </c>
      <c r="AM36">
        <v>4.3168759999999999E-3</v>
      </c>
      <c r="AN36">
        <v>6.8250000000000002</v>
      </c>
      <c r="AO36">
        <v>7.1756944444999995</v>
      </c>
      <c r="AP36">
        <v>13</v>
      </c>
      <c r="AQ36">
        <v>16.420000000000002</v>
      </c>
      <c r="AR36">
        <v>17.011666666666667</v>
      </c>
      <c r="AS36">
        <v>14</v>
      </c>
      <c r="AT36">
        <v>2006</v>
      </c>
      <c r="AU36">
        <v>2011.5</v>
      </c>
      <c r="AV36" t="str">
        <f>VLOOKUP(A36,[1]in!$A:$E,5,0)</f>
        <v>Rhone</v>
      </c>
      <c r="AW36" t="s">
        <v>832</v>
      </c>
    </row>
    <row r="37" spans="1:49" x14ac:dyDescent="0.3">
      <c r="A37">
        <v>100000309</v>
      </c>
      <c r="B37">
        <v>2009</v>
      </c>
      <c r="C37" t="s">
        <v>39</v>
      </c>
      <c r="D37">
        <v>6</v>
      </c>
      <c r="E37">
        <v>3.2590983161325366E-3</v>
      </c>
      <c r="F37">
        <v>2</v>
      </c>
      <c r="G37">
        <v>212.66</v>
      </c>
      <c r="H37">
        <v>1835</v>
      </c>
      <c r="I37">
        <v>6</v>
      </c>
      <c r="J37">
        <v>212.666666666667</v>
      </c>
      <c r="K37">
        <v>42</v>
      </c>
      <c r="L37">
        <v>25</v>
      </c>
      <c r="M37">
        <v>211.66</v>
      </c>
      <c r="N37">
        <v>1.9316990152251701</v>
      </c>
      <c r="O37">
        <v>-2</v>
      </c>
      <c r="P37">
        <v>212.666666666667</v>
      </c>
      <c r="Q37">
        <v>0.51681909117273939</v>
      </c>
      <c r="R37">
        <v>-8</v>
      </c>
      <c r="S37">
        <v>212.666666666667</v>
      </c>
      <c r="T37">
        <v>0.52173913043478304</v>
      </c>
      <c r="U37">
        <v>13</v>
      </c>
      <c r="V37">
        <v>163</v>
      </c>
      <c r="W37">
        <v>4</v>
      </c>
      <c r="X37">
        <v>12</v>
      </c>
      <c r="Y37">
        <v>12</v>
      </c>
      <c r="Z37" t="s">
        <v>788</v>
      </c>
      <c r="AA37" t="s">
        <v>789</v>
      </c>
      <c r="AB37" t="s">
        <v>790</v>
      </c>
      <c r="AC37">
        <v>5.29</v>
      </c>
      <c r="AD37">
        <v>45.82</v>
      </c>
      <c r="AE37">
        <v>195</v>
      </c>
      <c r="AF37">
        <v>3.4736258840000001</v>
      </c>
      <c r="AG37">
        <v>-16</v>
      </c>
      <c r="AH37">
        <v>10.64</v>
      </c>
      <c r="AI37">
        <v>0</v>
      </c>
      <c r="AJ37">
        <v>2.62</v>
      </c>
      <c r="AK37">
        <v>10.634166670000001</v>
      </c>
      <c r="AL37">
        <v>366.39</v>
      </c>
      <c r="AM37">
        <v>4.3168759999999999E-3</v>
      </c>
      <c r="AN37">
        <v>7.0833333329999997</v>
      </c>
      <c r="AO37">
        <v>7.1756944444999995</v>
      </c>
      <c r="AP37">
        <v>13</v>
      </c>
      <c r="AQ37">
        <v>17.23</v>
      </c>
      <c r="AR37">
        <v>17.011666666666667</v>
      </c>
      <c r="AS37">
        <v>14</v>
      </c>
      <c r="AT37">
        <v>2006</v>
      </c>
      <c r="AU37">
        <v>2011.5</v>
      </c>
      <c r="AV37" t="str">
        <f>VLOOKUP(A37,[1]in!$A:$E,5,0)</f>
        <v>Rhone</v>
      </c>
      <c r="AW37" t="s">
        <v>832</v>
      </c>
    </row>
    <row r="38" spans="1:49" x14ac:dyDescent="0.3">
      <c r="A38">
        <v>100000309</v>
      </c>
      <c r="B38">
        <v>2010</v>
      </c>
      <c r="C38" t="s">
        <v>40</v>
      </c>
      <c r="D38">
        <v>3</v>
      </c>
      <c r="E38">
        <v>7.9512324410283594E-4</v>
      </c>
      <c r="F38">
        <v>2</v>
      </c>
      <c r="G38">
        <v>212.66</v>
      </c>
      <c r="H38">
        <v>3770</v>
      </c>
      <c r="I38">
        <v>6</v>
      </c>
      <c r="J38">
        <v>212.666666666667</v>
      </c>
      <c r="K38">
        <v>50</v>
      </c>
      <c r="L38">
        <v>25</v>
      </c>
      <c r="M38">
        <v>211.66</v>
      </c>
      <c r="N38">
        <v>2.49563135287476</v>
      </c>
      <c r="O38">
        <v>-2</v>
      </c>
      <c r="P38">
        <v>212.666666666667</v>
      </c>
      <c r="Q38">
        <v>0.63793882331773999</v>
      </c>
      <c r="R38">
        <v>-8</v>
      </c>
      <c r="S38">
        <v>212.666666666667</v>
      </c>
      <c r="T38">
        <v>0.5</v>
      </c>
      <c r="U38">
        <v>13</v>
      </c>
      <c r="V38">
        <v>163</v>
      </c>
      <c r="W38">
        <v>4</v>
      </c>
      <c r="X38">
        <v>12</v>
      </c>
      <c r="Y38">
        <v>12</v>
      </c>
      <c r="Z38" t="s">
        <v>788</v>
      </c>
      <c r="AA38" t="s">
        <v>789</v>
      </c>
      <c r="AB38" t="s">
        <v>790</v>
      </c>
      <c r="AC38">
        <v>5.29</v>
      </c>
      <c r="AD38">
        <v>45.82</v>
      </c>
      <c r="AE38">
        <v>195</v>
      </c>
      <c r="AF38">
        <v>2.622850782</v>
      </c>
      <c r="AG38">
        <v>-16</v>
      </c>
      <c r="AH38">
        <v>11.45</v>
      </c>
      <c r="AI38">
        <v>0</v>
      </c>
      <c r="AJ38">
        <v>2.62</v>
      </c>
      <c r="AK38">
        <v>10.634166670000001</v>
      </c>
      <c r="AL38">
        <v>366.39</v>
      </c>
      <c r="AM38">
        <v>4.3168759999999999E-3</v>
      </c>
      <c r="AN38">
        <v>6.2166666670000001</v>
      </c>
      <c r="AO38">
        <v>7.1756944444999995</v>
      </c>
      <c r="AP38">
        <v>13</v>
      </c>
      <c r="AQ38">
        <v>15.84</v>
      </c>
      <c r="AR38">
        <v>17.011666666666667</v>
      </c>
      <c r="AS38">
        <v>14</v>
      </c>
      <c r="AT38">
        <v>2006</v>
      </c>
      <c r="AU38">
        <v>2011.5</v>
      </c>
      <c r="AV38" t="str">
        <f>VLOOKUP(A38,[1]in!$A:$E,5,0)</f>
        <v>Rhone</v>
      </c>
      <c r="AW38" t="s">
        <v>832</v>
      </c>
    </row>
    <row r="39" spans="1:49" x14ac:dyDescent="0.3">
      <c r="A39">
        <v>100000309</v>
      </c>
      <c r="B39">
        <v>2011</v>
      </c>
      <c r="C39" t="s">
        <v>41</v>
      </c>
      <c r="D39">
        <v>11</v>
      </c>
      <c r="E39">
        <v>1.3483696984555038E-3</v>
      </c>
      <c r="F39">
        <v>2</v>
      </c>
      <c r="G39">
        <v>212.66</v>
      </c>
      <c r="H39">
        <v>8147</v>
      </c>
      <c r="I39">
        <v>6</v>
      </c>
      <c r="J39">
        <v>212.666666666667</v>
      </c>
      <c r="K39">
        <v>54</v>
      </c>
      <c r="L39">
        <v>25</v>
      </c>
      <c r="M39">
        <v>211.66</v>
      </c>
      <c r="N39">
        <v>1.6253389908120299</v>
      </c>
      <c r="O39">
        <v>-2</v>
      </c>
      <c r="P39">
        <v>212.666666666667</v>
      </c>
      <c r="Q39">
        <v>0.40745687920510487</v>
      </c>
      <c r="R39">
        <v>-8</v>
      </c>
      <c r="S39">
        <v>212.666666666667</v>
      </c>
      <c r="T39">
        <v>0.5</v>
      </c>
      <c r="U39">
        <v>13</v>
      </c>
      <c r="V39">
        <v>163</v>
      </c>
      <c r="W39">
        <v>4</v>
      </c>
      <c r="X39">
        <v>12</v>
      </c>
      <c r="Y39">
        <v>12</v>
      </c>
      <c r="Z39" t="s">
        <v>788</v>
      </c>
      <c r="AA39" t="s">
        <v>789</v>
      </c>
      <c r="AB39" t="s">
        <v>790</v>
      </c>
      <c r="AC39">
        <v>5.29</v>
      </c>
      <c r="AD39">
        <v>45.82</v>
      </c>
      <c r="AE39">
        <v>195</v>
      </c>
      <c r="AF39">
        <v>2.458602827</v>
      </c>
      <c r="AG39">
        <v>-16</v>
      </c>
      <c r="AH39">
        <v>11.23</v>
      </c>
      <c r="AI39">
        <v>0</v>
      </c>
      <c r="AJ39">
        <v>2.62</v>
      </c>
      <c r="AK39">
        <v>10.634166670000001</v>
      </c>
      <c r="AL39">
        <v>366.39</v>
      </c>
      <c r="AM39">
        <v>4.3168759999999999E-3</v>
      </c>
      <c r="AN39">
        <v>7.45</v>
      </c>
      <c r="AO39">
        <v>7.1756944444999995</v>
      </c>
      <c r="AP39">
        <v>13</v>
      </c>
      <c r="AQ39">
        <v>17.670000000000002</v>
      </c>
      <c r="AR39">
        <v>17.011666666666667</v>
      </c>
      <c r="AS39">
        <v>14</v>
      </c>
      <c r="AT39">
        <v>2006</v>
      </c>
      <c r="AU39">
        <v>2011.5</v>
      </c>
      <c r="AV39" t="str">
        <f>VLOOKUP(A39,[1]in!$A:$E,5,0)</f>
        <v>Rhone</v>
      </c>
      <c r="AW39" t="s">
        <v>832</v>
      </c>
    </row>
    <row r="40" spans="1:49" x14ac:dyDescent="0.3">
      <c r="A40">
        <v>100000309</v>
      </c>
      <c r="B40">
        <v>2012</v>
      </c>
      <c r="C40" t="s">
        <v>42</v>
      </c>
      <c r="D40">
        <v>258</v>
      </c>
      <c r="E40">
        <v>0.10586787033237587</v>
      </c>
      <c r="F40">
        <v>2</v>
      </c>
      <c r="G40">
        <v>212.66</v>
      </c>
      <c r="H40">
        <v>2179</v>
      </c>
      <c r="I40">
        <v>6</v>
      </c>
      <c r="J40">
        <v>212.666666666667</v>
      </c>
      <c r="K40">
        <v>33</v>
      </c>
      <c r="L40">
        <v>25</v>
      </c>
      <c r="M40">
        <v>211.66</v>
      </c>
      <c r="N40">
        <v>1.96235907632734</v>
      </c>
      <c r="O40">
        <v>-2</v>
      </c>
      <c r="P40">
        <v>212.666666666667</v>
      </c>
      <c r="Q40">
        <v>0.56123404335047433</v>
      </c>
      <c r="R40">
        <v>-8</v>
      </c>
      <c r="S40">
        <v>212.666666666667</v>
      </c>
      <c r="T40">
        <v>0.55932203389830504</v>
      </c>
      <c r="U40">
        <v>13</v>
      </c>
      <c r="V40">
        <v>163</v>
      </c>
      <c r="W40">
        <v>4</v>
      </c>
      <c r="X40">
        <v>12</v>
      </c>
      <c r="Y40">
        <v>12</v>
      </c>
      <c r="Z40" t="s">
        <v>788</v>
      </c>
      <c r="AA40" t="s">
        <v>789</v>
      </c>
      <c r="AB40" t="s">
        <v>790</v>
      </c>
      <c r="AC40">
        <v>5.29</v>
      </c>
      <c r="AD40">
        <v>45.82</v>
      </c>
      <c r="AE40">
        <v>195</v>
      </c>
      <c r="AF40">
        <v>3.273408775</v>
      </c>
      <c r="AG40">
        <v>-16</v>
      </c>
      <c r="AH40">
        <v>10.65</v>
      </c>
      <c r="AI40">
        <v>0</v>
      </c>
      <c r="AJ40">
        <v>2.62</v>
      </c>
      <c r="AK40">
        <v>10.634166670000001</v>
      </c>
      <c r="AL40">
        <v>366.39</v>
      </c>
      <c r="AM40">
        <v>4.3168759999999999E-3</v>
      </c>
      <c r="AN40">
        <v>7.05</v>
      </c>
      <c r="AO40">
        <v>7.1756944444999995</v>
      </c>
      <c r="AP40">
        <v>13</v>
      </c>
      <c r="AQ40">
        <v>16.86</v>
      </c>
      <c r="AR40">
        <v>17.011666666666667</v>
      </c>
      <c r="AS40">
        <v>14</v>
      </c>
      <c r="AT40">
        <v>2006</v>
      </c>
      <c r="AU40">
        <v>2011.5</v>
      </c>
      <c r="AV40" t="str">
        <f>VLOOKUP(A40,[1]in!$A:$E,5,0)</f>
        <v>Rhone</v>
      </c>
      <c r="AW40" t="s">
        <v>832</v>
      </c>
    </row>
    <row r="41" spans="1:49" x14ac:dyDescent="0.3">
      <c r="A41">
        <v>100000309</v>
      </c>
      <c r="B41">
        <v>2013</v>
      </c>
      <c r="C41" t="s">
        <v>43</v>
      </c>
      <c r="D41">
        <v>5</v>
      </c>
      <c r="E41">
        <v>4.4365572315882874E-3</v>
      </c>
      <c r="F41">
        <v>2</v>
      </c>
      <c r="G41">
        <v>212.66</v>
      </c>
      <c r="H41">
        <v>1122</v>
      </c>
      <c r="I41">
        <v>6</v>
      </c>
      <c r="J41">
        <v>212.666666666667</v>
      </c>
      <c r="K41">
        <v>31</v>
      </c>
      <c r="L41">
        <v>25</v>
      </c>
      <c r="M41">
        <v>211.66</v>
      </c>
      <c r="N41">
        <v>1.9927833878958801</v>
      </c>
      <c r="O41">
        <v>-2</v>
      </c>
      <c r="P41">
        <v>212.666666666667</v>
      </c>
      <c r="Q41">
        <v>0.58031182681551541</v>
      </c>
      <c r="R41">
        <v>-8</v>
      </c>
      <c r="S41">
        <v>212.666666666667</v>
      </c>
      <c r="T41">
        <v>0.52380952380952395</v>
      </c>
      <c r="U41">
        <v>13</v>
      </c>
      <c r="V41">
        <v>163</v>
      </c>
      <c r="W41">
        <v>4</v>
      </c>
      <c r="X41">
        <v>12</v>
      </c>
      <c r="Y41">
        <v>12</v>
      </c>
      <c r="Z41" t="s">
        <v>788</v>
      </c>
      <c r="AA41" t="s">
        <v>789</v>
      </c>
      <c r="AB41" t="s">
        <v>790</v>
      </c>
      <c r="AC41">
        <v>5.29</v>
      </c>
      <c r="AD41">
        <v>45.82</v>
      </c>
      <c r="AE41">
        <v>195</v>
      </c>
      <c r="AF41">
        <v>2.4154461450000002</v>
      </c>
      <c r="AG41">
        <v>-16</v>
      </c>
      <c r="AH41">
        <v>10.66</v>
      </c>
      <c r="AI41">
        <v>0</v>
      </c>
      <c r="AJ41">
        <v>2.62</v>
      </c>
      <c r="AK41">
        <v>10.634166670000001</v>
      </c>
      <c r="AL41">
        <v>366.39</v>
      </c>
      <c r="AM41">
        <v>4.3168759999999999E-3</v>
      </c>
      <c r="AN41">
        <v>6.8250000000000002</v>
      </c>
      <c r="AO41">
        <v>7.1756944444999995</v>
      </c>
      <c r="AP41">
        <v>13</v>
      </c>
      <c r="AQ41">
        <v>16.14</v>
      </c>
      <c r="AR41">
        <v>17.011666666666667</v>
      </c>
      <c r="AS41">
        <v>14</v>
      </c>
      <c r="AT41">
        <v>2006</v>
      </c>
      <c r="AU41">
        <v>2011.5</v>
      </c>
      <c r="AV41" t="str">
        <f>VLOOKUP(A41,[1]in!$A:$E,5,0)</f>
        <v>Rhone</v>
      </c>
      <c r="AW41" t="s">
        <v>832</v>
      </c>
    </row>
    <row r="42" spans="1:49" x14ac:dyDescent="0.3">
      <c r="A42">
        <v>100000309</v>
      </c>
      <c r="B42">
        <v>2014</v>
      </c>
      <c r="C42" t="s">
        <v>44</v>
      </c>
      <c r="D42">
        <v>121</v>
      </c>
      <c r="E42">
        <v>3.9711191335740074E-2</v>
      </c>
      <c r="F42">
        <v>2</v>
      </c>
      <c r="G42">
        <v>212.66</v>
      </c>
      <c r="H42">
        <v>2926</v>
      </c>
      <c r="I42">
        <v>6</v>
      </c>
      <c r="J42">
        <v>212.666666666667</v>
      </c>
      <c r="K42">
        <v>33</v>
      </c>
      <c r="L42">
        <v>25</v>
      </c>
      <c r="M42">
        <v>211.66</v>
      </c>
      <c r="N42">
        <v>1.14916052217703</v>
      </c>
      <c r="O42">
        <v>-2</v>
      </c>
      <c r="P42">
        <v>212.666666666667</v>
      </c>
      <c r="Q42">
        <v>0.32865952724983022</v>
      </c>
      <c r="R42">
        <v>-8</v>
      </c>
      <c r="S42">
        <v>212.666666666667</v>
      </c>
      <c r="T42">
        <v>0.48780487804877998</v>
      </c>
      <c r="U42">
        <v>13</v>
      </c>
      <c r="V42">
        <v>163</v>
      </c>
      <c r="W42">
        <v>4</v>
      </c>
      <c r="X42">
        <v>12</v>
      </c>
      <c r="Y42">
        <v>12</v>
      </c>
      <c r="Z42" t="s">
        <v>788</v>
      </c>
      <c r="AA42" t="s">
        <v>789</v>
      </c>
      <c r="AB42" t="s">
        <v>790</v>
      </c>
      <c r="AC42">
        <v>5.29</v>
      </c>
      <c r="AD42">
        <v>45.82</v>
      </c>
      <c r="AE42">
        <v>195</v>
      </c>
      <c r="AF42">
        <v>3.1715163039999998</v>
      </c>
      <c r="AG42">
        <v>-16</v>
      </c>
      <c r="AH42">
        <v>10.71</v>
      </c>
      <c r="AI42">
        <v>0</v>
      </c>
      <c r="AJ42">
        <v>2.62</v>
      </c>
      <c r="AK42">
        <v>10.634166670000001</v>
      </c>
      <c r="AL42">
        <v>366.39</v>
      </c>
      <c r="AM42">
        <v>4.3168759999999999E-3</v>
      </c>
      <c r="AN42">
        <v>8.0416666669999994</v>
      </c>
      <c r="AO42">
        <v>7.1756944444999995</v>
      </c>
      <c r="AP42">
        <v>13</v>
      </c>
      <c r="AQ42">
        <v>17.75</v>
      </c>
      <c r="AR42">
        <v>17.011666666666667</v>
      </c>
      <c r="AS42">
        <v>14</v>
      </c>
      <c r="AT42">
        <v>2006</v>
      </c>
      <c r="AU42">
        <v>2011.5</v>
      </c>
      <c r="AV42" t="str">
        <f>VLOOKUP(A42,[1]in!$A:$E,5,0)</f>
        <v>Rhone</v>
      </c>
      <c r="AW42" t="s">
        <v>832</v>
      </c>
    </row>
    <row r="43" spans="1:49" x14ac:dyDescent="0.3">
      <c r="A43">
        <v>100000309</v>
      </c>
      <c r="B43">
        <v>2015</v>
      </c>
      <c r="C43" t="s">
        <v>45</v>
      </c>
      <c r="D43">
        <v>4</v>
      </c>
      <c r="E43">
        <v>1.4992503748125937E-3</v>
      </c>
      <c r="F43">
        <v>2</v>
      </c>
      <c r="G43">
        <v>212.66</v>
      </c>
      <c r="H43">
        <v>2664</v>
      </c>
      <c r="I43">
        <v>6</v>
      </c>
      <c r="J43">
        <v>212.666666666667</v>
      </c>
      <c r="K43">
        <v>49</v>
      </c>
      <c r="L43">
        <v>25</v>
      </c>
      <c r="M43">
        <v>211.66</v>
      </c>
      <c r="N43">
        <v>1.3517089599299399</v>
      </c>
      <c r="O43">
        <v>-2</v>
      </c>
      <c r="P43">
        <v>212.666666666667</v>
      </c>
      <c r="Q43">
        <v>0.34732049693716793</v>
      </c>
      <c r="R43">
        <v>-8</v>
      </c>
      <c r="S43">
        <v>212.666666666667</v>
      </c>
      <c r="T43">
        <v>0.68852459016393397</v>
      </c>
      <c r="U43">
        <v>13</v>
      </c>
      <c r="V43">
        <v>163</v>
      </c>
      <c r="W43">
        <v>4</v>
      </c>
      <c r="X43">
        <v>12</v>
      </c>
      <c r="Y43">
        <v>12</v>
      </c>
      <c r="Z43" t="s">
        <v>788</v>
      </c>
      <c r="AA43" t="s">
        <v>789</v>
      </c>
      <c r="AB43" t="s">
        <v>790</v>
      </c>
      <c r="AC43">
        <v>5.29</v>
      </c>
      <c r="AD43">
        <v>45.82</v>
      </c>
      <c r="AE43">
        <v>195</v>
      </c>
      <c r="AF43">
        <v>2.2318766330000002</v>
      </c>
      <c r="AG43">
        <v>-16</v>
      </c>
      <c r="AH43">
        <v>10.4</v>
      </c>
      <c r="AI43">
        <v>0</v>
      </c>
      <c r="AJ43">
        <v>2.62</v>
      </c>
      <c r="AK43">
        <v>10.634166670000001</v>
      </c>
      <c r="AL43">
        <v>366.39</v>
      </c>
      <c r="AM43">
        <v>4.3168759999999999E-3</v>
      </c>
      <c r="AN43">
        <v>7.641666667</v>
      </c>
      <c r="AO43">
        <v>7.1756944444999995</v>
      </c>
      <c r="AP43">
        <v>13</v>
      </c>
      <c r="AQ43">
        <v>17.649999999999999</v>
      </c>
      <c r="AR43">
        <v>17.011666666666667</v>
      </c>
      <c r="AS43">
        <v>14</v>
      </c>
      <c r="AT43">
        <v>2006</v>
      </c>
      <c r="AU43">
        <v>2011.5</v>
      </c>
      <c r="AV43" t="str">
        <f>VLOOKUP(A43,[1]in!$A:$E,5,0)</f>
        <v>Rhone</v>
      </c>
      <c r="AW43" t="s">
        <v>832</v>
      </c>
    </row>
    <row r="44" spans="1:49" x14ac:dyDescent="0.3">
      <c r="A44">
        <v>100000309</v>
      </c>
      <c r="B44">
        <v>2016</v>
      </c>
      <c r="C44" t="s">
        <v>46</v>
      </c>
      <c r="D44">
        <v>81</v>
      </c>
      <c r="E44">
        <v>4.4165757906215922E-2</v>
      </c>
      <c r="F44">
        <v>2</v>
      </c>
      <c r="G44">
        <v>212.66</v>
      </c>
      <c r="H44">
        <v>1753</v>
      </c>
      <c r="I44">
        <v>6</v>
      </c>
      <c r="J44">
        <v>212.666666666667</v>
      </c>
      <c r="K44">
        <v>41</v>
      </c>
      <c r="L44">
        <v>25</v>
      </c>
      <c r="M44">
        <v>211.66</v>
      </c>
      <c r="N44">
        <v>1.4230527815785601</v>
      </c>
      <c r="O44">
        <v>-2</v>
      </c>
      <c r="P44">
        <v>212.666666666667</v>
      </c>
      <c r="Q44">
        <v>0.38320322213148267</v>
      </c>
      <c r="R44">
        <v>-8</v>
      </c>
      <c r="S44">
        <v>212.666666666667</v>
      </c>
      <c r="T44">
        <v>0.53333333333333299</v>
      </c>
      <c r="U44">
        <v>13</v>
      </c>
      <c r="V44">
        <v>163</v>
      </c>
      <c r="W44">
        <v>4</v>
      </c>
      <c r="X44">
        <v>12</v>
      </c>
      <c r="Y44">
        <v>12</v>
      </c>
      <c r="Z44" t="s">
        <v>788</v>
      </c>
      <c r="AA44" t="s">
        <v>789</v>
      </c>
      <c r="AB44" t="s">
        <v>790</v>
      </c>
      <c r="AC44">
        <v>5.29</v>
      </c>
      <c r="AD44">
        <v>45.82</v>
      </c>
      <c r="AE44">
        <v>195</v>
      </c>
      <c r="AF44">
        <v>2.24511065</v>
      </c>
      <c r="AG44">
        <v>-16</v>
      </c>
      <c r="AH44">
        <v>10.53</v>
      </c>
      <c r="AI44">
        <v>0</v>
      </c>
      <c r="AJ44">
        <v>2.62</v>
      </c>
      <c r="AK44">
        <v>10.634166670000001</v>
      </c>
      <c r="AL44">
        <v>366.39</v>
      </c>
      <c r="AM44">
        <v>4.3168759999999999E-3</v>
      </c>
      <c r="AN44">
        <v>7.3083333330000002</v>
      </c>
      <c r="AO44">
        <v>7.1756944444999995</v>
      </c>
      <c r="AP44">
        <v>13</v>
      </c>
      <c r="AQ44">
        <v>17.13</v>
      </c>
      <c r="AR44">
        <v>17.011666666666667</v>
      </c>
      <c r="AS44">
        <v>14</v>
      </c>
      <c r="AT44">
        <v>2006</v>
      </c>
      <c r="AU44">
        <v>2011.5</v>
      </c>
      <c r="AV44" t="str">
        <f>VLOOKUP(A44,[1]in!$A:$E,5,0)</f>
        <v>Rhone</v>
      </c>
      <c r="AW44" t="s">
        <v>832</v>
      </c>
    </row>
    <row r="45" spans="1:49" x14ac:dyDescent="0.3">
      <c r="A45">
        <v>100000309</v>
      </c>
      <c r="B45">
        <v>2017</v>
      </c>
      <c r="C45" t="s">
        <v>47</v>
      </c>
      <c r="D45">
        <v>18</v>
      </c>
      <c r="E45">
        <v>4.3774319066147861E-3</v>
      </c>
      <c r="F45">
        <v>2</v>
      </c>
      <c r="G45">
        <v>212.66</v>
      </c>
      <c r="H45">
        <v>4094</v>
      </c>
      <c r="I45">
        <v>6</v>
      </c>
      <c r="J45">
        <v>212.666666666667</v>
      </c>
      <c r="K45">
        <v>46</v>
      </c>
      <c r="L45">
        <v>25</v>
      </c>
      <c r="M45">
        <v>211.66</v>
      </c>
      <c r="N45">
        <v>1.28657092637835</v>
      </c>
      <c r="O45">
        <v>-2</v>
      </c>
      <c r="P45">
        <v>212.666666666667</v>
      </c>
      <c r="Q45">
        <v>0.33603850377790651</v>
      </c>
      <c r="R45">
        <v>-8</v>
      </c>
      <c r="S45">
        <v>212.666666666667</v>
      </c>
      <c r="T45">
        <v>0.55932203389830504</v>
      </c>
      <c r="U45">
        <v>13</v>
      </c>
      <c r="V45">
        <v>163</v>
      </c>
      <c r="W45">
        <v>4</v>
      </c>
      <c r="X45">
        <v>12</v>
      </c>
      <c r="Y45">
        <v>12</v>
      </c>
      <c r="Z45" t="s">
        <v>788</v>
      </c>
      <c r="AA45" t="s">
        <v>789</v>
      </c>
      <c r="AB45" t="s">
        <v>790</v>
      </c>
      <c r="AC45">
        <v>5.29</v>
      </c>
      <c r="AD45">
        <v>45.82</v>
      </c>
      <c r="AE45">
        <v>195</v>
      </c>
      <c r="AF45">
        <v>2.1783743279999999</v>
      </c>
      <c r="AG45">
        <v>-16</v>
      </c>
      <c r="AH45">
        <v>10.56</v>
      </c>
      <c r="AI45">
        <v>0</v>
      </c>
      <c r="AJ45">
        <v>2.62</v>
      </c>
      <c r="AK45">
        <v>10.634166670000001</v>
      </c>
      <c r="AL45">
        <v>366.39</v>
      </c>
      <c r="AM45">
        <v>4.3168759999999999E-3</v>
      </c>
      <c r="AN45">
        <v>7.2916666670000003</v>
      </c>
      <c r="AO45">
        <v>7.1756944444999995</v>
      </c>
      <c r="AP45">
        <v>13</v>
      </c>
      <c r="AQ45">
        <v>17.48</v>
      </c>
      <c r="AR45">
        <v>17.011666666666667</v>
      </c>
      <c r="AS45">
        <v>14</v>
      </c>
      <c r="AT45">
        <v>2006</v>
      </c>
      <c r="AU45">
        <v>2011.5</v>
      </c>
      <c r="AV45" t="str">
        <f>VLOOKUP(A45,[1]in!$A:$E,5,0)</f>
        <v>Rhone</v>
      </c>
      <c r="AW45" t="s">
        <v>832</v>
      </c>
    </row>
    <row r="46" spans="1:49" x14ac:dyDescent="0.3">
      <c r="A46">
        <v>100000310</v>
      </c>
      <c r="B46">
        <v>2000</v>
      </c>
      <c r="C46" t="s">
        <v>48</v>
      </c>
      <c r="D46">
        <v>3</v>
      </c>
      <c r="E46">
        <v>5.8139534883720929E-4</v>
      </c>
      <c r="F46">
        <v>114</v>
      </c>
      <c r="G46">
        <v>948</v>
      </c>
      <c r="H46">
        <v>5157</v>
      </c>
      <c r="I46">
        <v>-6</v>
      </c>
      <c r="J46">
        <v>950</v>
      </c>
      <c r="K46">
        <v>27</v>
      </c>
      <c r="L46">
        <v>-71</v>
      </c>
      <c r="M46">
        <v>939.66</v>
      </c>
      <c r="N46">
        <v>1.05230034343475</v>
      </c>
      <c r="O46">
        <v>-66</v>
      </c>
      <c r="P46">
        <v>950</v>
      </c>
      <c r="Q46">
        <v>0.31928168359573406</v>
      </c>
      <c r="R46">
        <v>-68</v>
      </c>
      <c r="S46">
        <v>950</v>
      </c>
      <c r="T46" t="e">
        <v>#N/A</v>
      </c>
      <c r="U46">
        <v>34</v>
      </c>
      <c r="V46">
        <v>816</v>
      </c>
      <c r="W46">
        <v>5</v>
      </c>
      <c r="X46">
        <v>20</v>
      </c>
      <c r="Y46">
        <v>20</v>
      </c>
      <c r="Z46" t="s">
        <v>788</v>
      </c>
      <c r="AA46" t="s">
        <v>791</v>
      </c>
      <c r="AB46" t="s">
        <v>790</v>
      </c>
      <c r="AC46">
        <v>4.74</v>
      </c>
      <c r="AD46">
        <v>45.41</v>
      </c>
      <c r="AE46">
        <v>144</v>
      </c>
      <c r="AF46">
        <v>2.2309952750000002</v>
      </c>
      <c r="AG46">
        <v>8</v>
      </c>
      <c r="AH46">
        <v>11.5</v>
      </c>
      <c r="AI46">
        <v>16</v>
      </c>
      <c r="AJ46">
        <v>2.16</v>
      </c>
      <c r="AK46">
        <v>10.753500000000001</v>
      </c>
      <c r="AL46">
        <v>335.19</v>
      </c>
      <c r="AM46">
        <v>0</v>
      </c>
      <c r="AN46">
        <v>7.9249999999999998</v>
      </c>
      <c r="AO46">
        <v>7.5968560607000013</v>
      </c>
      <c r="AP46">
        <v>57</v>
      </c>
      <c r="AQ46">
        <v>17.61</v>
      </c>
      <c r="AR46">
        <v>24.937499999999996</v>
      </c>
      <c r="AS46">
        <v>43</v>
      </c>
      <c r="AT46">
        <v>2000</v>
      </c>
      <c r="AU46">
        <v>2009.5</v>
      </c>
      <c r="AV46" t="str">
        <f>VLOOKUP(A46,[1]in!$A:$E,5,0)</f>
        <v>Rhone</v>
      </c>
      <c r="AW46" t="s">
        <v>832</v>
      </c>
    </row>
    <row r="47" spans="1:49" x14ac:dyDescent="0.3">
      <c r="A47">
        <v>100000310</v>
      </c>
      <c r="B47">
        <v>2001</v>
      </c>
      <c r="C47" t="s">
        <v>49</v>
      </c>
      <c r="D47">
        <v>1</v>
      </c>
      <c r="E47">
        <v>9.730466089325679E-5</v>
      </c>
      <c r="F47">
        <v>114</v>
      </c>
      <c r="G47">
        <v>948</v>
      </c>
      <c r="H47">
        <v>10276</v>
      </c>
      <c r="I47">
        <v>-6</v>
      </c>
      <c r="J47">
        <v>950</v>
      </c>
      <c r="K47">
        <v>36</v>
      </c>
      <c r="L47">
        <v>-71</v>
      </c>
      <c r="M47">
        <v>939.66</v>
      </c>
      <c r="N47">
        <v>1.5104665727586599</v>
      </c>
      <c r="O47">
        <v>-66</v>
      </c>
      <c r="P47">
        <v>950</v>
      </c>
      <c r="Q47">
        <v>0.42150372265352543</v>
      </c>
      <c r="R47">
        <v>-68</v>
      </c>
      <c r="S47">
        <v>950</v>
      </c>
      <c r="T47">
        <v>0.51219512195121997</v>
      </c>
      <c r="U47">
        <v>34</v>
      </c>
      <c r="V47">
        <v>816</v>
      </c>
      <c r="W47">
        <v>5</v>
      </c>
      <c r="X47">
        <v>20</v>
      </c>
      <c r="Y47">
        <v>20</v>
      </c>
      <c r="Z47" t="s">
        <v>788</v>
      </c>
      <c r="AA47" t="s">
        <v>791</v>
      </c>
      <c r="AB47" t="s">
        <v>790</v>
      </c>
      <c r="AC47">
        <v>4.74</v>
      </c>
      <c r="AD47">
        <v>45.41</v>
      </c>
      <c r="AE47">
        <v>144</v>
      </c>
      <c r="AF47">
        <v>1.735782156</v>
      </c>
      <c r="AG47">
        <v>8</v>
      </c>
      <c r="AH47">
        <v>10.11</v>
      </c>
      <c r="AI47">
        <v>16</v>
      </c>
      <c r="AJ47">
        <v>2.16</v>
      </c>
      <c r="AK47">
        <v>10.753500000000001</v>
      </c>
      <c r="AL47">
        <v>335.19</v>
      </c>
      <c r="AM47">
        <v>0</v>
      </c>
      <c r="AN47">
        <v>7.391666667</v>
      </c>
      <c r="AO47">
        <v>7.5968560607000013</v>
      </c>
      <c r="AP47">
        <v>57</v>
      </c>
      <c r="AQ47">
        <v>16.87</v>
      </c>
      <c r="AR47">
        <v>24.937499999999996</v>
      </c>
      <c r="AS47">
        <v>43</v>
      </c>
      <c r="AT47">
        <v>2000</v>
      </c>
      <c r="AU47">
        <v>2009.5</v>
      </c>
      <c r="AV47" t="str">
        <f>VLOOKUP(A47,[1]in!$A:$E,5,0)</f>
        <v>Rhone</v>
      </c>
      <c r="AW47" t="s">
        <v>832</v>
      </c>
    </row>
    <row r="48" spans="1:49" x14ac:dyDescent="0.3">
      <c r="A48">
        <v>100000310</v>
      </c>
      <c r="B48">
        <v>2002</v>
      </c>
      <c r="C48" t="s">
        <v>50</v>
      </c>
      <c r="D48">
        <v>27</v>
      </c>
      <c r="E48">
        <v>8.6042065009560229E-3</v>
      </c>
      <c r="F48">
        <v>114</v>
      </c>
      <c r="G48">
        <v>948</v>
      </c>
      <c r="H48">
        <v>3111</v>
      </c>
      <c r="I48">
        <v>-6</v>
      </c>
      <c r="J48">
        <v>950</v>
      </c>
      <c r="K48">
        <v>36</v>
      </c>
      <c r="L48">
        <v>-71</v>
      </c>
      <c r="M48">
        <v>939.66</v>
      </c>
      <c r="N48">
        <v>2.0945487428860901</v>
      </c>
      <c r="O48">
        <v>-66</v>
      </c>
      <c r="P48">
        <v>950</v>
      </c>
      <c r="Q48">
        <v>0.58449495561714149</v>
      </c>
      <c r="R48">
        <v>-68</v>
      </c>
      <c r="S48">
        <v>950</v>
      </c>
      <c r="T48">
        <v>0.54166666666666696</v>
      </c>
      <c r="U48">
        <v>34</v>
      </c>
      <c r="V48">
        <v>816</v>
      </c>
      <c r="W48">
        <v>5</v>
      </c>
      <c r="X48">
        <v>20</v>
      </c>
      <c r="Y48">
        <v>20</v>
      </c>
      <c r="Z48" t="s">
        <v>788</v>
      </c>
      <c r="AA48" t="s">
        <v>791</v>
      </c>
      <c r="AB48" t="s">
        <v>790</v>
      </c>
      <c r="AC48">
        <v>4.74</v>
      </c>
      <c r="AD48">
        <v>45.41</v>
      </c>
      <c r="AE48">
        <v>144</v>
      </c>
      <c r="AF48">
        <v>2.4557508050000001</v>
      </c>
      <c r="AG48">
        <v>8</v>
      </c>
      <c r="AH48">
        <v>10.23</v>
      </c>
      <c r="AI48">
        <v>16</v>
      </c>
      <c r="AJ48">
        <v>2.16</v>
      </c>
      <c r="AK48">
        <v>10.753500000000001</v>
      </c>
      <c r="AL48">
        <v>335.19</v>
      </c>
      <c r="AM48">
        <v>0</v>
      </c>
      <c r="AN48">
        <v>7.7416666669999996</v>
      </c>
      <c r="AO48">
        <v>7.5968560607000013</v>
      </c>
      <c r="AP48">
        <v>57</v>
      </c>
      <c r="AQ48">
        <v>17.3</v>
      </c>
      <c r="AR48">
        <v>24.937499999999996</v>
      </c>
      <c r="AS48">
        <v>43</v>
      </c>
      <c r="AT48">
        <v>2000</v>
      </c>
      <c r="AU48">
        <v>2009.5</v>
      </c>
      <c r="AV48" t="str">
        <f>VLOOKUP(A48,[1]in!$A:$E,5,0)</f>
        <v>Rhone</v>
      </c>
      <c r="AW48" t="s">
        <v>832</v>
      </c>
    </row>
    <row r="49" spans="1:49" x14ac:dyDescent="0.3">
      <c r="A49">
        <v>100000310</v>
      </c>
      <c r="B49">
        <v>2003</v>
      </c>
      <c r="C49" t="s">
        <v>51</v>
      </c>
      <c r="D49">
        <v>10</v>
      </c>
      <c r="E49">
        <v>1.9723865877712032E-2</v>
      </c>
      <c r="F49">
        <v>114</v>
      </c>
      <c r="G49">
        <v>948</v>
      </c>
      <c r="H49">
        <v>497</v>
      </c>
      <c r="I49">
        <v>-6</v>
      </c>
      <c r="J49">
        <v>950</v>
      </c>
      <c r="K49">
        <v>27</v>
      </c>
      <c r="L49">
        <v>-71</v>
      </c>
      <c r="M49">
        <v>939.66</v>
      </c>
      <c r="N49">
        <v>2.60002076324623</v>
      </c>
      <c r="O49">
        <v>-66</v>
      </c>
      <c r="P49">
        <v>950</v>
      </c>
      <c r="Q49">
        <v>0.78888029625032263</v>
      </c>
      <c r="R49">
        <v>-68</v>
      </c>
      <c r="S49">
        <v>950</v>
      </c>
      <c r="T49">
        <v>0.581395348837209</v>
      </c>
      <c r="U49">
        <v>34</v>
      </c>
      <c r="V49">
        <v>816</v>
      </c>
      <c r="W49">
        <v>5</v>
      </c>
      <c r="X49">
        <v>20</v>
      </c>
      <c r="Y49">
        <v>20</v>
      </c>
      <c r="Z49" t="s">
        <v>788</v>
      </c>
      <c r="AA49" t="s">
        <v>791</v>
      </c>
      <c r="AB49" t="s">
        <v>790</v>
      </c>
      <c r="AC49">
        <v>4.74</v>
      </c>
      <c r="AD49">
        <v>45.41</v>
      </c>
      <c r="AE49">
        <v>144</v>
      </c>
      <c r="AF49">
        <v>1.8249533040000001</v>
      </c>
      <c r="AG49">
        <v>8</v>
      </c>
      <c r="AH49">
        <v>11.1</v>
      </c>
      <c r="AI49">
        <v>16</v>
      </c>
      <c r="AJ49">
        <v>2.16</v>
      </c>
      <c r="AK49">
        <v>10.753500000000001</v>
      </c>
      <c r="AL49">
        <v>335.19</v>
      </c>
      <c r="AM49">
        <v>0</v>
      </c>
      <c r="AN49">
        <v>7.4666666670000001</v>
      </c>
      <c r="AO49">
        <v>7.5968560607000013</v>
      </c>
      <c r="AP49">
        <v>57</v>
      </c>
      <c r="AQ49">
        <v>17.86</v>
      </c>
      <c r="AR49">
        <v>24.937499999999996</v>
      </c>
      <c r="AS49">
        <v>43</v>
      </c>
      <c r="AT49">
        <v>2000</v>
      </c>
      <c r="AU49">
        <v>2009.5</v>
      </c>
      <c r="AV49" t="str">
        <f>VLOOKUP(A49,[1]in!$A:$E,5,0)</f>
        <v>Rhone</v>
      </c>
      <c r="AW49" t="s">
        <v>832</v>
      </c>
    </row>
    <row r="50" spans="1:49" x14ac:dyDescent="0.3">
      <c r="A50">
        <v>100000310</v>
      </c>
      <c r="B50">
        <v>2004</v>
      </c>
      <c r="C50" t="s">
        <v>52</v>
      </c>
      <c r="D50">
        <v>11</v>
      </c>
      <c r="E50">
        <v>9.5902353966870104E-3</v>
      </c>
      <c r="F50">
        <v>114</v>
      </c>
      <c r="G50">
        <v>948</v>
      </c>
      <c r="H50">
        <v>1136</v>
      </c>
      <c r="I50">
        <v>-6</v>
      </c>
      <c r="J50">
        <v>950</v>
      </c>
      <c r="K50">
        <v>41</v>
      </c>
      <c r="L50">
        <v>-71</v>
      </c>
      <c r="M50">
        <v>939.66</v>
      </c>
      <c r="N50">
        <v>2.50832388297508</v>
      </c>
      <c r="O50">
        <v>-66</v>
      </c>
      <c r="P50">
        <v>950</v>
      </c>
      <c r="Q50">
        <v>0.67544774624534154</v>
      </c>
      <c r="R50">
        <v>-68</v>
      </c>
      <c r="S50">
        <v>950</v>
      </c>
      <c r="T50">
        <v>0.42857142857142899</v>
      </c>
      <c r="U50">
        <v>34</v>
      </c>
      <c r="V50">
        <v>816</v>
      </c>
      <c r="W50">
        <v>5</v>
      </c>
      <c r="X50">
        <v>20</v>
      </c>
      <c r="Y50">
        <v>20</v>
      </c>
      <c r="Z50" t="s">
        <v>788</v>
      </c>
      <c r="AA50" t="s">
        <v>791</v>
      </c>
      <c r="AB50" t="s">
        <v>790</v>
      </c>
      <c r="AC50">
        <v>4.74</v>
      </c>
      <c r="AD50">
        <v>45.41</v>
      </c>
      <c r="AE50">
        <v>144</v>
      </c>
      <c r="AF50">
        <v>3.2193721900000001</v>
      </c>
      <c r="AG50">
        <v>8</v>
      </c>
      <c r="AH50">
        <v>10.8</v>
      </c>
      <c r="AI50">
        <v>16</v>
      </c>
      <c r="AJ50">
        <v>2.16</v>
      </c>
      <c r="AK50">
        <v>10.753500000000001</v>
      </c>
      <c r="AL50">
        <v>335.19</v>
      </c>
      <c r="AM50">
        <v>0</v>
      </c>
      <c r="AN50">
        <v>7.2750000000000004</v>
      </c>
      <c r="AO50">
        <v>7.5968560607000013</v>
      </c>
      <c r="AP50">
        <v>57</v>
      </c>
      <c r="AQ50">
        <v>16.899999999999999</v>
      </c>
      <c r="AR50">
        <v>24.937499999999996</v>
      </c>
      <c r="AS50">
        <v>43</v>
      </c>
      <c r="AT50">
        <v>2000</v>
      </c>
      <c r="AU50">
        <v>2009.5</v>
      </c>
      <c r="AV50" t="str">
        <f>VLOOKUP(A50,[1]in!$A:$E,5,0)</f>
        <v>Rhone</v>
      </c>
      <c r="AW50" t="s">
        <v>832</v>
      </c>
    </row>
    <row r="51" spans="1:49" x14ac:dyDescent="0.3">
      <c r="A51">
        <v>100000310</v>
      </c>
      <c r="B51">
        <v>2005</v>
      </c>
      <c r="C51" t="s">
        <v>53</v>
      </c>
      <c r="D51">
        <v>3</v>
      </c>
      <c r="E51">
        <v>2.1037868162692847E-3</v>
      </c>
      <c r="F51">
        <v>114</v>
      </c>
      <c r="G51">
        <v>948</v>
      </c>
      <c r="H51">
        <v>1423</v>
      </c>
      <c r="I51">
        <v>-6</v>
      </c>
      <c r="J51">
        <v>950</v>
      </c>
      <c r="K51">
        <v>36</v>
      </c>
      <c r="L51">
        <v>-71</v>
      </c>
      <c r="M51">
        <v>939.66</v>
      </c>
      <c r="N51">
        <v>2.2594535130051199</v>
      </c>
      <c r="O51">
        <v>-66</v>
      </c>
      <c r="P51">
        <v>950</v>
      </c>
      <c r="Q51">
        <v>0.63051250790335212</v>
      </c>
      <c r="R51">
        <v>-68</v>
      </c>
      <c r="S51">
        <v>950</v>
      </c>
      <c r="T51">
        <v>0.29545454545454503</v>
      </c>
      <c r="U51">
        <v>34</v>
      </c>
      <c r="V51">
        <v>816</v>
      </c>
      <c r="W51">
        <v>5</v>
      </c>
      <c r="X51">
        <v>20</v>
      </c>
      <c r="Y51">
        <v>20</v>
      </c>
      <c r="Z51" t="s">
        <v>788</v>
      </c>
      <c r="AA51" t="s">
        <v>791</v>
      </c>
      <c r="AB51" t="s">
        <v>790</v>
      </c>
      <c r="AC51">
        <v>4.74</v>
      </c>
      <c r="AD51">
        <v>45.41</v>
      </c>
      <c r="AE51">
        <v>144</v>
      </c>
      <c r="AF51">
        <v>1.9002822859999999</v>
      </c>
      <c r="AG51">
        <v>8</v>
      </c>
      <c r="AH51">
        <v>10.78</v>
      </c>
      <c r="AI51">
        <v>16</v>
      </c>
      <c r="AJ51">
        <v>2.16</v>
      </c>
      <c r="AK51">
        <v>10.753500000000001</v>
      </c>
      <c r="AL51">
        <v>335.19</v>
      </c>
      <c r="AM51">
        <v>0</v>
      </c>
      <c r="AN51">
        <v>6.9583333329999997</v>
      </c>
      <c r="AO51">
        <v>7.5968560607000013</v>
      </c>
      <c r="AP51">
        <v>57</v>
      </c>
      <c r="AQ51">
        <v>166.86</v>
      </c>
      <c r="AR51">
        <v>24.937499999999996</v>
      </c>
      <c r="AS51">
        <v>43</v>
      </c>
      <c r="AT51">
        <v>2000</v>
      </c>
      <c r="AU51">
        <v>2009.5</v>
      </c>
      <c r="AV51" t="str">
        <f>VLOOKUP(A51,[1]in!$A:$E,5,0)</f>
        <v>Rhone</v>
      </c>
      <c r="AW51" t="s">
        <v>832</v>
      </c>
    </row>
    <row r="52" spans="1:49" x14ac:dyDescent="0.3">
      <c r="A52">
        <v>100000310</v>
      </c>
      <c r="B52">
        <v>2006</v>
      </c>
      <c r="C52" t="s">
        <v>54</v>
      </c>
      <c r="D52">
        <v>9</v>
      </c>
      <c r="E52">
        <v>8.8845014807502464E-3</v>
      </c>
      <c r="F52">
        <v>114</v>
      </c>
      <c r="G52">
        <v>948</v>
      </c>
      <c r="H52">
        <v>1004</v>
      </c>
      <c r="I52">
        <v>-6</v>
      </c>
      <c r="J52">
        <v>950</v>
      </c>
      <c r="K52">
        <v>40</v>
      </c>
      <c r="L52">
        <v>-71</v>
      </c>
      <c r="M52">
        <v>939.66</v>
      </c>
      <c r="N52">
        <v>1.9630004143068001</v>
      </c>
      <c r="O52">
        <v>-66</v>
      </c>
      <c r="P52">
        <v>950</v>
      </c>
      <c r="Q52">
        <v>0.53214002754077794</v>
      </c>
      <c r="R52">
        <v>-68</v>
      </c>
      <c r="S52">
        <v>950</v>
      </c>
      <c r="T52">
        <v>0.39130434782608697</v>
      </c>
      <c r="U52">
        <v>34</v>
      </c>
      <c r="V52">
        <v>816</v>
      </c>
      <c r="W52">
        <v>5</v>
      </c>
      <c r="X52">
        <v>20</v>
      </c>
      <c r="Y52">
        <v>20</v>
      </c>
      <c r="Z52" t="s">
        <v>788</v>
      </c>
      <c r="AA52" t="s">
        <v>791</v>
      </c>
      <c r="AB52" t="s">
        <v>790</v>
      </c>
      <c r="AC52">
        <v>4.74</v>
      </c>
      <c r="AD52">
        <v>45.41</v>
      </c>
      <c r="AE52">
        <v>144</v>
      </c>
      <c r="AF52">
        <v>1.554914898</v>
      </c>
      <c r="AG52">
        <v>8</v>
      </c>
      <c r="AH52">
        <v>11.05</v>
      </c>
      <c r="AI52">
        <v>16</v>
      </c>
      <c r="AJ52">
        <v>2.16</v>
      </c>
      <c r="AK52">
        <v>10.753500000000001</v>
      </c>
      <c r="AL52">
        <v>335.19</v>
      </c>
      <c r="AM52">
        <v>0</v>
      </c>
      <c r="AN52">
        <v>7.7249999999999996</v>
      </c>
      <c r="AO52">
        <v>7.5968560607000013</v>
      </c>
      <c r="AP52">
        <v>57</v>
      </c>
      <c r="AQ52">
        <v>17.63</v>
      </c>
      <c r="AR52">
        <v>24.937499999999996</v>
      </c>
      <c r="AS52">
        <v>43</v>
      </c>
      <c r="AT52">
        <v>2000</v>
      </c>
      <c r="AU52">
        <v>2009.5</v>
      </c>
      <c r="AV52" t="str">
        <f>VLOOKUP(A52,[1]in!$A:$E,5,0)</f>
        <v>Rhone</v>
      </c>
      <c r="AW52" t="s">
        <v>832</v>
      </c>
    </row>
    <row r="53" spans="1:49" x14ac:dyDescent="0.3">
      <c r="A53">
        <v>100000310</v>
      </c>
      <c r="B53">
        <v>2007</v>
      </c>
      <c r="C53" t="s">
        <v>55</v>
      </c>
      <c r="D53">
        <v>11</v>
      </c>
      <c r="E53">
        <v>2.8176229508196722E-3</v>
      </c>
      <c r="F53">
        <v>114</v>
      </c>
      <c r="G53">
        <v>948</v>
      </c>
      <c r="H53">
        <v>3893</v>
      </c>
      <c r="I53">
        <v>-6</v>
      </c>
      <c r="J53">
        <v>950</v>
      </c>
      <c r="K53">
        <v>32</v>
      </c>
      <c r="L53">
        <v>-71</v>
      </c>
      <c r="M53">
        <v>939.66</v>
      </c>
      <c r="N53">
        <v>1.0579925527916201</v>
      </c>
      <c r="O53">
        <v>-66</v>
      </c>
      <c r="P53">
        <v>950</v>
      </c>
      <c r="Q53">
        <v>0.30527212184198504</v>
      </c>
      <c r="R53">
        <v>-68</v>
      </c>
      <c r="S53">
        <v>950</v>
      </c>
      <c r="T53">
        <v>0.51063829787234005</v>
      </c>
      <c r="U53">
        <v>34</v>
      </c>
      <c r="V53">
        <v>816</v>
      </c>
      <c r="W53">
        <v>5</v>
      </c>
      <c r="X53">
        <v>20</v>
      </c>
      <c r="Y53">
        <v>20</v>
      </c>
      <c r="Z53" t="s">
        <v>788</v>
      </c>
      <c r="AA53" t="s">
        <v>791</v>
      </c>
      <c r="AB53" t="s">
        <v>790</v>
      </c>
      <c r="AC53">
        <v>4.74</v>
      </c>
      <c r="AD53">
        <v>45.41</v>
      </c>
      <c r="AE53">
        <v>144</v>
      </c>
      <c r="AF53">
        <v>2.6349533159999998</v>
      </c>
      <c r="AG53">
        <v>8</v>
      </c>
      <c r="AH53">
        <v>10.58</v>
      </c>
      <c r="AI53">
        <v>16</v>
      </c>
      <c r="AJ53">
        <v>2.16</v>
      </c>
      <c r="AK53">
        <v>10.753500000000001</v>
      </c>
      <c r="AL53">
        <v>335.19</v>
      </c>
      <c r="AM53">
        <v>0</v>
      </c>
      <c r="AN53">
        <v>7.391666667</v>
      </c>
      <c r="AO53">
        <v>7.5968560607000013</v>
      </c>
      <c r="AP53">
        <v>57</v>
      </c>
      <c r="AQ53">
        <v>17.32</v>
      </c>
      <c r="AR53">
        <v>24.937499999999996</v>
      </c>
      <c r="AS53">
        <v>43</v>
      </c>
      <c r="AT53">
        <v>2000</v>
      </c>
      <c r="AU53">
        <v>2009.5</v>
      </c>
      <c r="AV53" t="str">
        <f>VLOOKUP(A53,[1]in!$A:$E,5,0)</f>
        <v>Rhone</v>
      </c>
      <c r="AW53" t="s">
        <v>832</v>
      </c>
    </row>
    <row r="54" spans="1:49" x14ac:dyDescent="0.3">
      <c r="A54">
        <v>100000310</v>
      </c>
      <c r="B54">
        <v>2008</v>
      </c>
      <c r="C54" t="s">
        <v>56</v>
      </c>
      <c r="D54">
        <v>165</v>
      </c>
      <c r="E54">
        <v>6.8322981366459631E-2</v>
      </c>
      <c r="F54">
        <v>114</v>
      </c>
      <c r="G54">
        <v>948</v>
      </c>
      <c r="H54">
        <v>2250</v>
      </c>
      <c r="I54">
        <v>-6</v>
      </c>
      <c r="J54">
        <v>950</v>
      </c>
      <c r="K54">
        <v>38</v>
      </c>
      <c r="L54">
        <v>-71</v>
      </c>
      <c r="M54">
        <v>939.66</v>
      </c>
      <c r="N54">
        <v>2.1745000685576401</v>
      </c>
      <c r="O54">
        <v>-66</v>
      </c>
      <c r="P54">
        <v>950</v>
      </c>
      <c r="Q54">
        <v>0.59778654664806707</v>
      </c>
      <c r="R54">
        <v>-68</v>
      </c>
      <c r="S54">
        <v>950</v>
      </c>
      <c r="T54">
        <v>0.48888888888888898</v>
      </c>
      <c r="U54">
        <v>34</v>
      </c>
      <c r="V54">
        <v>816</v>
      </c>
      <c r="W54">
        <v>5</v>
      </c>
      <c r="X54">
        <v>20</v>
      </c>
      <c r="Y54">
        <v>20</v>
      </c>
      <c r="Z54" t="s">
        <v>788</v>
      </c>
      <c r="AA54" t="s">
        <v>791</v>
      </c>
      <c r="AB54" t="s">
        <v>790</v>
      </c>
      <c r="AC54">
        <v>4.74</v>
      </c>
      <c r="AD54">
        <v>45.41</v>
      </c>
      <c r="AE54">
        <v>144</v>
      </c>
      <c r="AF54">
        <v>1.7122210120000001</v>
      </c>
      <c r="AG54">
        <v>8</v>
      </c>
      <c r="AH54">
        <v>10.41</v>
      </c>
      <c r="AI54">
        <v>16</v>
      </c>
      <c r="AJ54">
        <v>2.16</v>
      </c>
      <c r="AK54">
        <v>10.753500000000001</v>
      </c>
      <c r="AL54">
        <v>335.19</v>
      </c>
      <c r="AM54">
        <v>0</v>
      </c>
      <c r="AN54">
        <v>6.4666666670000001</v>
      </c>
      <c r="AO54">
        <v>7.5968560607000013</v>
      </c>
      <c r="AP54">
        <v>57</v>
      </c>
      <c r="AQ54">
        <v>16.920000000000002</v>
      </c>
      <c r="AR54">
        <v>24.937499999999996</v>
      </c>
      <c r="AS54">
        <v>43</v>
      </c>
      <c r="AT54">
        <v>2000</v>
      </c>
      <c r="AU54">
        <v>2009.5</v>
      </c>
      <c r="AV54" t="str">
        <f>VLOOKUP(A54,[1]in!$A:$E,5,0)</f>
        <v>Rhone</v>
      </c>
      <c r="AW54" t="s">
        <v>832</v>
      </c>
    </row>
    <row r="55" spans="1:49" x14ac:dyDescent="0.3">
      <c r="A55">
        <v>100000310</v>
      </c>
      <c r="B55">
        <v>2009</v>
      </c>
      <c r="C55" t="s">
        <v>57</v>
      </c>
      <c r="D55">
        <v>26</v>
      </c>
      <c r="E55">
        <v>4.8964218455743877E-2</v>
      </c>
      <c r="F55">
        <v>114</v>
      </c>
      <c r="G55">
        <v>948</v>
      </c>
      <c r="H55">
        <v>505</v>
      </c>
      <c r="I55">
        <v>-6</v>
      </c>
      <c r="J55">
        <v>950</v>
      </c>
      <c r="K55">
        <v>32</v>
      </c>
      <c r="L55">
        <v>-71</v>
      </c>
      <c r="M55">
        <v>939.66</v>
      </c>
      <c r="N55">
        <v>2.5134288097480901</v>
      </c>
      <c r="O55">
        <v>-66</v>
      </c>
      <c r="P55">
        <v>950</v>
      </c>
      <c r="Q55">
        <v>0.72522225589020395</v>
      </c>
      <c r="R55">
        <v>-68</v>
      </c>
      <c r="S55">
        <v>950</v>
      </c>
      <c r="T55">
        <v>0.45454545454545497</v>
      </c>
      <c r="U55">
        <v>34</v>
      </c>
      <c r="V55">
        <v>816</v>
      </c>
      <c r="W55">
        <v>5</v>
      </c>
      <c r="X55">
        <v>20</v>
      </c>
      <c r="Y55">
        <v>20</v>
      </c>
      <c r="Z55" t="s">
        <v>788</v>
      </c>
      <c r="AA55" t="s">
        <v>791</v>
      </c>
      <c r="AB55" t="s">
        <v>790</v>
      </c>
      <c r="AC55">
        <v>4.74</v>
      </c>
      <c r="AD55">
        <v>45.41</v>
      </c>
      <c r="AE55">
        <v>144</v>
      </c>
      <c r="AF55">
        <v>2.504242869</v>
      </c>
      <c r="AG55">
        <v>8</v>
      </c>
      <c r="AH55">
        <v>10.1</v>
      </c>
      <c r="AI55">
        <v>16</v>
      </c>
      <c r="AJ55">
        <v>2.16</v>
      </c>
      <c r="AK55">
        <v>10.753500000000001</v>
      </c>
      <c r="AL55">
        <v>335.19</v>
      </c>
      <c r="AM55">
        <v>0</v>
      </c>
      <c r="AN55">
        <v>7.5083333330000004</v>
      </c>
      <c r="AO55">
        <v>7.5968560607000013</v>
      </c>
      <c r="AP55">
        <v>57</v>
      </c>
      <c r="AQ55">
        <v>16.32</v>
      </c>
      <c r="AR55">
        <v>24.937499999999996</v>
      </c>
      <c r="AS55">
        <v>43</v>
      </c>
      <c r="AT55">
        <v>2000</v>
      </c>
      <c r="AU55">
        <v>2009.5</v>
      </c>
      <c r="AV55" t="str">
        <f>VLOOKUP(A55,[1]in!$A:$E,5,0)</f>
        <v>Rhone</v>
      </c>
      <c r="AW55" t="s">
        <v>832</v>
      </c>
    </row>
    <row r="56" spans="1:49" x14ac:dyDescent="0.3">
      <c r="A56">
        <v>100000310</v>
      </c>
      <c r="B56">
        <v>2010</v>
      </c>
      <c r="C56" t="s">
        <v>58</v>
      </c>
      <c r="D56">
        <v>293</v>
      </c>
      <c r="E56">
        <v>3.1256667377853639E-2</v>
      </c>
      <c r="F56">
        <v>114</v>
      </c>
      <c r="G56">
        <v>948</v>
      </c>
      <c r="H56">
        <v>9081</v>
      </c>
      <c r="I56">
        <v>-6</v>
      </c>
      <c r="J56">
        <v>950</v>
      </c>
      <c r="K56">
        <v>28</v>
      </c>
      <c r="L56">
        <v>-71</v>
      </c>
      <c r="M56">
        <v>939.66</v>
      </c>
      <c r="N56">
        <v>0.18151834459789001</v>
      </c>
      <c r="O56">
        <v>-66</v>
      </c>
      <c r="P56">
        <v>950</v>
      </c>
      <c r="Q56">
        <v>5.4473950816525958E-2</v>
      </c>
      <c r="R56">
        <v>-68</v>
      </c>
      <c r="S56">
        <v>950</v>
      </c>
      <c r="T56">
        <v>0.58536585365853699</v>
      </c>
      <c r="U56">
        <v>34</v>
      </c>
      <c r="V56">
        <v>816</v>
      </c>
      <c r="W56">
        <v>5</v>
      </c>
      <c r="X56">
        <v>20</v>
      </c>
      <c r="Y56">
        <v>20</v>
      </c>
      <c r="Z56" t="s">
        <v>788</v>
      </c>
      <c r="AA56" t="s">
        <v>791</v>
      </c>
      <c r="AB56" t="s">
        <v>790</v>
      </c>
      <c r="AC56">
        <v>4.74</v>
      </c>
      <c r="AD56">
        <v>45.41</v>
      </c>
      <c r="AE56">
        <v>144</v>
      </c>
      <c r="AF56">
        <v>2.0934050489999998</v>
      </c>
      <c r="AG56">
        <v>8</v>
      </c>
      <c r="AH56">
        <v>11.28</v>
      </c>
      <c r="AI56">
        <v>16</v>
      </c>
      <c r="AJ56">
        <v>2.16</v>
      </c>
      <c r="AK56">
        <v>10.753500000000001</v>
      </c>
      <c r="AL56">
        <v>335.19</v>
      </c>
      <c r="AM56">
        <v>0</v>
      </c>
      <c r="AN56">
        <v>6.5750000000000002</v>
      </c>
      <c r="AO56">
        <v>7.5968560607000013</v>
      </c>
      <c r="AP56">
        <v>57</v>
      </c>
      <c r="AQ56">
        <v>18.21</v>
      </c>
      <c r="AR56">
        <v>24.937499999999996</v>
      </c>
      <c r="AS56">
        <v>43</v>
      </c>
      <c r="AT56">
        <v>2000</v>
      </c>
      <c r="AU56">
        <v>2009.5</v>
      </c>
      <c r="AV56" t="str">
        <f>VLOOKUP(A56,[1]in!$A:$E,5,0)</f>
        <v>Rhone</v>
      </c>
      <c r="AW56" t="s">
        <v>832</v>
      </c>
    </row>
    <row r="57" spans="1:49" x14ac:dyDescent="0.3">
      <c r="A57">
        <v>100000310</v>
      </c>
      <c r="B57">
        <v>2011</v>
      </c>
      <c r="C57" t="s">
        <v>59</v>
      </c>
      <c r="D57">
        <v>384</v>
      </c>
      <c r="E57">
        <v>9.0866067203028866E-2</v>
      </c>
      <c r="F57">
        <v>114</v>
      </c>
      <c r="G57">
        <v>948</v>
      </c>
      <c r="H57">
        <v>3842</v>
      </c>
      <c r="I57">
        <v>-6</v>
      </c>
      <c r="J57">
        <v>950</v>
      </c>
      <c r="K57">
        <v>30</v>
      </c>
      <c r="L57">
        <v>-71</v>
      </c>
      <c r="M57">
        <v>939.66</v>
      </c>
      <c r="N57">
        <v>1.0690672936887999</v>
      </c>
      <c r="O57">
        <v>-66</v>
      </c>
      <c r="P57">
        <v>950</v>
      </c>
      <c r="Q57">
        <v>0.31432086225067885</v>
      </c>
      <c r="R57">
        <v>-68</v>
      </c>
      <c r="S57">
        <v>950</v>
      </c>
      <c r="T57">
        <v>0.44444444444444398</v>
      </c>
      <c r="U57">
        <v>34</v>
      </c>
      <c r="V57">
        <v>816</v>
      </c>
      <c r="W57">
        <v>5</v>
      </c>
      <c r="X57">
        <v>20</v>
      </c>
      <c r="Y57">
        <v>20</v>
      </c>
      <c r="Z57" t="s">
        <v>788</v>
      </c>
      <c r="AA57" t="s">
        <v>791</v>
      </c>
      <c r="AB57" t="s">
        <v>790</v>
      </c>
      <c r="AC57">
        <v>4.74</v>
      </c>
      <c r="AD57">
        <v>45.41</v>
      </c>
      <c r="AE57">
        <v>144</v>
      </c>
      <c r="AF57">
        <v>1.960875605</v>
      </c>
      <c r="AG57">
        <v>8</v>
      </c>
      <c r="AH57">
        <v>10.71</v>
      </c>
      <c r="AI57">
        <v>16</v>
      </c>
      <c r="AJ57">
        <v>2.16</v>
      </c>
      <c r="AK57">
        <v>10.753500000000001</v>
      </c>
      <c r="AL57">
        <v>335.19</v>
      </c>
      <c r="AM57">
        <v>0</v>
      </c>
      <c r="AN57">
        <v>7.7916666670000003</v>
      </c>
      <c r="AO57">
        <v>7.5968560607000013</v>
      </c>
      <c r="AP57">
        <v>57</v>
      </c>
      <c r="AQ57">
        <v>17.399999999999999</v>
      </c>
      <c r="AR57">
        <v>24.937499999999996</v>
      </c>
      <c r="AS57">
        <v>43</v>
      </c>
      <c r="AT57">
        <v>2000</v>
      </c>
      <c r="AU57">
        <v>2009.5</v>
      </c>
      <c r="AV57" t="str">
        <f>VLOOKUP(A57,[1]in!$A:$E,5,0)</f>
        <v>Rhone</v>
      </c>
      <c r="AW57" t="s">
        <v>832</v>
      </c>
    </row>
    <row r="58" spans="1:49" x14ac:dyDescent="0.3">
      <c r="A58">
        <v>100000310</v>
      </c>
      <c r="B58">
        <v>2012</v>
      </c>
      <c r="C58" t="s">
        <v>60</v>
      </c>
      <c r="D58">
        <v>564</v>
      </c>
      <c r="E58">
        <v>0.18601583113456466</v>
      </c>
      <c r="F58">
        <v>114</v>
      </c>
      <c r="G58">
        <v>948</v>
      </c>
      <c r="H58">
        <v>2468</v>
      </c>
      <c r="I58">
        <v>-6</v>
      </c>
      <c r="J58">
        <v>950</v>
      </c>
      <c r="K58">
        <v>23</v>
      </c>
      <c r="L58">
        <v>-71</v>
      </c>
      <c r="M58">
        <v>939.66</v>
      </c>
      <c r="N58">
        <v>1.4947313030327301</v>
      </c>
      <c r="O58">
        <v>-66</v>
      </c>
      <c r="P58">
        <v>950</v>
      </c>
      <c r="Q58">
        <v>0.47671314315908958</v>
      </c>
      <c r="R58">
        <v>-68</v>
      </c>
      <c r="S58">
        <v>950</v>
      </c>
      <c r="T58">
        <v>0.45454545454545497</v>
      </c>
      <c r="U58">
        <v>34</v>
      </c>
      <c r="V58">
        <v>816</v>
      </c>
      <c r="W58">
        <v>5</v>
      </c>
      <c r="X58">
        <v>20</v>
      </c>
      <c r="Y58">
        <v>20</v>
      </c>
      <c r="Z58" t="s">
        <v>788</v>
      </c>
      <c r="AA58" t="s">
        <v>791</v>
      </c>
      <c r="AB58" t="s">
        <v>790</v>
      </c>
      <c r="AC58">
        <v>4.74</v>
      </c>
      <c r="AD58">
        <v>45.41</v>
      </c>
      <c r="AE58">
        <v>144</v>
      </c>
      <c r="AF58">
        <v>2.4681733160000001</v>
      </c>
      <c r="AG58">
        <v>8</v>
      </c>
      <c r="AH58">
        <v>10.58</v>
      </c>
      <c r="AI58">
        <v>16</v>
      </c>
      <c r="AJ58">
        <v>2.16</v>
      </c>
      <c r="AK58">
        <v>10.753500000000001</v>
      </c>
      <c r="AL58">
        <v>335.19</v>
      </c>
      <c r="AM58">
        <v>0</v>
      </c>
      <c r="AN58">
        <v>7.4166666670000003</v>
      </c>
      <c r="AO58">
        <v>7.5968560607000013</v>
      </c>
      <c r="AP58">
        <v>57</v>
      </c>
      <c r="AQ58">
        <v>16.57</v>
      </c>
      <c r="AR58">
        <v>24.937499999999996</v>
      </c>
      <c r="AS58">
        <v>43</v>
      </c>
      <c r="AT58">
        <v>2000</v>
      </c>
      <c r="AU58">
        <v>2009.5</v>
      </c>
      <c r="AV58" t="str">
        <f>VLOOKUP(A58,[1]in!$A:$E,5,0)</f>
        <v>Rhone</v>
      </c>
      <c r="AW58" t="s">
        <v>832</v>
      </c>
    </row>
    <row r="59" spans="1:49" x14ac:dyDescent="0.3">
      <c r="A59">
        <v>100000310</v>
      </c>
      <c r="B59">
        <v>2013</v>
      </c>
      <c r="C59" t="s">
        <v>61</v>
      </c>
      <c r="D59">
        <v>540</v>
      </c>
      <c r="E59">
        <v>0.26706231454005935</v>
      </c>
      <c r="F59">
        <v>114</v>
      </c>
      <c r="G59">
        <v>948</v>
      </c>
      <c r="H59">
        <v>1482</v>
      </c>
      <c r="I59">
        <v>-6</v>
      </c>
      <c r="J59">
        <v>950</v>
      </c>
      <c r="K59">
        <v>15</v>
      </c>
      <c r="L59">
        <v>-71</v>
      </c>
      <c r="M59">
        <v>939.66</v>
      </c>
      <c r="N59">
        <v>0.83980551199911002</v>
      </c>
      <c r="O59">
        <v>-66</v>
      </c>
      <c r="P59">
        <v>950</v>
      </c>
      <c r="Q59">
        <v>0.31011445491568018</v>
      </c>
      <c r="R59">
        <v>-68</v>
      </c>
      <c r="S59">
        <v>950</v>
      </c>
      <c r="T59">
        <v>0.434782608695652</v>
      </c>
      <c r="U59">
        <v>34</v>
      </c>
      <c r="V59">
        <v>816</v>
      </c>
      <c r="W59">
        <v>5</v>
      </c>
      <c r="X59">
        <v>20</v>
      </c>
      <c r="Y59">
        <v>20</v>
      </c>
      <c r="Z59" t="s">
        <v>788</v>
      </c>
      <c r="AA59" t="s">
        <v>791</v>
      </c>
      <c r="AB59" t="s">
        <v>790</v>
      </c>
      <c r="AC59">
        <v>4.74</v>
      </c>
      <c r="AD59">
        <v>45.41</v>
      </c>
      <c r="AE59">
        <v>144</v>
      </c>
      <c r="AF59">
        <v>1.9452835669999999</v>
      </c>
      <c r="AG59">
        <v>8</v>
      </c>
      <c r="AH59">
        <v>10.85</v>
      </c>
      <c r="AI59">
        <v>16</v>
      </c>
      <c r="AJ59">
        <v>2.16</v>
      </c>
      <c r="AK59">
        <v>10.753500000000001</v>
      </c>
      <c r="AL59">
        <v>335.19</v>
      </c>
      <c r="AM59">
        <v>0</v>
      </c>
      <c r="AN59">
        <v>7.6454545449999998</v>
      </c>
      <c r="AO59">
        <v>7.5968560607000013</v>
      </c>
      <c r="AP59">
        <v>57</v>
      </c>
      <c r="AQ59">
        <v>16.57</v>
      </c>
      <c r="AR59">
        <v>24.937499999999996</v>
      </c>
      <c r="AS59">
        <v>43</v>
      </c>
      <c r="AT59">
        <v>2000</v>
      </c>
      <c r="AU59">
        <v>2009.5</v>
      </c>
      <c r="AV59" t="str">
        <f>VLOOKUP(A59,[1]in!$A:$E,5,0)</f>
        <v>Rhone</v>
      </c>
      <c r="AW59" t="s">
        <v>832</v>
      </c>
    </row>
    <row r="60" spans="1:49" x14ac:dyDescent="0.3">
      <c r="A60">
        <v>100000310</v>
      </c>
      <c r="B60">
        <v>2014</v>
      </c>
      <c r="C60" t="s">
        <v>62</v>
      </c>
      <c r="D60">
        <v>227</v>
      </c>
      <c r="E60">
        <v>0.2131455399061033</v>
      </c>
      <c r="F60">
        <v>114</v>
      </c>
      <c r="G60">
        <v>948</v>
      </c>
      <c r="H60">
        <v>838</v>
      </c>
      <c r="I60">
        <v>-6</v>
      </c>
      <c r="J60">
        <v>950</v>
      </c>
      <c r="K60">
        <v>21</v>
      </c>
      <c r="L60">
        <v>-71</v>
      </c>
      <c r="M60">
        <v>939.66</v>
      </c>
      <c r="N60">
        <v>1.59577113748202</v>
      </c>
      <c r="O60">
        <v>-66</v>
      </c>
      <c r="P60">
        <v>950</v>
      </c>
      <c r="Q60">
        <v>0.524144975155866</v>
      </c>
      <c r="R60">
        <v>-68</v>
      </c>
      <c r="S60">
        <v>950</v>
      </c>
      <c r="T60">
        <v>0.38095238095238099</v>
      </c>
      <c r="U60">
        <v>34</v>
      </c>
      <c r="V60">
        <v>816</v>
      </c>
      <c r="W60">
        <v>5</v>
      </c>
      <c r="X60">
        <v>20</v>
      </c>
      <c r="Y60">
        <v>20</v>
      </c>
      <c r="Z60" t="s">
        <v>788</v>
      </c>
      <c r="AA60" t="s">
        <v>791</v>
      </c>
      <c r="AB60" t="s">
        <v>790</v>
      </c>
      <c r="AC60">
        <v>4.74</v>
      </c>
      <c r="AD60">
        <v>45.41</v>
      </c>
      <c r="AE60">
        <v>144</v>
      </c>
      <c r="AF60">
        <v>2.4562199549999999</v>
      </c>
      <c r="AG60">
        <v>8</v>
      </c>
      <c r="AH60">
        <v>10.47</v>
      </c>
      <c r="AI60">
        <v>16</v>
      </c>
      <c r="AJ60">
        <v>2.16</v>
      </c>
      <c r="AK60">
        <v>10.753500000000001</v>
      </c>
      <c r="AL60">
        <v>335.19</v>
      </c>
      <c r="AM60">
        <v>0</v>
      </c>
      <c r="AN60">
        <v>8.3416666670000001</v>
      </c>
      <c r="AO60">
        <v>7.5968560607000013</v>
      </c>
      <c r="AP60">
        <v>57</v>
      </c>
      <c r="AQ60">
        <v>18.2</v>
      </c>
      <c r="AR60">
        <v>24.937499999999996</v>
      </c>
      <c r="AS60">
        <v>43</v>
      </c>
      <c r="AT60">
        <v>2000</v>
      </c>
      <c r="AU60">
        <v>2009.5</v>
      </c>
      <c r="AV60" t="str">
        <f>VLOOKUP(A60,[1]in!$A:$E,5,0)</f>
        <v>Rhone</v>
      </c>
      <c r="AW60" t="s">
        <v>832</v>
      </c>
    </row>
    <row r="61" spans="1:49" x14ac:dyDescent="0.3">
      <c r="A61">
        <v>100000310</v>
      </c>
      <c r="B61">
        <v>2015</v>
      </c>
      <c r="C61" t="s">
        <v>63</v>
      </c>
      <c r="D61">
        <v>470</v>
      </c>
      <c r="E61">
        <v>0.14930114358322744</v>
      </c>
      <c r="F61">
        <v>114</v>
      </c>
      <c r="G61">
        <v>948</v>
      </c>
      <c r="H61">
        <v>2678</v>
      </c>
      <c r="I61">
        <v>-6</v>
      </c>
      <c r="J61">
        <v>950</v>
      </c>
      <c r="K61">
        <v>19</v>
      </c>
      <c r="L61">
        <v>-71</v>
      </c>
      <c r="M61">
        <v>939.66</v>
      </c>
      <c r="N61">
        <v>0.27551381451424201</v>
      </c>
      <c r="O61">
        <v>-66</v>
      </c>
      <c r="P61">
        <v>950</v>
      </c>
      <c r="Q61">
        <v>9.3570903137628933E-2</v>
      </c>
      <c r="R61">
        <v>-68</v>
      </c>
      <c r="S61">
        <v>950</v>
      </c>
      <c r="T61">
        <v>0.77419354838709697</v>
      </c>
      <c r="U61">
        <v>34</v>
      </c>
      <c r="V61">
        <v>816</v>
      </c>
      <c r="W61">
        <v>5</v>
      </c>
      <c r="X61">
        <v>20</v>
      </c>
      <c r="Y61">
        <v>20</v>
      </c>
      <c r="Z61" t="s">
        <v>788</v>
      </c>
      <c r="AA61" t="s">
        <v>791</v>
      </c>
      <c r="AB61" t="s">
        <v>790</v>
      </c>
      <c r="AC61">
        <v>4.74</v>
      </c>
      <c r="AD61">
        <v>45.41</v>
      </c>
      <c r="AE61">
        <v>144</v>
      </c>
      <c r="AF61">
        <v>2.0323067379999999</v>
      </c>
      <c r="AG61">
        <v>8</v>
      </c>
      <c r="AH61">
        <v>10.58</v>
      </c>
      <c r="AI61">
        <v>16</v>
      </c>
      <c r="AJ61">
        <v>2.16</v>
      </c>
      <c r="AK61">
        <v>10.753500000000001</v>
      </c>
      <c r="AL61">
        <v>335.19</v>
      </c>
      <c r="AM61">
        <v>0</v>
      </c>
      <c r="AN61">
        <v>7.9166666670000003</v>
      </c>
      <c r="AO61">
        <v>7.5968560607000013</v>
      </c>
      <c r="AP61">
        <v>57</v>
      </c>
      <c r="AQ61">
        <v>18.02</v>
      </c>
      <c r="AR61">
        <v>24.937499999999996</v>
      </c>
      <c r="AS61">
        <v>43</v>
      </c>
      <c r="AT61">
        <v>2000</v>
      </c>
      <c r="AU61">
        <v>2009.5</v>
      </c>
      <c r="AV61" t="str">
        <f>VLOOKUP(A61,[1]in!$A:$E,5,0)</f>
        <v>Rhone</v>
      </c>
      <c r="AW61" t="s">
        <v>832</v>
      </c>
    </row>
    <row r="62" spans="1:49" x14ac:dyDescent="0.3">
      <c r="A62">
        <v>100000310</v>
      </c>
      <c r="B62">
        <v>2016</v>
      </c>
      <c r="C62" t="s">
        <v>64</v>
      </c>
      <c r="D62">
        <v>301</v>
      </c>
      <c r="E62">
        <v>5.6889056889056891E-2</v>
      </c>
      <c r="F62">
        <v>114</v>
      </c>
      <c r="G62">
        <v>948</v>
      </c>
      <c r="H62">
        <v>4990</v>
      </c>
      <c r="I62">
        <v>-6</v>
      </c>
      <c r="J62">
        <v>950</v>
      </c>
      <c r="K62">
        <v>23</v>
      </c>
      <c r="L62">
        <v>-71</v>
      </c>
      <c r="M62">
        <v>939.66</v>
      </c>
      <c r="N62">
        <v>0.62450454099383002</v>
      </c>
      <c r="O62">
        <v>-66</v>
      </c>
      <c r="P62">
        <v>950</v>
      </c>
      <c r="Q62">
        <v>0.19917260182499455</v>
      </c>
      <c r="R62">
        <v>-68</v>
      </c>
      <c r="S62">
        <v>950</v>
      </c>
      <c r="T62">
        <v>0.62068965517241403</v>
      </c>
      <c r="U62">
        <v>34</v>
      </c>
      <c r="V62">
        <v>816</v>
      </c>
      <c r="W62">
        <v>5</v>
      </c>
      <c r="X62">
        <v>20</v>
      </c>
      <c r="Y62">
        <v>20</v>
      </c>
      <c r="Z62" t="s">
        <v>788</v>
      </c>
      <c r="AA62" t="s">
        <v>791</v>
      </c>
      <c r="AB62" t="s">
        <v>790</v>
      </c>
      <c r="AC62">
        <v>4.74</v>
      </c>
      <c r="AD62">
        <v>45.41</v>
      </c>
      <c r="AE62">
        <v>144</v>
      </c>
      <c r="AF62">
        <v>2.1272491360000001</v>
      </c>
      <c r="AG62">
        <v>8</v>
      </c>
      <c r="AH62">
        <v>10.48</v>
      </c>
      <c r="AI62">
        <v>16</v>
      </c>
      <c r="AJ62">
        <v>2.16</v>
      </c>
      <c r="AK62">
        <v>10.753500000000001</v>
      </c>
      <c r="AL62">
        <v>335.19</v>
      </c>
      <c r="AM62">
        <v>0</v>
      </c>
      <c r="AN62">
        <v>7.65</v>
      </c>
      <c r="AO62">
        <v>7.5968560607000013</v>
      </c>
      <c r="AP62">
        <v>57</v>
      </c>
      <c r="AQ62">
        <v>17.55</v>
      </c>
      <c r="AR62">
        <v>24.937499999999996</v>
      </c>
      <c r="AS62">
        <v>43</v>
      </c>
      <c r="AT62">
        <v>2000</v>
      </c>
      <c r="AU62">
        <v>2009.5</v>
      </c>
      <c r="AV62" t="str">
        <f>VLOOKUP(A62,[1]in!$A:$E,5,0)</f>
        <v>Rhone</v>
      </c>
      <c r="AW62" t="s">
        <v>832</v>
      </c>
    </row>
    <row r="63" spans="1:49" x14ac:dyDescent="0.3">
      <c r="A63">
        <v>100000310</v>
      </c>
      <c r="B63">
        <v>2017</v>
      </c>
      <c r="C63" t="s">
        <v>65</v>
      </c>
      <c r="D63">
        <v>232</v>
      </c>
      <c r="E63">
        <v>8.7021755438859719E-2</v>
      </c>
      <c r="F63">
        <v>114</v>
      </c>
      <c r="G63">
        <v>948</v>
      </c>
      <c r="H63">
        <v>2434</v>
      </c>
      <c r="I63">
        <v>-6</v>
      </c>
      <c r="J63">
        <v>950</v>
      </c>
      <c r="K63">
        <v>33</v>
      </c>
      <c r="L63">
        <v>-71</v>
      </c>
      <c r="M63">
        <v>939.66</v>
      </c>
      <c r="N63">
        <v>0.81376260283054402</v>
      </c>
      <c r="O63">
        <v>-66</v>
      </c>
      <c r="P63">
        <v>950</v>
      </c>
      <c r="Q63">
        <v>0.23273583383564642</v>
      </c>
      <c r="R63">
        <v>-68</v>
      </c>
      <c r="S63">
        <v>950</v>
      </c>
      <c r="T63">
        <v>0.54054054054054101</v>
      </c>
      <c r="U63">
        <v>34</v>
      </c>
      <c r="V63">
        <v>816</v>
      </c>
      <c r="W63">
        <v>5</v>
      </c>
      <c r="X63">
        <v>20</v>
      </c>
      <c r="Y63">
        <v>20</v>
      </c>
      <c r="Z63" t="s">
        <v>788</v>
      </c>
      <c r="AA63" t="s">
        <v>791</v>
      </c>
      <c r="AB63" t="s">
        <v>790</v>
      </c>
      <c r="AC63">
        <v>4.74</v>
      </c>
      <c r="AD63">
        <v>45.41</v>
      </c>
      <c r="AE63">
        <v>144</v>
      </c>
      <c r="AF63">
        <v>1.7000173059999999</v>
      </c>
      <c r="AG63">
        <v>8</v>
      </c>
      <c r="AH63">
        <v>11.3</v>
      </c>
      <c r="AI63">
        <v>16</v>
      </c>
      <c r="AJ63">
        <v>2.16</v>
      </c>
      <c r="AK63">
        <v>10.753500000000001</v>
      </c>
      <c r="AL63">
        <v>335.19</v>
      </c>
      <c r="AM63">
        <v>0</v>
      </c>
      <c r="AN63">
        <v>7.5916666670000001</v>
      </c>
      <c r="AO63">
        <v>7.5968560607000013</v>
      </c>
      <c r="AP63">
        <v>57</v>
      </c>
      <c r="AQ63">
        <v>17.89</v>
      </c>
      <c r="AR63">
        <v>24.937499999999996</v>
      </c>
      <c r="AS63">
        <v>43</v>
      </c>
      <c r="AT63">
        <v>2000</v>
      </c>
      <c r="AU63">
        <v>2009.5</v>
      </c>
      <c r="AV63" t="str">
        <f>VLOOKUP(A63,[1]in!$A:$E,5,0)</f>
        <v>Rhone</v>
      </c>
      <c r="AW63" t="s">
        <v>832</v>
      </c>
    </row>
    <row r="64" spans="1:49" x14ac:dyDescent="0.3">
      <c r="A64">
        <v>100000310</v>
      </c>
      <c r="B64">
        <v>2018</v>
      </c>
      <c r="C64" t="s">
        <v>66</v>
      </c>
      <c r="D64">
        <v>262</v>
      </c>
      <c r="E64">
        <v>0.10706988148753575</v>
      </c>
      <c r="F64">
        <v>114</v>
      </c>
      <c r="G64">
        <v>948</v>
      </c>
      <c r="H64">
        <v>2185</v>
      </c>
      <c r="I64">
        <v>-6</v>
      </c>
      <c r="J64">
        <v>950</v>
      </c>
      <c r="K64">
        <v>30</v>
      </c>
      <c r="L64">
        <v>-71</v>
      </c>
      <c r="M64">
        <v>939.66</v>
      </c>
      <c r="N64">
        <v>1.6768567700072801</v>
      </c>
      <c r="O64">
        <v>-66</v>
      </c>
      <c r="P64">
        <v>950</v>
      </c>
      <c r="Q64">
        <v>0.49301954042661439</v>
      </c>
      <c r="R64">
        <v>-68</v>
      </c>
      <c r="S64">
        <v>950</v>
      </c>
      <c r="T64">
        <v>0.547619047619048</v>
      </c>
      <c r="U64">
        <v>34</v>
      </c>
      <c r="V64">
        <v>816</v>
      </c>
      <c r="W64">
        <v>5</v>
      </c>
      <c r="X64">
        <v>20</v>
      </c>
      <c r="Y64">
        <v>20</v>
      </c>
      <c r="Z64" t="s">
        <v>788</v>
      </c>
      <c r="AA64" t="s">
        <v>791</v>
      </c>
      <c r="AB64" t="s">
        <v>790</v>
      </c>
      <c r="AC64">
        <v>4.74</v>
      </c>
      <c r="AD64">
        <v>45.41</v>
      </c>
      <c r="AE64">
        <v>144</v>
      </c>
      <c r="AF64">
        <v>2.0608634459999999</v>
      </c>
      <c r="AG64">
        <v>8</v>
      </c>
      <c r="AH64">
        <v>11.06</v>
      </c>
      <c r="AI64">
        <v>16</v>
      </c>
      <c r="AJ64">
        <v>2.16</v>
      </c>
      <c r="AK64">
        <v>10.753500000000001</v>
      </c>
      <c r="AL64">
        <v>335.19</v>
      </c>
      <c r="AM64">
        <v>0</v>
      </c>
      <c r="AN64">
        <v>8.5583333330000002</v>
      </c>
      <c r="AO64">
        <v>7.5968560607000013</v>
      </c>
      <c r="AP64">
        <v>57</v>
      </c>
      <c r="AQ64">
        <v>18.45</v>
      </c>
      <c r="AR64">
        <v>24.937499999999996</v>
      </c>
      <c r="AS64">
        <v>43</v>
      </c>
      <c r="AT64">
        <v>2000</v>
      </c>
      <c r="AU64">
        <v>2009.5</v>
      </c>
      <c r="AV64" t="str">
        <f>VLOOKUP(A64,[1]in!$A:$E,5,0)</f>
        <v>Rhone</v>
      </c>
      <c r="AW64" t="s">
        <v>832</v>
      </c>
    </row>
    <row r="65" spans="1:49" x14ac:dyDescent="0.3">
      <c r="A65">
        <v>100000310</v>
      </c>
      <c r="B65">
        <v>2019</v>
      </c>
      <c r="C65" t="s">
        <v>67</v>
      </c>
      <c r="D65">
        <v>505</v>
      </c>
      <c r="E65">
        <v>0.15955766192733017</v>
      </c>
      <c r="F65">
        <v>114</v>
      </c>
      <c r="G65">
        <v>948</v>
      </c>
      <c r="H65">
        <v>2660</v>
      </c>
      <c r="I65">
        <v>-6</v>
      </c>
      <c r="J65">
        <v>950</v>
      </c>
      <c r="K65">
        <v>23</v>
      </c>
      <c r="L65">
        <v>-71</v>
      </c>
      <c r="M65">
        <v>939.66</v>
      </c>
      <c r="N65">
        <v>0.52369120832170502</v>
      </c>
      <c r="O65">
        <v>-66</v>
      </c>
      <c r="P65">
        <v>950</v>
      </c>
      <c r="Q65">
        <v>0.16702030756785119</v>
      </c>
      <c r="R65">
        <v>-68</v>
      </c>
      <c r="S65">
        <v>950</v>
      </c>
      <c r="T65">
        <v>0.69230769230769196</v>
      </c>
      <c r="U65">
        <v>34</v>
      </c>
      <c r="V65">
        <v>816</v>
      </c>
      <c r="W65">
        <v>5</v>
      </c>
      <c r="X65">
        <v>20</v>
      </c>
      <c r="Y65">
        <v>20</v>
      </c>
      <c r="Z65" t="s">
        <v>788</v>
      </c>
      <c r="AA65" t="s">
        <v>791</v>
      </c>
      <c r="AB65" t="s">
        <v>790</v>
      </c>
      <c r="AC65">
        <v>4.74</v>
      </c>
      <c r="AD65">
        <v>45.41</v>
      </c>
      <c r="AE65">
        <v>144</v>
      </c>
      <c r="AF65">
        <v>2.4912449169999999</v>
      </c>
      <c r="AG65">
        <v>8</v>
      </c>
      <c r="AH65">
        <v>11.1</v>
      </c>
      <c r="AI65">
        <v>16</v>
      </c>
      <c r="AJ65">
        <v>2.16</v>
      </c>
      <c r="AK65">
        <v>10.753500000000001</v>
      </c>
      <c r="AL65">
        <v>335.19</v>
      </c>
      <c r="AM65">
        <v>0</v>
      </c>
      <c r="AN65">
        <v>8.6</v>
      </c>
      <c r="AO65">
        <v>7.5968560607000013</v>
      </c>
      <c r="AP65">
        <v>57</v>
      </c>
      <c r="AQ65">
        <v>18.3</v>
      </c>
      <c r="AR65">
        <v>24.937499999999996</v>
      </c>
      <c r="AS65">
        <v>43</v>
      </c>
      <c r="AT65">
        <v>2000</v>
      </c>
      <c r="AU65">
        <v>2009.5</v>
      </c>
      <c r="AV65" t="str">
        <f>VLOOKUP(A65,[1]in!$A:$E,5,0)</f>
        <v>Rhone</v>
      </c>
      <c r="AW65" t="s">
        <v>832</v>
      </c>
    </row>
    <row r="66" spans="1:49" x14ac:dyDescent="0.3">
      <c r="A66">
        <v>100000311</v>
      </c>
      <c r="B66">
        <v>2003</v>
      </c>
      <c r="C66" t="s">
        <v>68</v>
      </c>
      <c r="D66">
        <v>73</v>
      </c>
      <c r="E66">
        <v>7.6923076923076927E-2</v>
      </c>
      <c r="F66">
        <v>81</v>
      </c>
      <c r="G66">
        <v>588.33000000000004</v>
      </c>
      <c r="H66">
        <v>876</v>
      </c>
      <c r="I66">
        <v>-16</v>
      </c>
      <c r="J66">
        <v>589.33333333333303</v>
      </c>
      <c r="K66">
        <v>30</v>
      </c>
      <c r="L66">
        <v>-69</v>
      </c>
      <c r="M66">
        <v>588.29999999999995</v>
      </c>
      <c r="N66">
        <v>2.5981261713668702</v>
      </c>
      <c r="O66">
        <v>-66</v>
      </c>
      <c r="P66">
        <v>589.33333333333303</v>
      </c>
      <c r="Q66">
        <v>0.7638857378213002</v>
      </c>
      <c r="R66">
        <v>-42</v>
      </c>
      <c r="S66">
        <v>589.33333333333303</v>
      </c>
      <c r="T66" t="e">
        <v>#N/A</v>
      </c>
      <c r="U66">
        <v>25</v>
      </c>
      <c r="V66">
        <v>492.33333333333297</v>
      </c>
      <c r="W66">
        <v>6</v>
      </c>
      <c r="X66">
        <v>17</v>
      </c>
      <c r="Y66">
        <v>17</v>
      </c>
      <c r="Z66" t="s">
        <v>788</v>
      </c>
      <c r="AA66" t="s">
        <v>791</v>
      </c>
      <c r="AB66" t="s">
        <v>790</v>
      </c>
      <c r="AC66">
        <v>4.76</v>
      </c>
      <c r="AD66">
        <v>45.35</v>
      </c>
      <c r="AE66">
        <v>132</v>
      </c>
      <c r="AF66">
        <v>1.900377652</v>
      </c>
      <c r="AG66">
        <v>8</v>
      </c>
      <c r="AH66">
        <v>12.15</v>
      </c>
      <c r="AI66">
        <v>-30</v>
      </c>
      <c r="AJ66">
        <v>2.16</v>
      </c>
      <c r="AK66">
        <v>11.13058824</v>
      </c>
      <c r="AL66">
        <v>333.62</v>
      </c>
      <c r="AM66">
        <v>0</v>
      </c>
      <c r="AN66">
        <v>8.0416666669999994</v>
      </c>
      <c r="AO66">
        <v>8.1426470588235293</v>
      </c>
      <c r="AP66">
        <v>58</v>
      </c>
      <c r="AQ66">
        <v>18.64</v>
      </c>
      <c r="AR66">
        <v>18.307941176470585</v>
      </c>
      <c r="AS66">
        <v>54</v>
      </c>
      <c r="AT66">
        <v>2003</v>
      </c>
      <c r="AU66">
        <v>2011</v>
      </c>
      <c r="AV66" t="str">
        <f>VLOOKUP(A66,[1]in!$A:$E,5,0)</f>
        <v>Rhone</v>
      </c>
      <c r="AW66" t="s">
        <v>832</v>
      </c>
    </row>
    <row r="67" spans="1:49" x14ac:dyDescent="0.3">
      <c r="A67">
        <v>100000311</v>
      </c>
      <c r="B67">
        <v>2004</v>
      </c>
      <c r="C67" t="s">
        <v>69</v>
      </c>
      <c r="D67">
        <v>463</v>
      </c>
      <c r="E67">
        <v>0.21504876915931259</v>
      </c>
      <c r="F67">
        <v>81</v>
      </c>
      <c r="G67">
        <v>588.33000000000004</v>
      </c>
      <c r="H67">
        <v>1690</v>
      </c>
      <c r="I67">
        <v>-16</v>
      </c>
      <c r="J67">
        <v>589.33333333333303</v>
      </c>
      <c r="K67">
        <v>26</v>
      </c>
      <c r="L67">
        <v>-69</v>
      </c>
      <c r="M67">
        <v>588.29999999999995</v>
      </c>
      <c r="N67">
        <v>1.8874464741675301</v>
      </c>
      <c r="O67">
        <v>-66</v>
      </c>
      <c r="P67">
        <v>589.33333333333303</v>
      </c>
      <c r="Q67">
        <v>0.57930956070249051</v>
      </c>
      <c r="R67">
        <v>-42</v>
      </c>
      <c r="S67">
        <v>589.33333333333303</v>
      </c>
      <c r="T67">
        <v>0.5</v>
      </c>
      <c r="U67">
        <v>25</v>
      </c>
      <c r="V67">
        <v>492.33333333333297</v>
      </c>
      <c r="W67">
        <v>6</v>
      </c>
      <c r="X67">
        <v>17</v>
      </c>
      <c r="Y67">
        <v>17</v>
      </c>
      <c r="Z67" t="s">
        <v>788</v>
      </c>
      <c r="AA67" t="s">
        <v>791</v>
      </c>
      <c r="AB67" t="s">
        <v>790</v>
      </c>
      <c r="AC67">
        <v>4.76</v>
      </c>
      <c r="AD67">
        <v>45.35</v>
      </c>
      <c r="AE67">
        <v>132</v>
      </c>
      <c r="AF67">
        <v>3.302308478</v>
      </c>
      <c r="AG67">
        <v>8</v>
      </c>
      <c r="AH67">
        <v>11.41</v>
      </c>
      <c r="AI67">
        <v>-30</v>
      </c>
      <c r="AJ67">
        <v>2.16</v>
      </c>
      <c r="AK67">
        <v>11.13058824</v>
      </c>
      <c r="AL67">
        <v>333.62</v>
      </c>
      <c r="AM67">
        <v>0</v>
      </c>
      <c r="AN67">
        <v>7.85</v>
      </c>
      <c r="AO67">
        <v>8.1426470588235293</v>
      </c>
      <c r="AP67">
        <v>58</v>
      </c>
      <c r="AQ67">
        <v>17.7</v>
      </c>
      <c r="AR67">
        <v>18.307941176470585</v>
      </c>
      <c r="AS67">
        <v>54</v>
      </c>
      <c r="AT67">
        <v>2003</v>
      </c>
      <c r="AU67">
        <v>2011</v>
      </c>
      <c r="AV67" t="str">
        <f>VLOOKUP(A67,[1]in!$A:$E,5,0)</f>
        <v>Rhone</v>
      </c>
      <c r="AW67" t="s">
        <v>832</v>
      </c>
    </row>
    <row r="68" spans="1:49" x14ac:dyDescent="0.3">
      <c r="A68">
        <v>100000311</v>
      </c>
      <c r="B68">
        <v>2005</v>
      </c>
      <c r="C68" t="s">
        <v>70</v>
      </c>
      <c r="D68">
        <v>124</v>
      </c>
      <c r="E68">
        <v>0.13052631578947368</v>
      </c>
      <c r="F68">
        <v>81</v>
      </c>
      <c r="G68">
        <v>588.33000000000004</v>
      </c>
      <c r="H68">
        <v>826</v>
      </c>
      <c r="I68">
        <v>-16</v>
      </c>
      <c r="J68">
        <v>589.33333333333303</v>
      </c>
      <c r="K68">
        <v>28</v>
      </c>
      <c r="L68">
        <v>-69</v>
      </c>
      <c r="M68">
        <v>588.29999999999995</v>
      </c>
      <c r="N68">
        <v>2.0745819931645499</v>
      </c>
      <c r="O68">
        <v>-66</v>
      </c>
      <c r="P68">
        <v>589.33333333333303</v>
      </c>
      <c r="Q68">
        <v>0.62258543460631433</v>
      </c>
      <c r="R68">
        <v>-42</v>
      </c>
      <c r="S68">
        <v>589.33333333333303</v>
      </c>
      <c r="T68">
        <v>0.47058823529411797</v>
      </c>
      <c r="U68">
        <v>25</v>
      </c>
      <c r="V68">
        <v>492.33333333333297</v>
      </c>
      <c r="W68">
        <v>6</v>
      </c>
      <c r="X68">
        <v>17</v>
      </c>
      <c r="Y68">
        <v>17</v>
      </c>
      <c r="Z68" t="s">
        <v>788</v>
      </c>
      <c r="AA68" t="s">
        <v>791</v>
      </c>
      <c r="AB68" t="s">
        <v>790</v>
      </c>
      <c r="AC68">
        <v>4.76</v>
      </c>
      <c r="AD68">
        <v>45.35</v>
      </c>
      <c r="AE68">
        <v>132</v>
      </c>
      <c r="AF68">
        <v>1.8127048400000001</v>
      </c>
      <c r="AG68">
        <v>8</v>
      </c>
      <c r="AH68">
        <v>11.93</v>
      </c>
      <c r="AI68">
        <v>-30</v>
      </c>
      <c r="AJ68">
        <v>2.16</v>
      </c>
      <c r="AK68">
        <v>11.13058824</v>
      </c>
      <c r="AL68">
        <v>333.62</v>
      </c>
      <c r="AM68">
        <v>0</v>
      </c>
      <c r="AN68">
        <v>7.5</v>
      </c>
      <c r="AO68">
        <v>8.1426470588235293</v>
      </c>
      <c r="AP68">
        <v>58</v>
      </c>
      <c r="AQ68">
        <v>17.63</v>
      </c>
      <c r="AR68">
        <v>18.307941176470585</v>
      </c>
      <c r="AS68">
        <v>54</v>
      </c>
      <c r="AT68">
        <v>2003</v>
      </c>
      <c r="AU68">
        <v>2011</v>
      </c>
      <c r="AV68" t="str">
        <f>VLOOKUP(A68,[1]in!$A:$E,5,0)</f>
        <v>Rhone</v>
      </c>
      <c r="AW68" t="s">
        <v>832</v>
      </c>
    </row>
    <row r="69" spans="1:49" x14ac:dyDescent="0.3">
      <c r="A69">
        <v>100000311</v>
      </c>
      <c r="B69">
        <v>2006</v>
      </c>
      <c r="C69" t="s">
        <v>71</v>
      </c>
      <c r="D69">
        <v>220</v>
      </c>
      <c r="E69">
        <v>0.10091743119266056</v>
      </c>
      <c r="F69">
        <v>81</v>
      </c>
      <c r="G69">
        <v>588.33000000000004</v>
      </c>
      <c r="H69">
        <v>1960</v>
      </c>
      <c r="I69">
        <v>-16</v>
      </c>
      <c r="J69">
        <v>589.33333333333303</v>
      </c>
      <c r="K69">
        <v>41</v>
      </c>
      <c r="L69">
        <v>-69</v>
      </c>
      <c r="M69">
        <v>588.29999999999995</v>
      </c>
      <c r="N69">
        <v>2.04696322345047</v>
      </c>
      <c r="O69">
        <v>-66</v>
      </c>
      <c r="P69">
        <v>589.33333333333303</v>
      </c>
      <c r="Q69">
        <v>0.55121139072631298</v>
      </c>
      <c r="R69">
        <v>-42</v>
      </c>
      <c r="S69">
        <v>589.33333333333303</v>
      </c>
      <c r="T69">
        <v>0.40476190476190499</v>
      </c>
      <c r="U69">
        <v>25</v>
      </c>
      <c r="V69">
        <v>492.33333333333297</v>
      </c>
      <c r="W69">
        <v>6</v>
      </c>
      <c r="X69">
        <v>17</v>
      </c>
      <c r="Y69">
        <v>17</v>
      </c>
      <c r="Z69" t="s">
        <v>788</v>
      </c>
      <c r="AA69" t="s">
        <v>791</v>
      </c>
      <c r="AB69" t="s">
        <v>790</v>
      </c>
      <c r="AC69">
        <v>4.76</v>
      </c>
      <c r="AD69">
        <v>45.35</v>
      </c>
      <c r="AE69">
        <v>132</v>
      </c>
      <c r="AF69">
        <v>1.4652656390000001</v>
      </c>
      <c r="AG69">
        <v>8</v>
      </c>
      <c r="AH69">
        <v>10.36</v>
      </c>
      <c r="AI69">
        <v>-30</v>
      </c>
      <c r="AJ69">
        <v>2.16</v>
      </c>
      <c r="AK69">
        <v>11.13058824</v>
      </c>
      <c r="AL69">
        <v>333.62</v>
      </c>
      <c r="AM69">
        <v>0</v>
      </c>
      <c r="AN69">
        <v>8.2833333329999999</v>
      </c>
      <c r="AO69">
        <v>8.1426470588235293</v>
      </c>
      <c r="AP69">
        <v>58</v>
      </c>
      <c r="AQ69">
        <v>18.45</v>
      </c>
      <c r="AR69">
        <v>18.307941176470585</v>
      </c>
      <c r="AS69">
        <v>54</v>
      </c>
      <c r="AT69">
        <v>2003</v>
      </c>
      <c r="AU69">
        <v>2011</v>
      </c>
      <c r="AV69" t="str">
        <f>VLOOKUP(A69,[1]in!$A:$E,5,0)</f>
        <v>Rhone</v>
      </c>
      <c r="AW69" t="s">
        <v>832</v>
      </c>
    </row>
    <row r="70" spans="1:49" x14ac:dyDescent="0.3">
      <c r="A70">
        <v>100000311</v>
      </c>
      <c r="B70">
        <v>2007</v>
      </c>
      <c r="C70" t="s">
        <v>72</v>
      </c>
      <c r="D70">
        <v>95</v>
      </c>
      <c r="E70">
        <v>9.7137014314928424E-2</v>
      </c>
      <c r="F70">
        <v>81</v>
      </c>
      <c r="G70">
        <v>588.33000000000004</v>
      </c>
      <c r="H70">
        <v>883</v>
      </c>
      <c r="I70">
        <v>-16</v>
      </c>
      <c r="J70">
        <v>589.33333333333303</v>
      </c>
      <c r="K70">
        <v>31</v>
      </c>
      <c r="L70">
        <v>-69</v>
      </c>
      <c r="M70">
        <v>588.29999999999995</v>
      </c>
      <c r="N70">
        <v>2.3227508091518301</v>
      </c>
      <c r="O70">
        <v>-66</v>
      </c>
      <c r="P70">
        <v>589.33333333333303</v>
      </c>
      <c r="Q70">
        <v>0.6764005428203328</v>
      </c>
      <c r="R70">
        <v>-42</v>
      </c>
      <c r="S70">
        <v>589.33333333333303</v>
      </c>
      <c r="T70">
        <v>0.40909090909090901</v>
      </c>
      <c r="U70">
        <v>25</v>
      </c>
      <c r="V70">
        <v>492.33333333333297</v>
      </c>
      <c r="W70">
        <v>6</v>
      </c>
      <c r="X70">
        <v>17</v>
      </c>
      <c r="Y70">
        <v>17</v>
      </c>
      <c r="Z70" t="s">
        <v>788</v>
      </c>
      <c r="AA70" t="s">
        <v>791</v>
      </c>
      <c r="AB70" t="s">
        <v>790</v>
      </c>
      <c r="AC70">
        <v>4.76</v>
      </c>
      <c r="AD70">
        <v>45.35</v>
      </c>
      <c r="AE70">
        <v>132</v>
      </c>
      <c r="AF70">
        <v>2.6686284320000002</v>
      </c>
      <c r="AG70">
        <v>8</v>
      </c>
      <c r="AH70">
        <v>10.17</v>
      </c>
      <c r="AI70">
        <v>-30</v>
      </c>
      <c r="AJ70">
        <v>2.16</v>
      </c>
      <c r="AK70">
        <v>11.13058824</v>
      </c>
      <c r="AL70">
        <v>333.62</v>
      </c>
      <c r="AM70">
        <v>0</v>
      </c>
      <c r="AN70">
        <v>7.9666666670000001</v>
      </c>
      <c r="AO70">
        <v>8.1426470588235293</v>
      </c>
      <c r="AP70">
        <v>58</v>
      </c>
      <c r="AQ70">
        <v>18.149999999999999</v>
      </c>
      <c r="AR70">
        <v>18.307941176470585</v>
      </c>
      <c r="AS70">
        <v>54</v>
      </c>
      <c r="AT70">
        <v>2003</v>
      </c>
      <c r="AU70">
        <v>2011</v>
      </c>
      <c r="AV70" t="str">
        <f>VLOOKUP(A70,[1]in!$A:$E,5,0)</f>
        <v>Rhone</v>
      </c>
      <c r="AW70" t="s">
        <v>832</v>
      </c>
    </row>
    <row r="71" spans="1:49" x14ac:dyDescent="0.3">
      <c r="A71">
        <v>100000311</v>
      </c>
      <c r="B71">
        <v>2008</v>
      </c>
      <c r="C71" t="s">
        <v>73</v>
      </c>
      <c r="D71">
        <v>137</v>
      </c>
      <c r="E71">
        <v>9.1333333333333336E-2</v>
      </c>
      <c r="F71">
        <v>81</v>
      </c>
      <c r="G71">
        <v>588.33000000000004</v>
      </c>
      <c r="H71">
        <v>1363</v>
      </c>
      <c r="I71">
        <v>-16</v>
      </c>
      <c r="J71">
        <v>589.33333333333303</v>
      </c>
      <c r="K71">
        <v>40</v>
      </c>
      <c r="L71">
        <v>-69</v>
      </c>
      <c r="M71">
        <v>588.29999999999995</v>
      </c>
      <c r="N71">
        <v>2.6580800636084199</v>
      </c>
      <c r="O71">
        <v>-66</v>
      </c>
      <c r="P71">
        <v>589.33333333333303</v>
      </c>
      <c r="Q71">
        <v>0.72056571559801408</v>
      </c>
      <c r="R71">
        <v>-42</v>
      </c>
      <c r="S71">
        <v>589.33333333333303</v>
      </c>
      <c r="T71">
        <v>0.35714285714285698</v>
      </c>
      <c r="U71">
        <v>25</v>
      </c>
      <c r="V71">
        <v>492.33333333333297</v>
      </c>
      <c r="W71">
        <v>6</v>
      </c>
      <c r="X71">
        <v>17</v>
      </c>
      <c r="Y71">
        <v>17</v>
      </c>
      <c r="Z71" t="s">
        <v>788</v>
      </c>
      <c r="AA71" t="s">
        <v>791</v>
      </c>
      <c r="AB71" t="s">
        <v>790</v>
      </c>
      <c r="AC71">
        <v>4.76</v>
      </c>
      <c r="AD71">
        <v>45.35</v>
      </c>
      <c r="AE71">
        <v>132</v>
      </c>
      <c r="AF71">
        <v>1.7331161420000001</v>
      </c>
      <c r="AG71">
        <v>8</v>
      </c>
      <c r="AH71">
        <v>11.37</v>
      </c>
      <c r="AI71">
        <v>-30</v>
      </c>
      <c r="AJ71">
        <v>2.16</v>
      </c>
      <c r="AK71">
        <v>11.13058824</v>
      </c>
      <c r="AL71">
        <v>333.62</v>
      </c>
      <c r="AM71">
        <v>0</v>
      </c>
      <c r="AN71">
        <v>7.766666667</v>
      </c>
      <c r="AO71">
        <v>8.1426470588235293</v>
      </c>
      <c r="AP71">
        <v>58</v>
      </c>
      <c r="AQ71">
        <v>17.71</v>
      </c>
      <c r="AR71">
        <v>18.307941176470585</v>
      </c>
      <c r="AS71">
        <v>54</v>
      </c>
      <c r="AT71">
        <v>2003</v>
      </c>
      <c r="AU71">
        <v>2011</v>
      </c>
      <c r="AV71" t="str">
        <f>VLOOKUP(A71,[1]in!$A:$E,5,0)</f>
        <v>Rhone</v>
      </c>
      <c r="AW71" t="s">
        <v>832</v>
      </c>
    </row>
    <row r="72" spans="1:49" x14ac:dyDescent="0.3">
      <c r="A72">
        <v>100000311</v>
      </c>
      <c r="B72">
        <v>2009</v>
      </c>
      <c r="C72" t="s">
        <v>74</v>
      </c>
      <c r="D72">
        <v>189</v>
      </c>
      <c r="E72">
        <v>0.15278900565885206</v>
      </c>
      <c r="F72">
        <v>81</v>
      </c>
      <c r="G72">
        <v>588.33000000000004</v>
      </c>
      <c r="H72">
        <v>1048</v>
      </c>
      <c r="I72">
        <v>-16</v>
      </c>
      <c r="J72">
        <v>589.33333333333303</v>
      </c>
      <c r="K72">
        <v>38</v>
      </c>
      <c r="L72">
        <v>-69</v>
      </c>
      <c r="M72">
        <v>588.29999999999995</v>
      </c>
      <c r="N72">
        <v>2.5720121345106901</v>
      </c>
      <c r="O72">
        <v>-66</v>
      </c>
      <c r="P72">
        <v>589.33333333333303</v>
      </c>
      <c r="Q72">
        <v>0.70706562582263432</v>
      </c>
      <c r="R72">
        <v>-42</v>
      </c>
      <c r="S72">
        <v>589.33333333333303</v>
      </c>
      <c r="T72">
        <v>0.44897959183673503</v>
      </c>
      <c r="U72">
        <v>25</v>
      </c>
      <c r="V72">
        <v>492.33333333333297</v>
      </c>
      <c r="W72">
        <v>6</v>
      </c>
      <c r="X72">
        <v>17</v>
      </c>
      <c r="Y72">
        <v>17</v>
      </c>
      <c r="Z72" t="s">
        <v>788</v>
      </c>
      <c r="AA72" t="s">
        <v>791</v>
      </c>
      <c r="AB72" t="s">
        <v>790</v>
      </c>
      <c r="AC72">
        <v>4.76</v>
      </c>
      <c r="AD72">
        <v>45.35</v>
      </c>
      <c r="AE72">
        <v>132</v>
      </c>
      <c r="AF72">
        <v>2.4672043380000002</v>
      </c>
      <c r="AG72">
        <v>8</v>
      </c>
      <c r="AH72">
        <v>10.97</v>
      </c>
      <c r="AI72">
        <v>-30</v>
      </c>
      <c r="AJ72">
        <v>2.16</v>
      </c>
      <c r="AK72">
        <v>11.13058824</v>
      </c>
      <c r="AL72">
        <v>333.62</v>
      </c>
      <c r="AM72">
        <v>0</v>
      </c>
      <c r="AN72">
        <v>8.0666666669999998</v>
      </c>
      <c r="AO72">
        <v>8.1426470588235293</v>
      </c>
      <c r="AP72">
        <v>58</v>
      </c>
      <c r="AQ72">
        <v>18.45</v>
      </c>
      <c r="AR72">
        <v>18.307941176470585</v>
      </c>
      <c r="AS72">
        <v>54</v>
      </c>
      <c r="AT72">
        <v>2003</v>
      </c>
      <c r="AU72">
        <v>2011</v>
      </c>
      <c r="AV72" t="str">
        <f>VLOOKUP(A72,[1]in!$A:$E,5,0)</f>
        <v>Rhone</v>
      </c>
      <c r="AW72" t="s">
        <v>832</v>
      </c>
    </row>
    <row r="73" spans="1:49" x14ac:dyDescent="0.3">
      <c r="A73">
        <v>100000311</v>
      </c>
      <c r="B73">
        <v>2010</v>
      </c>
      <c r="C73" t="s">
        <v>75</v>
      </c>
      <c r="D73">
        <v>591</v>
      </c>
      <c r="E73">
        <v>0.7901069518716578</v>
      </c>
      <c r="F73">
        <v>81</v>
      </c>
      <c r="G73">
        <v>588.33000000000004</v>
      </c>
      <c r="H73">
        <v>157</v>
      </c>
      <c r="I73">
        <v>-16</v>
      </c>
      <c r="J73">
        <v>589.33333333333303</v>
      </c>
      <c r="K73">
        <v>21</v>
      </c>
      <c r="L73">
        <v>-69</v>
      </c>
      <c r="M73">
        <v>588.29999999999995</v>
      </c>
      <c r="N73">
        <v>2.1418772793244498</v>
      </c>
      <c r="O73">
        <v>-66</v>
      </c>
      <c r="P73">
        <v>589.33333333333303</v>
      </c>
      <c r="Q73">
        <v>0.70351830973072527</v>
      </c>
      <c r="R73">
        <v>-42</v>
      </c>
      <c r="S73">
        <v>589.33333333333303</v>
      </c>
      <c r="T73">
        <v>0.64285714285714302</v>
      </c>
      <c r="U73">
        <v>25</v>
      </c>
      <c r="V73">
        <v>492.33333333333297</v>
      </c>
      <c r="W73">
        <v>6</v>
      </c>
      <c r="X73">
        <v>17</v>
      </c>
      <c r="Y73">
        <v>17</v>
      </c>
      <c r="Z73" t="s">
        <v>788</v>
      </c>
      <c r="AA73" t="s">
        <v>791</v>
      </c>
      <c r="AB73" t="s">
        <v>790</v>
      </c>
      <c r="AC73">
        <v>4.76</v>
      </c>
      <c r="AD73">
        <v>45.35</v>
      </c>
      <c r="AE73">
        <v>132</v>
      </c>
      <c r="AF73">
        <v>2.0813613979999999</v>
      </c>
      <c r="AG73">
        <v>8</v>
      </c>
      <c r="AH73">
        <v>11.73</v>
      </c>
      <c r="AI73">
        <v>-30</v>
      </c>
      <c r="AJ73">
        <v>2.16</v>
      </c>
      <c r="AK73">
        <v>11.13058824</v>
      </c>
      <c r="AL73">
        <v>333.62</v>
      </c>
      <c r="AM73">
        <v>0</v>
      </c>
      <c r="AN73">
        <v>7.1333333330000004</v>
      </c>
      <c r="AO73">
        <v>8.1426470588235293</v>
      </c>
      <c r="AP73">
        <v>58</v>
      </c>
      <c r="AQ73">
        <v>18.114999999999998</v>
      </c>
      <c r="AR73">
        <v>18.307941176470585</v>
      </c>
      <c r="AS73">
        <v>54</v>
      </c>
      <c r="AT73">
        <v>2003</v>
      </c>
      <c r="AU73">
        <v>2011</v>
      </c>
      <c r="AV73" t="str">
        <f>VLOOKUP(A73,[1]in!$A:$E,5,0)</f>
        <v>Rhone</v>
      </c>
      <c r="AW73" t="s">
        <v>832</v>
      </c>
    </row>
    <row r="74" spans="1:49" x14ac:dyDescent="0.3">
      <c r="A74">
        <v>100000311</v>
      </c>
      <c r="B74">
        <v>2011</v>
      </c>
      <c r="C74" t="s">
        <v>76</v>
      </c>
      <c r="D74">
        <v>374</v>
      </c>
      <c r="E74">
        <v>0.29800796812749003</v>
      </c>
      <c r="F74">
        <v>81</v>
      </c>
      <c r="G74">
        <v>588.33000000000004</v>
      </c>
      <c r="H74">
        <v>881</v>
      </c>
      <c r="I74">
        <v>-16</v>
      </c>
      <c r="J74">
        <v>589.33333333333303</v>
      </c>
      <c r="K74">
        <v>24</v>
      </c>
      <c r="L74">
        <v>-69</v>
      </c>
      <c r="M74">
        <v>588.29999999999995</v>
      </c>
      <c r="N74">
        <v>1.6297796159832201</v>
      </c>
      <c r="O74">
        <v>-66</v>
      </c>
      <c r="P74">
        <v>589.33333333333303</v>
      </c>
      <c r="Q74">
        <v>0.5128231625342814</v>
      </c>
      <c r="R74">
        <v>-42</v>
      </c>
      <c r="S74">
        <v>589.33333333333303</v>
      </c>
      <c r="T74">
        <v>0.51724137931034497</v>
      </c>
      <c r="U74">
        <v>25</v>
      </c>
      <c r="V74">
        <v>492.33333333333297</v>
      </c>
      <c r="W74">
        <v>6</v>
      </c>
      <c r="X74">
        <v>17</v>
      </c>
      <c r="Y74">
        <v>17</v>
      </c>
      <c r="Z74" t="s">
        <v>788</v>
      </c>
      <c r="AA74" t="s">
        <v>791</v>
      </c>
      <c r="AB74" t="s">
        <v>790</v>
      </c>
      <c r="AC74">
        <v>4.76</v>
      </c>
      <c r="AD74">
        <v>45.35</v>
      </c>
      <c r="AE74">
        <v>132</v>
      </c>
      <c r="AF74">
        <v>1.9867358209999999</v>
      </c>
      <c r="AG74">
        <v>8</v>
      </c>
      <c r="AH74">
        <v>11.49</v>
      </c>
      <c r="AI74">
        <v>-30</v>
      </c>
      <c r="AJ74">
        <v>2.16</v>
      </c>
      <c r="AK74">
        <v>11.13058824</v>
      </c>
      <c r="AL74">
        <v>333.62</v>
      </c>
      <c r="AM74">
        <v>0</v>
      </c>
      <c r="AN74">
        <v>8.35</v>
      </c>
      <c r="AO74">
        <v>8.1426470588235293</v>
      </c>
      <c r="AP74">
        <v>58</v>
      </c>
      <c r="AQ74">
        <v>17.71</v>
      </c>
      <c r="AR74">
        <v>18.307941176470585</v>
      </c>
      <c r="AS74">
        <v>54</v>
      </c>
      <c r="AT74">
        <v>2003</v>
      </c>
      <c r="AU74">
        <v>2011</v>
      </c>
      <c r="AV74" t="str">
        <f>VLOOKUP(A74,[1]in!$A:$E,5,0)</f>
        <v>Rhone</v>
      </c>
      <c r="AW74" t="s">
        <v>832</v>
      </c>
    </row>
    <row r="75" spans="1:49" x14ac:dyDescent="0.3">
      <c r="A75">
        <v>100000311</v>
      </c>
      <c r="B75">
        <v>2012</v>
      </c>
      <c r="C75" t="s">
        <v>77</v>
      </c>
      <c r="D75">
        <v>679</v>
      </c>
      <c r="E75">
        <v>0.78953488372093028</v>
      </c>
      <c r="F75">
        <v>81</v>
      </c>
      <c r="G75">
        <v>588.33000000000004</v>
      </c>
      <c r="H75">
        <v>181</v>
      </c>
      <c r="I75">
        <v>-16</v>
      </c>
      <c r="J75">
        <v>589.33333333333303</v>
      </c>
      <c r="K75">
        <v>13</v>
      </c>
      <c r="L75">
        <v>-69</v>
      </c>
      <c r="M75">
        <v>588.29999999999995</v>
      </c>
      <c r="N75">
        <v>1.6382385242649</v>
      </c>
      <c r="O75">
        <v>-66</v>
      </c>
      <c r="P75">
        <v>589.33333333333303</v>
      </c>
      <c r="Q75">
        <v>0.63870209347377593</v>
      </c>
      <c r="R75">
        <v>-42</v>
      </c>
      <c r="S75">
        <v>589.33333333333303</v>
      </c>
      <c r="T75">
        <v>0.54166666666666696</v>
      </c>
      <c r="U75">
        <v>25</v>
      </c>
      <c r="V75">
        <v>492.33333333333297</v>
      </c>
      <c r="W75">
        <v>6</v>
      </c>
      <c r="X75">
        <v>17</v>
      </c>
      <c r="Y75">
        <v>17</v>
      </c>
      <c r="Z75" t="s">
        <v>788</v>
      </c>
      <c r="AA75" t="s">
        <v>791</v>
      </c>
      <c r="AB75" t="s">
        <v>790</v>
      </c>
      <c r="AC75">
        <v>4.76</v>
      </c>
      <c r="AD75">
        <v>45.35</v>
      </c>
      <c r="AE75">
        <v>132</v>
      </c>
      <c r="AF75">
        <v>2.5076248670000001</v>
      </c>
      <c r="AG75">
        <v>8</v>
      </c>
      <c r="AH75">
        <v>10.93</v>
      </c>
      <c r="AI75">
        <v>-30</v>
      </c>
      <c r="AJ75">
        <v>2.16</v>
      </c>
      <c r="AK75">
        <v>11.13058824</v>
      </c>
      <c r="AL75">
        <v>333.62</v>
      </c>
      <c r="AM75">
        <v>0</v>
      </c>
      <c r="AN75">
        <v>7.983333333</v>
      </c>
      <c r="AO75">
        <v>8.1426470588235293</v>
      </c>
      <c r="AP75">
        <v>58</v>
      </c>
      <c r="AQ75">
        <v>18.53</v>
      </c>
      <c r="AR75">
        <v>18.307941176470585</v>
      </c>
      <c r="AS75">
        <v>54</v>
      </c>
      <c r="AT75">
        <v>2003</v>
      </c>
      <c r="AU75">
        <v>2011</v>
      </c>
      <c r="AV75" t="str">
        <f>VLOOKUP(A75,[1]in!$A:$E,5,0)</f>
        <v>Rhone</v>
      </c>
      <c r="AW75" t="s">
        <v>832</v>
      </c>
    </row>
    <row r="76" spans="1:49" x14ac:dyDescent="0.3">
      <c r="A76">
        <v>100000311</v>
      </c>
      <c r="B76">
        <v>2013</v>
      </c>
      <c r="C76" t="s">
        <v>78</v>
      </c>
      <c r="D76">
        <v>582</v>
      </c>
      <c r="E76">
        <v>0.67128027681660896</v>
      </c>
      <c r="F76">
        <v>81</v>
      </c>
      <c r="G76">
        <v>588.33000000000004</v>
      </c>
      <c r="H76">
        <v>285</v>
      </c>
      <c r="I76">
        <v>-16</v>
      </c>
      <c r="J76">
        <v>589.33333333333303</v>
      </c>
      <c r="K76">
        <v>14</v>
      </c>
      <c r="L76">
        <v>-69</v>
      </c>
      <c r="M76">
        <v>588.29999999999995</v>
      </c>
      <c r="N76">
        <v>1.72666863104461</v>
      </c>
      <c r="O76">
        <v>-66</v>
      </c>
      <c r="P76">
        <v>589.33333333333303</v>
      </c>
      <c r="Q76">
        <v>0.65427477139965606</v>
      </c>
      <c r="R76">
        <v>-42</v>
      </c>
      <c r="S76">
        <v>589.33333333333303</v>
      </c>
      <c r="T76">
        <v>0.61111111111111105</v>
      </c>
      <c r="U76">
        <v>25</v>
      </c>
      <c r="V76">
        <v>492.33333333333297</v>
      </c>
      <c r="W76">
        <v>6</v>
      </c>
      <c r="X76">
        <v>17</v>
      </c>
      <c r="Y76">
        <v>17</v>
      </c>
      <c r="Z76" t="s">
        <v>788</v>
      </c>
      <c r="AA76" t="s">
        <v>791</v>
      </c>
      <c r="AB76" t="s">
        <v>790</v>
      </c>
      <c r="AC76">
        <v>4.76</v>
      </c>
      <c r="AD76">
        <v>45.35</v>
      </c>
      <c r="AE76">
        <v>132</v>
      </c>
      <c r="AF76">
        <v>1.897478907</v>
      </c>
      <c r="AG76">
        <v>8</v>
      </c>
      <c r="AH76">
        <v>10.77</v>
      </c>
      <c r="AI76">
        <v>-30</v>
      </c>
      <c r="AJ76">
        <v>2.16</v>
      </c>
      <c r="AK76">
        <v>11.13058824</v>
      </c>
      <c r="AL76">
        <v>333.62</v>
      </c>
      <c r="AM76">
        <v>0</v>
      </c>
      <c r="AN76">
        <v>7.6166666669999996</v>
      </c>
      <c r="AO76">
        <v>8.1426470588235293</v>
      </c>
      <c r="AP76">
        <v>58</v>
      </c>
      <c r="AQ76">
        <v>17.12</v>
      </c>
      <c r="AR76">
        <v>18.307941176470585</v>
      </c>
      <c r="AS76">
        <v>54</v>
      </c>
      <c r="AT76">
        <v>2003</v>
      </c>
      <c r="AU76">
        <v>2011</v>
      </c>
      <c r="AV76" t="str">
        <f>VLOOKUP(A76,[1]in!$A:$E,5,0)</f>
        <v>Rhone</v>
      </c>
      <c r="AW76" t="s">
        <v>832</v>
      </c>
    </row>
    <row r="77" spans="1:49" x14ac:dyDescent="0.3">
      <c r="A77">
        <v>100000311</v>
      </c>
      <c r="B77">
        <v>2014</v>
      </c>
      <c r="C77" t="s">
        <v>79</v>
      </c>
      <c r="D77">
        <v>375</v>
      </c>
      <c r="E77">
        <v>0.66371681415929207</v>
      </c>
      <c r="F77">
        <v>81</v>
      </c>
      <c r="G77">
        <v>588.33000000000004</v>
      </c>
      <c r="H77">
        <v>190</v>
      </c>
      <c r="I77">
        <v>-16</v>
      </c>
      <c r="J77">
        <v>589.33333333333303</v>
      </c>
      <c r="K77">
        <v>12</v>
      </c>
      <c r="L77">
        <v>-69</v>
      </c>
      <c r="M77">
        <v>588.29999999999995</v>
      </c>
      <c r="N77">
        <v>1.07922497449003</v>
      </c>
      <c r="O77">
        <v>-66</v>
      </c>
      <c r="P77">
        <v>589.33333333333303</v>
      </c>
      <c r="Q77">
        <v>0.43431207952302914</v>
      </c>
      <c r="R77">
        <v>-42</v>
      </c>
      <c r="S77">
        <v>589.33333333333303</v>
      </c>
      <c r="T77">
        <v>0.4</v>
      </c>
      <c r="U77">
        <v>25</v>
      </c>
      <c r="V77">
        <v>492.33333333333297</v>
      </c>
      <c r="W77">
        <v>6</v>
      </c>
      <c r="X77">
        <v>17</v>
      </c>
      <c r="Y77">
        <v>17</v>
      </c>
      <c r="Z77" t="s">
        <v>788</v>
      </c>
      <c r="AA77" t="s">
        <v>791</v>
      </c>
      <c r="AB77" t="s">
        <v>790</v>
      </c>
      <c r="AC77">
        <v>4.76</v>
      </c>
      <c r="AD77">
        <v>45.35</v>
      </c>
      <c r="AE77">
        <v>132</v>
      </c>
      <c r="AF77">
        <v>2.468897246</v>
      </c>
      <c r="AG77">
        <v>8</v>
      </c>
      <c r="AH77">
        <v>11.06</v>
      </c>
      <c r="AI77">
        <v>-30</v>
      </c>
      <c r="AJ77">
        <v>2.16</v>
      </c>
      <c r="AK77">
        <v>11.13058824</v>
      </c>
      <c r="AL77">
        <v>333.62</v>
      </c>
      <c r="AM77">
        <v>0</v>
      </c>
      <c r="AN77">
        <v>8.875</v>
      </c>
      <c r="AO77">
        <v>8.1426470588235293</v>
      </c>
      <c r="AP77">
        <v>58</v>
      </c>
      <c r="AQ77">
        <v>18.98</v>
      </c>
      <c r="AR77">
        <v>18.307941176470585</v>
      </c>
      <c r="AS77">
        <v>54</v>
      </c>
      <c r="AT77">
        <v>2003</v>
      </c>
      <c r="AU77">
        <v>2011</v>
      </c>
      <c r="AV77" t="str">
        <f>VLOOKUP(A77,[1]in!$A:$E,5,0)</f>
        <v>Rhone</v>
      </c>
      <c r="AW77" t="s">
        <v>832</v>
      </c>
    </row>
    <row r="78" spans="1:49" x14ac:dyDescent="0.3">
      <c r="A78">
        <v>100000311</v>
      </c>
      <c r="B78">
        <v>2015</v>
      </c>
      <c r="C78" t="s">
        <v>80</v>
      </c>
      <c r="D78">
        <v>582</v>
      </c>
      <c r="E78">
        <v>0.58316633266533069</v>
      </c>
      <c r="F78">
        <v>81</v>
      </c>
      <c r="G78">
        <v>588.33000000000004</v>
      </c>
      <c r="H78">
        <v>416</v>
      </c>
      <c r="I78">
        <v>-16</v>
      </c>
      <c r="J78">
        <v>589.33333333333303</v>
      </c>
      <c r="K78">
        <v>17</v>
      </c>
      <c r="L78">
        <v>-69</v>
      </c>
      <c r="M78">
        <v>588.29999999999995</v>
      </c>
      <c r="N78">
        <v>1.89695984260813</v>
      </c>
      <c r="O78">
        <v>-66</v>
      </c>
      <c r="P78">
        <v>589.33333333333303</v>
      </c>
      <c r="Q78">
        <v>0.66954359317407297</v>
      </c>
      <c r="R78">
        <v>-42</v>
      </c>
      <c r="S78">
        <v>589.33333333333303</v>
      </c>
      <c r="T78">
        <v>0.5</v>
      </c>
      <c r="U78">
        <v>25</v>
      </c>
      <c r="V78">
        <v>492.33333333333297</v>
      </c>
      <c r="W78">
        <v>6</v>
      </c>
      <c r="X78">
        <v>17</v>
      </c>
      <c r="Y78">
        <v>17</v>
      </c>
      <c r="Z78" t="s">
        <v>788</v>
      </c>
      <c r="AA78" t="s">
        <v>791</v>
      </c>
      <c r="AB78" t="s">
        <v>790</v>
      </c>
      <c r="AC78">
        <v>4.76</v>
      </c>
      <c r="AD78">
        <v>45.35</v>
      </c>
      <c r="AE78">
        <v>132</v>
      </c>
      <c r="AF78">
        <v>2.1160445779999999</v>
      </c>
      <c r="AG78">
        <v>8</v>
      </c>
      <c r="AH78">
        <v>10.68</v>
      </c>
      <c r="AI78">
        <v>-30</v>
      </c>
      <c r="AJ78">
        <v>2.16</v>
      </c>
      <c r="AK78">
        <v>11.13058824</v>
      </c>
      <c r="AL78">
        <v>333.62</v>
      </c>
      <c r="AM78">
        <v>0</v>
      </c>
      <c r="AN78">
        <v>8.4583333330000006</v>
      </c>
      <c r="AO78">
        <v>8.1426470588235293</v>
      </c>
      <c r="AP78">
        <v>58</v>
      </c>
      <c r="AQ78">
        <v>18.8</v>
      </c>
      <c r="AR78">
        <v>18.307941176470585</v>
      </c>
      <c r="AS78">
        <v>54</v>
      </c>
      <c r="AT78">
        <v>2003</v>
      </c>
      <c r="AU78">
        <v>2011</v>
      </c>
      <c r="AV78" t="str">
        <f>VLOOKUP(A78,[1]in!$A:$E,5,0)</f>
        <v>Rhone</v>
      </c>
      <c r="AW78" t="s">
        <v>832</v>
      </c>
    </row>
    <row r="79" spans="1:49" x14ac:dyDescent="0.3">
      <c r="A79">
        <v>100000311</v>
      </c>
      <c r="B79">
        <v>2016</v>
      </c>
      <c r="C79" t="s">
        <v>81</v>
      </c>
      <c r="D79">
        <v>373</v>
      </c>
      <c r="E79">
        <v>0.14474194800155218</v>
      </c>
      <c r="F79">
        <v>81</v>
      </c>
      <c r="G79">
        <v>588.33000000000004</v>
      </c>
      <c r="H79">
        <v>2204</v>
      </c>
      <c r="I79">
        <v>-16</v>
      </c>
      <c r="J79">
        <v>589.33333333333303</v>
      </c>
      <c r="K79">
        <v>16</v>
      </c>
      <c r="L79">
        <v>-69</v>
      </c>
      <c r="M79">
        <v>588.29999999999995</v>
      </c>
      <c r="N79">
        <v>1.2574412074571899</v>
      </c>
      <c r="O79">
        <v>-66</v>
      </c>
      <c r="P79">
        <v>589.33333333333303</v>
      </c>
      <c r="Q79">
        <v>0.45352604855197953</v>
      </c>
      <c r="R79">
        <v>-42</v>
      </c>
      <c r="S79">
        <v>589.33333333333303</v>
      </c>
      <c r="T79">
        <v>0.45</v>
      </c>
      <c r="U79">
        <v>25</v>
      </c>
      <c r="V79">
        <v>492.33333333333297</v>
      </c>
      <c r="W79">
        <v>6</v>
      </c>
      <c r="X79">
        <v>17</v>
      </c>
      <c r="Y79">
        <v>17</v>
      </c>
      <c r="Z79" t="s">
        <v>788</v>
      </c>
      <c r="AA79" t="s">
        <v>791</v>
      </c>
      <c r="AB79" t="s">
        <v>790</v>
      </c>
      <c r="AC79">
        <v>4.76</v>
      </c>
      <c r="AD79">
        <v>45.35</v>
      </c>
      <c r="AE79">
        <v>132</v>
      </c>
      <c r="AF79">
        <v>2.1459699369999998</v>
      </c>
      <c r="AG79">
        <v>8</v>
      </c>
      <c r="AH79">
        <v>10.77</v>
      </c>
      <c r="AI79">
        <v>-30</v>
      </c>
      <c r="AJ79">
        <v>2.16</v>
      </c>
      <c r="AK79">
        <v>11.13058824</v>
      </c>
      <c r="AL79">
        <v>333.62</v>
      </c>
      <c r="AM79">
        <v>0</v>
      </c>
      <c r="AN79">
        <v>8.1999999999999993</v>
      </c>
      <c r="AO79">
        <v>8.1426470588235293</v>
      </c>
      <c r="AP79">
        <v>58</v>
      </c>
      <c r="AQ79">
        <v>18.329999999999998</v>
      </c>
      <c r="AR79">
        <v>18.307941176470585</v>
      </c>
      <c r="AS79">
        <v>54</v>
      </c>
      <c r="AT79">
        <v>2003</v>
      </c>
      <c r="AU79">
        <v>2011</v>
      </c>
      <c r="AV79" t="str">
        <f>VLOOKUP(A79,[1]in!$A:$E,5,0)</f>
        <v>Rhone</v>
      </c>
      <c r="AW79" t="s">
        <v>832</v>
      </c>
    </row>
    <row r="80" spans="1:49" x14ac:dyDescent="0.3">
      <c r="A80">
        <v>100000311</v>
      </c>
      <c r="B80">
        <v>2017</v>
      </c>
      <c r="C80" t="s">
        <v>82</v>
      </c>
      <c r="D80">
        <v>1409</v>
      </c>
      <c r="E80">
        <v>0.69443075406604238</v>
      </c>
      <c r="F80">
        <v>81</v>
      </c>
      <c r="G80">
        <v>588.33000000000004</v>
      </c>
      <c r="H80">
        <v>620</v>
      </c>
      <c r="I80">
        <v>-16</v>
      </c>
      <c r="J80">
        <v>589.33333333333303</v>
      </c>
      <c r="K80">
        <v>18</v>
      </c>
      <c r="L80">
        <v>-69</v>
      </c>
      <c r="M80">
        <v>588.29999999999995</v>
      </c>
      <c r="N80">
        <v>1.9923908220172799</v>
      </c>
      <c r="O80">
        <v>-66</v>
      </c>
      <c r="P80">
        <v>589.33333333333303</v>
      </c>
      <c r="Q80">
        <v>0.68931991761070055</v>
      </c>
      <c r="R80">
        <v>-42</v>
      </c>
      <c r="S80">
        <v>589.33333333333303</v>
      </c>
      <c r="T80">
        <v>0.60869565217391297</v>
      </c>
      <c r="U80">
        <v>25</v>
      </c>
      <c r="V80">
        <v>492.33333333333297</v>
      </c>
      <c r="W80">
        <v>6</v>
      </c>
      <c r="X80">
        <v>17</v>
      </c>
      <c r="Y80">
        <v>17</v>
      </c>
      <c r="Z80" t="s">
        <v>788</v>
      </c>
      <c r="AA80" t="s">
        <v>791</v>
      </c>
      <c r="AB80" t="s">
        <v>790</v>
      </c>
      <c r="AC80">
        <v>4.76</v>
      </c>
      <c r="AD80">
        <v>45.35</v>
      </c>
      <c r="AE80">
        <v>132</v>
      </c>
      <c r="AF80">
        <v>1.6588460309999999</v>
      </c>
      <c r="AG80">
        <v>8</v>
      </c>
      <c r="AH80">
        <v>10.69</v>
      </c>
      <c r="AI80">
        <v>-30</v>
      </c>
      <c r="AJ80">
        <v>2.16</v>
      </c>
      <c r="AK80">
        <v>11.13058824</v>
      </c>
      <c r="AL80">
        <v>333.62</v>
      </c>
      <c r="AM80">
        <v>0</v>
      </c>
      <c r="AN80">
        <v>8.1333333329999995</v>
      </c>
      <c r="AO80">
        <v>8.1426470588235293</v>
      </c>
      <c r="AP80">
        <v>58</v>
      </c>
      <c r="AQ80">
        <v>18.649999999999999</v>
      </c>
      <c r="AR80">
        <v>18.307941176470585</v>
      </c>
      <c r="AS80">
        <v>54</v>
      </c>
      <c r="AT80">
        <v>2003</v>
      </c>
      <c r="AU80">
        <v>2011</v>
      </c>
      <c r="AV80" t="str">
        <f>VLOOKUP(A80,[1]in!$A:$E,5,0)</f>
        <v>Rhone</v>
      </c>
      <c r="AW80" t="s">
        <v>832</v>
      </c>
    </row>
    <row r="81" spans="1:49" x14ac:dyDescent="0.3">
      <c r="A81">
        <v>100000311</v>
      </c>
      <c r="B81">
        <v>2018</v>
      </c>
      <c r="C81" t="s">
        <v>83</v>
      </c>
      <c r="D81">
        <v>1160</v>
      </c>
      <c r="E81">
        <v>0.60479666319082381</v>
      </c>
      <c r="F81">
        <v>81</v>
      </c>
      <c r="G81">
        <v>588.33000000000004</v>
      </c>
      <c r="H81">
        <v>758</v>
      </c>
      <c r="I81">
        <v>-16</v>
      </c>
      <c r="J81">
        <v>589.33333333333303</v>
      </c>
      <c r="K81">
        <v>18</v>
      </c>
      <c r="L81">
        <v>-69</v>
      </c>
      <c r="M81">
        <v>588.29999999999995</v>
      </c>
      <c r="N81">
        <v>1.61377490147174</v>
      </c>
      <c r="O81">
        <v>-66</v>
      </c>
      <c r="P81">
        <v>589.33333333333303</v>
      </c>
      <c r="Q81">
        <v>0.55832779885946915</v>
      </c>
      <c r="R81">
        <v>-42</v>
      </c>
      <c r="S81">
        <v>589.33333333333303</v>
      </c>
      <c r="T81">
        <v>0.45454545454545497</v>
      </c>
      <c r="U81">
        <v>25</v>
      </c>
      <c r="V81">
        <v>492.33333333333297</v>
      </c>
      <c r="W81">
        <v>6</v>
      </c>
      <c r="X81">
        <v>17</v>
      </c>
      <c r="Y81">
        <v>17</v>
      </c>
      <c r="Z81" t="s">
        <v>788</v>
      </c>
      <c r="AA81" t="s">
        <v>791</v>
      </c>
      <c r="AB81" t="s">
        <v>790</v>
      </c>
      <c r="AC81">
        <v>4.76</v>
      </c>
      <c r="AD81">
        <v>45.35</v>
      </c>
      <c r="AE81">
        <v>132</v>
      </c>
      <c r="AF81">
        <v>2.0886335439999999</v>
      </c>
      <c r="AG81">
        <v>8</v>
      </c>
      <c r="AH81">
        <v>11.49</v>
      </c>
      <c r="AI81">
        <v>-30</v>
      </c>
      <c r="AJ81">
        <v>2.16</v>
      </c>
      <c r="AK81">
        <v>11.13058824</v>
      </c>
      <c r="AL81">
        <v>333.62</v>
      </c>
      <c r="AM81">
        <v>0</v>
      </c>
      <c r="AN81">
        <v>9.0916666670000001</v>
      </c>
      <c r="AO81">
        <v>8.1426470588235293</v>
      </c>
      <c r="AP81">
        <v>58</v>
      </c>
      <c r="AQ81">
        <v>19.22</v>
      </c>
      <c r="AR81">
        <v>18.307941176470585</v>
      </c>
      <c r="AS81">
        <v>54</v>
      </c>
      <c r="AT81">
        <v>2003</v>
      </c>
      <c r="AU81">
        <v>2011</v>
      </c>
      <c r="AV81" t="str">
        <f>VLOOKUP(A81,[1]in!$A:$E,5,0)</f>
        <v>Rhone</v>
      </c>
      <c r="AW81" t="s">
        <v>832</v>
      </c>
    </row>
    <row r="82" spans="1:49" x14ac:dyDescent="0.3">
      <c r="A82">
        <v>100000311</v>
      </c>
      <c r="B82">
        <v>2019</v>
      </c>
      <c r="C82" t="s">
        <v>84</v>
      </c>
      <c r="D82">
        <v>1492</v>
      </c>
      <c r="E82">
        <v>0.57628427964465045</v>
      </c>
      <c r="F82">
        <v>81</v>
      </c>
      <c r="G82">
        <v>588.33000000000004</v>
      </c>
      <c r="H82">
        <v>1097</v>
      </c>
      <c r="I82">
        <v>-16</v>
      </c>
      <c r="J82">
        <v>589.33333333333303</v>
      </c>
      <c r="K82">
        <v>11</v>
      </c>
      <c r="L82">
        <v>-69</v>
      </c>
      <c r="M82">
        <v>588.29999999999995</v>
      </c>
      <c r="N82">
        <v>1.0147381333221099</v>
      </c>
      <c r="O82">
        <v>-66</v>
      </c>
      <c r="P82">
        <v>589.33333333333303</v>
      </c>
      <c r="Q82">
        <v>0.42317867040869517</v>
      </c>
      <c r="R82">
        <v>-42</v>
      </c>
      <c r="S82">
        <v>589.33333333333303</v>
      </c>
      <c r="T82">
        <v>0.57894736842105299</v>
      </c>
      <c r="U82">
        <v>25</v>
      </c>
      <c r="V82">
        <v>492.33333333333297</v>
      </c>
      <c r="W82">
        <v>6</v>
      </c>
      <c r="X82">
        <v>17</v>
      </c>
      <c r="Y82">
        <v>17</v>
      </c>
      <c r="Z82" t="s">
        <v>788</v>
      </c>
      <c r="AA82" t="s">
        <v>791</v>
      </c>
      <c r="AB82" t="s">
        <v>790</v>
      </c>
      <c r="AC82">
        <v>4.76</v>
      </c>
      <c r="AD82">
        <v>45.35</v>
      </c>
      <c r="AE82">
        <v>132</v>
      </c>
      <c r="AF82">
        <v>2.5012391570000001</v>
      </c>
      <c r="AG82">
        <v>8</v>
      </c>
      <c r="AH82">
        <v>11.25</v>
      </c>
      <c r="AI82">
        <v>-30</v>
      </c>
      <c r="AJ82">
        <v>2.16</v>
      </c>
      <c r="AK82">
        <v>11.13058824</v>
      </c>
      <c r="AL82">
        <v>333.62</v>
      </c>
      <c r="AM82">
        <v>0</v>
      </c>
      <c r="AN82">
        <v>9.1083333329999991</v>
      </c>
      <c r="AO82">
        <v>8.1426470588235293</v>
      </c>
      <c r="AP82">
        <v>58</v>
      </c>
      <c r="AQ82">
        <v>19.05</v>
      </c>
      <c r="AR82">
        <v>18.307941176470585</v>
      </c>
      <c r="AS82">
        <v>54</v>
      </c>
      <c r="AT82">
        <v>2003</v>
      </c>
      <c r="AU82">
        <v>2011</v>
      </c>
      <c r="AV82" t="str">
        <f>VLOOKUP(A82,[1]in!$A:$E,5,0)</f>
        <v>Rhone</v>
      </c>
      <c r="AW82" t="s">
        <v>832</v>
      </c>
    </row>
    <row r="83" spans="1:49" x14ac:dyDescent="0.3">
      <c r="A83">
        <v>100000312</v>
      </c>
      <c r="B83">
        <v>2003</v>
      </c>
      <c r="C83" t="s">
        <v>85</v>
      </c>
      <c r="D83">
        <v>246</v>
      </c>
      <c r="E83">
        <v>4.2101660106109877E-2</v>
      </c>
      <c r="F83">
        <v>62</v>
      </c>
      <c r="G83">
        <v>493.33</v>
      </c>
      <c r="H83">
        <v>5597</v>
      </c>
      <c r="I83">
        <v>-38</v>
      </c>
      <c r="J83">
        <v>493.33333333333297</v>
      </c>
      <c r="K83">
        <v>14</v>
      </c>
      <c r="L83">
        <v>-19</v>
      </c>
      <c r="M83">
        <v>487.66</v>
      </c>
      <c r="N83">
        <v>0.271954478993222</v>
      </c>
      <c r="O83">
        <v>6</v>
      </c>
      <c r="P83">
        <v>493.33333333333297</v>
      </c>
      <c r="Q83">
        <v>0.10304985645494467</v>
      </c>
      <c r="R83">
        <v>22</v>
      </c>
      <c r="S83">
        <v>493.33333333333297</v>
      </c>
      <c r="T83" t="e">
        <v>#N/A</v>
      </c>
      <c r="U83">
        <v>-64</v>
      </c>
      <c r="V83">
        <v>407.33333333333297</v>
      </c>
      <c r="W83">
        <v>7</v>
      </c>
      <c r="X83">
        <v>16</v>
      </c>
      <c r="Y83">
        <v>17</v>
      </c>
      <c r="Z83" t="s">
        <v>788</v>
      </c>
      <c r="AA83" t="s">
        <v>792</v>
      </c>
      <c r="AB83" t="s">
        <v>790</v>
      </c>
      <c r="AC83">
        <v>4.7699999999999996</v>
      </c>
      <c r="AD83">
        <v>44.64</v>
      </c>
      <c r="AE83">
        <v>78</v>
      </c>
      <c r="AF83">
        <v>2.4763742049999999</v>
      </c>
      <c r="AG83">
        <v>0</v>
      </c>
      <c r="AH83">
        <v>12.89</v>
      </c>
      <c r="AI83">
        <v>-8</v>
      </c>
      <c r="AJ83">
        <v>2.46</v>
      </c>
      <c r="AK83">
        <v>12.10529412</v>
      </c>
      <c r="AL83">
        <v>344.72</v>
      </c>
      <c r="AM83">
        <v>0</v>
      </c>
      <c r="AN83">
        <v>8.7833333329999999</v>
      </c>
      <c r="AO83">
        <v>8.8583333332499983</v>
      </c>
      <c r="AP83">
        <v>43</v>
      </c>
      <c r="AQ83">
        <v>19.350000000000001</v>
      </c>
      <c r="AR83">
        <v>19.068124999999995</v>
      </c>
      <c r="AS83">
        <v>28</v>
      </c>
      <c r="AT83">
        <v>2003</v>
      </c>
      <c r="AU83">
        <v>2011.3</v>
      </c>
      <c r="AV83" t="str">
        <f>VLOOKUP(A83,[1]in!$A:$E,5,0)</f>
        <v>Rhone</v>
      </c>
      <c r="AW83" t="s">
        <v>832</v>
      </c>
    </row>
    <row r="84" spans="1:49" x14ac:dyDescent="0.3">
      <c r="A84">
        <v>100000312</v>
      </c>
      <c r="B84">
        <v>2004</v>
      </c>
      <c r="C84" t="s">
        <v>86</v>
      </c>
      <c r="D84">
        <v>86</v>
      </c>
      <c r="E84">
        <v>4.1849148418491487E-2</v>
      </c>
      <c r="F84">
        <v>62</v>
      </c>
      <c r="G84">
        <v>493.33</v>
      </c>
      <c r="H84">
        <v>1969</v>
      </c>
      <c r="I84">
        <v>-38</v>
      </c>
      <c r="J84">
        <v>493.33333333333297</v>
      </c>
      <c r="K84">
        <v>25</v>
      </c>
      <c r="L84">
        <v>-19</v>
      </c>
      <c r="M84">
        <v>487.66</v>
      </c>
      <c r="N84">
        <v>1.0251001840681</v>
      </c>
      <c r="O84">
        <v>6</v>
      </c>
      <c r="P84">
        <v>493.33333333333297</v>
      </c>
      <c r="Q84">
        <v>0.31846527789249951</v>
      </c>
      <c r="R84">
        <v>22</v>
      </c>
      <c r="S84">
        <v>493.33333333333297</v>
      </c>
      <c r="T84">
        <v>0.91176470588235303</v>
      </c>
      <c r="U84">
        <v>-64</v>
      </c>
      <c r="V84">
        <v>407.33333333333297</v>
      </c>
      <c r="W84">
        <v>7</v>
      </c>
      <c r="X84">
        <v>16</v>
      </c>
      <c r="Y84">
        <v>17</v>
      </c>
      <c r="Z84" t="s">
        <v>788</v>
      </c>
      <c r="AA84" t="s">
        <v>792</v>
      </c>
      <c r="AB84" t="s">
        <v>790</v>
      </c>
      <c r="AC84">
        <v>4.7699999999999996</v>
      </c>
      <c r="AD84">
        <v>44.64</v>
      </c>
      <c r="AE84">
        <v>78</v>
      </c>
      <c r="AF84">
        <v>3.603178894</v>
      </c>
      <c r="AG84">
        <v>0</v>
      </c>
      <c r="AH84">
        <v>12.25</v>
      </c>
      <c r="AI84">
        <v>-8</v>
      </c>
      <c r="AJ84">
        <v>2.46</v>
      </c>
      <c r="AK84">
        <v>12.10529412</v>
      </c>
      <c r="AL84">
        <v>344.72</v>
      </c>
      <c r="AM84">
        <v>0</v>
      </c>
      <c r="AN84">
        <v>8.5083333329999995</v>
      </c>
      <c r="AO84">
        <v>8.8583333332499983</v>
      </c>
      <c r="AP84">
        <v>43</v>
      </c>
      <c r="AQ84">
        <v>18.47</v>
      </c>
      <c r="AR84">
        <v>19.068124999999995</v>
      </c>
      <c r="AS84">
        <v>28</v>
      </c>
      <c r="AT84">
        <v>2003</v>
      </c>
      <c r="AU84">
        <v>2011.3</v>
      </c>
      <c r="AV84" t="str">
        <f>VLOOKUP(A84,[1]in!$A:$E,5,0)</f>
        <v>Rhone</v>
      </c>
      <c r="AW84" t="s">
        <v>832</v>
      </c>
    </row>
    <row r="85" spans="1:49" x14ac:dyDescent="0.3">
      <c r="A85">
        <v>100000312</v>
      </c>
      <c r="B85">
        <v>2006</v>
      </c>
      <c r="C85" t="s">
        <v>87</v>
      </c>
      <c r="D85">
        <v>11</v>
      </c>
      <c r="E85">
        <v>1.5047879616963064E-2</v>
      </c>
      <c r="F85">
        <v>62</v>
      </c>
      <c r="G85">
        <v>493.33</v>
      </c>
      <c r="H85">
        <v>720</v>
      </c>
      <c r="I85">
        <v>-38</v>
      </c>
      <c r="J85">
        <v>493.33333333333297</v>
      </c>
      <c r="K85">
        <v>28</v>
      </c>
      <c r="L85">
        <v>-19</v>
      </c>
      <c r="M85">
        <v>487.66</v>
      </c>
      <c r="N85">
        <v>2.0607030395189101</v>
      </c>
      <c r="O85">
        <v>6</v>
      </c>
      <c r="P85">
        <v>493.33333333333297</v>
      </c>
      <c r="Q85">
        <v>0.61842033801537599</v>
      </c>
      <c r="R85">
        <v>22</v>
      </c>
      <c r="S85">
        <v>493.33333333333297</v>
      </c>
      <c r="T85">
        <v>0.65789473684210498</v>
      </c>
      <c r="U85">
        <v>-64</v>
      </c>
      <c r="V85">
        <v>407.33333333333297</v>
      </c>
      <c r="W85">
        <v>7</v>
      </c>
      <c r="X85">
        <v>16</v>
      </c>
      <c r="Y85">
        <v>17</v>
      </c>
      <c r="Z85" t="s">
        <v>788</v>
      </c>
      <c r="AA85" t="s">
        <v>792</v>
      </c>
      <c r="AB85" t="s">
        <v>790</v>
      </c>
      <c r="AC85">
        <v>4.7699999999999996</v>
      </c>
      <c r="AD85">
        <v>44.64</v>
      </c>
      <c r="AE85">
        <v>78</v>
      </c>
      <c r="AF85">
        <v>1.694169252</v>
      </c>
      <c r="AG85">
        <v>0</v>
      </c>
      <c r="AH85">
        <v>11.74</v>
      </c>
      <c r="AI85">
        <v>-8</v>
      </c>
      <c r="AJ85">
        <v>2.46</v>
      </c>
      <c r="AK85">
        <v>12.10529412</v>
      </c>
      <c r="AL85">
        <v>344.72</v>
      </c>
      <c r="AM85">
        <v>0</v>
      </c>
      <c r="AN85">
        <v>9</v>
      </c>
      <c r="AO85">
        <v>8.8583333332499983</v>
      </c>
      <c r="AP85">
        <v>43</v>
      </c>
      <c r="AQ85">
        <v>19.239999999999998</v>
      </c>
      <c r="AR85">
        <v>19.068124999999995</v>
      </c>
      <c r="AS85">
        <v>28</v>
      </c>
      <c r="AT85">
        <v>2003</v>
      </c>
      <c r="AU85">
        <v>2011.3</v>
      </c>
      <c r="AV85" t="str">
        <f>VLOOKUP(A85,[1]in!$A:$E,5,0)</f>
        <v>Rhone</v>
      </c>
      <c r="AW85" t="s">
        <v>832</v>
      </c>
    </row>
    <row r="86" spans="1:49" x14ac:dyDescent="0.3">
      <c r="A86">
        <v>100000312</v>
      </c>
      <c r="B86">
        <v>2007</v>
      </c>
      <c r="C86" t="s">
        <v>88</v>
      </c>
      <c r="D86">
        <v>100</v>
      </c>
      <c r="E86">
        <v>0.1358695652173913</v>
      </c>
      <c r="F86">
        <v>62</v>
      </c>
      <c r="G86">
        <v>493.33</v>
      </c>
      <c r="H86">
        <v>636</v>
      </c>
      <c r="I86">
        <v>-38</v>
      </c>
      <c r="J86">
        <v>493.33333333333297</v>
      </c>
      <c r="K86">
        <v>28</v>
      </c>
      <c r="L86">
        <v>-19</v>
      </c>
      <c r="M86">
        <v>487.66</v>
      </c>
      <c r="N86">
        <v>2.5634202139469</v>
      </c>
      <c r="O86">
        <v>6</v>
      </c>
      <c r="P86">
        <v>493.33333333333297</v>
      </c>
      <c r="Q86">
        <v>0.76928658073634204</v>
      </c>
      <c r="R86">
        <v>22</v>
      </c>
      <c r="S86">
        <v>493.33333333333297</v>
      </c>
      <c r="T86">
        <v>0.65</v>
      </c>
      <c r="U86">
        <v>-64</v>
      </c>
      <c r="V86">
        <v>407.33333333333297</v>
      </c>
      <c r="W86">
        <v>7</v>
      </c>
      <c r="X86">
        <v>16</v>
      </c>
      <c r="Y86">
        <v>17</v>
      </c>
      <c r="Z86" t="s">
        <v>788</v>
      </c>
      <c r="AA86" t="s">
        <v>792</v>
      </c>
      <c r="AB86" t="s">
        <v>790</v>
      </c>
      <c r="AC86">
        <v>4.7699999999999996</v>
      </c>
      <c r="AD86">
        <v>44.64</v>
      </c>
      <c r="AE86">
        <v>78</v>
      </c>
      <c r="AF86">
        <v>2.9051299720000001</v>
      </c>
      <c r="AG86">
        <v>0</v>
      </c>
      <c r="AH86">
        <v>11.33</v>
      </c>
      <c r="AI86">
        <v>-8</v>
      </c>
      <c r="AJ86">
        <v>2.46</v>
      </c>
      <c r="AK86">
        <v>12.10529412</v>
      </c>
      <c r="AL86">
        <v>344.72</v>
      </c>
      <c r="AM86">
        <v>0</v>
      </c>
      <c r="AN86">
        <v>8.5916666670000001</v>
      </c>
      <c r="AO86">
        <v>8.8583333332499983</v>
      </c>
      <c r="AP86">
        <v>43</v>
      </c>
      <c r="AQ86">
        <v>18.95</v>
      </c>
      <c r="AR86">
        <v>19.068124999999995</v>
      </c>
      <c r="AS86">
        <v>28</v>
      </c>
      <c r="AT86">
        <v>2003</v>
      </c>
      <c r="AU86">
        <v>2011.3</v>
      </c>
      <c r="AV86" t="str">
        <f>VLOOKUP(A86,[1]in!$A:$E,5,0)</f>
        <v>Rhone</v>
      </c>
      <c r="AW86" t="s">
        <v>832</v>
      </c>
    </row>
    <row r="87" spans="1:49" x14ac:dyDescent="0.3">
      <c r="A87">
        <v>100000312</v>
      </c>
      <c r="B87">
        <v>2008</v>
      </c>
      <c r="C87" t="s">
        <v>89</v>
      </c>
      <c r="D87">
        <v>208</v>
      </c>
      <c r="E87">
        <v>8.7726697595951073E-2</v>
      </c>
      <c r="F87">
        <v>62</v>
      </c>
      <c r="G87">
        <v>493.33</v>
      </c>
      <c r="H87">
        <v>2163</v>
      </c>
      <c r="I87">
        <v>-38</v>
      </c>
      <c r="J87">
        <v>493.33333333333297</v>
      </c>
      <c r="K87">
        <v>37</v>
      </c>
      <c r="L87">
        <v>-19</v>
      </c>
      <c r="M87">
        <v>487.66</v>
      </c>
      <c r="N87">
        <v>2.06532608989269</v>
      </c>
      <c r="O87">
        <v>6</v>
      </c>
      <c r="P87">
        <v>493.33333333333297</v>
      </c>
      <c r="Q87">
        <v>0.57196705653723401</v>
      </c>
      <c r="R87">
        <v>22</v>
      </c>
      <c r="S87">
        <v>493.33333333333297</v>
      </c>
      <c r="T87">
        <v>0.659574468085106</v>
      </c>
      <c r="U87">
        <v>-64</v>
      </c>
      <c r="V87">
        <v>407.33333333333297</v>
      </c>
      <c r="W87">
        <v>7</v>
      </c>
      <c r="X87">
        <v>16</v>
      </c>
      <c r="Y87">
        <v>17</v>
      </c>
      <c r="Z87" t="s">
        <v>788</v>
      </c>
      <c r="AA87" t="s">
        <v>792</v>
      </c>
      <c r="AB87" t="s">
        <v>790</v>
      </c>
      <c r="AC87">
        <v>4.7699999999999996</v>
      </c>
      <c r="AD87">
        <v>44.64</v>
      </c>
      <c r="AE87">
        <v>78</v>
      </c>
      <c r="AF87">
        <v>2.5930246960000001</v>
      </c>
      <c r="AG87">
        <v>0</v>
      </c>
      <c r="AH87">
        <v>12.3</v>
      </c>
      <c r="AI87">
        <v>-8</v>
      </c>
      <c r="AJ87">
        <v>2.46</v>
      </c>
      <c r="AK87">
        <v>12.10529412</v>
      </c>
      <c r="AL87">
        <v>344.72</v>
      </c>
      <c r="AM87">
        <v>0</v>
      </c>
      <c r="AN87">
        <v>8.4749999999999996</v>
      </c>
      <c r="AO87">
        <v>8.8583333332499983</v>
      </c>
      <c r="AP87">
        <v>43</v>
      </c>
      <c r="AQ87">
        <v>18.52</v>
      </c>
      <c r="AR87">
        <v>19.068124999999995</v>
      </c>
      <c r="AS87">
        <v>28</v>
      </c>
      <c r="AT87">
        <v>2003</v>
      </c>
      <c r="AU87">
        <v>2011.3</v>
      </c>
      <c r="AV87" t="str">
        <f>VLOOKUP(A87,[1]in!$A:$E,5,0)</f>
        <v>Rhone</v>
      </c>
      <c r="AW87" t="s">
        <v>832</v>
      </c>
    </row>
    <row r="88" spans="1:49" x14ac:dyDescent="0.3">
      <c r="A88">
        <v>100000312</v>
      </c>
      <c r="B88">
        <v>2009</v>
      </c>
      <c r="C88" t="s">
        <v>90</v>
      </c>
      <c r="D88">
        <v>188</v>
      </c>
      <c r="E88">
        <v>0.11512553582363748</v>
      </c>
      <c r="F88">
        <v>62</v>
      </c>
      <c r="G88">
        <v>493.33</v>
      </c>
      <c r="H88">
        <v>1445</v>
      </c>
      <c r="I88">
        <v>-38</v>
      </c>
      <c r="J88">
        <v>493.33333333333297</v>
      </c>
      <c r="K88">
        <v>27</v>
      </c>
      <c r="L88">
        <v>-19</v>
      </c>
      <c r="M88">
        <v>487.66</v>
      </c>
      <c r="N88">
        <v>1.57703361058528</v>
      </c>
      <c r="O88">
        <v>6</v>
      </c>
      <c r="P88">
        <v>493.33333333333297</v>
      </c>
      <c r="Q88">
        <v>0.47849261802122478</v>
      </c>
      <c r="R88">
        <v>22</v>
      </c>
      <c r="S88">
        <v>493.33333333333297</v>
      </c>
      <c r="T88">
        <v>0.680851063829787</v>
      </c>
      <c r="U88">
        <v>-64</v>
      </c>
      <c r="V88">
        <v>407.33333333333297</v>
      </c>
      <c r="W88">
        <v>7</v>
      </c>
      <c r="X88">
        <v>16</v>
      </c>
      <c r="Y88">
        <v>17</v>
      </c>
      <c r="Z88" t="s">
        <v>788</v>
      </c>
      <c r="AA88" t="s">
        <v>792</v>
      </c>
      <c r="AB88" t="s">
        <v>790</v>
      </c>
      <c r="AC88">
        <v>4.7699999999999996</v>
      </c>
      <c r="AD88">
        <v>44.64</v>
      </c>
      <c r="AE88">
        <v>78</v>
      </c>
      <c r="AF88">
        <v>2.547503238</v>
      </c>
      <c r="AG88">
        <v>0</v>
      </c>
      <c r="AH88">
        <v>11.84</v>
      </c>
      <c r="AI88">
        <v>-8</v>
      </c>
      <c r="AJ88">
        <v>2.46</v>
      </c>
      <c r="AK88">
        <v>12.10529412</v>
      </c>
      <c r="AL88">
        <v>344.72</v>
      </c>
      <c r="AM88">
        <v>0</v>
      </c>
      <c r="AN88">
        <v>8.7666666670000009</v>
      </c>
      <c r="AO88">
        <v>8.8583333332499983</v>
      </c>
      <c r="AP88">
        <v>43</v>
      </c>
      <c r="AQ88">
        <v>19.29</v>
      </c>
      <c r="AR88">
        <v>19.068124999999995</v>
      </c>
      <c r="AS88">
        <v>28</v>
      </c>
      <c r="AT88">
        <v>2003</v>
      </c>
      <c r="AU88">
        <v>2011.3</v>
      </c>
      <c r="AV88" t="str">
        <f>VLOOKUP(A88,[1]in!$A:$E,5,0)</f>
        <v>Rhone</v>
      </c>
      <c r="AW88" t="s">
        <v>832</v>
      </c>
    </row>
    <row r="89" spans="1:49" x14ac:dyDescent="0.3">
      <c r="A89">
        <v>100000312</v>
      </c>
      <c r="B89">
        <v>2010</v>
      </c>
      <c r="C89" t="s">
        <v>91</v>
      </c>
      <c r="D89">
        <v>321</v>
      </c>
      <c r="E89">
        <v>0.36939010356731877</v>
      </c>
      <c r="F89">
        <v>62</v>
      </c>
      <c r="G89">
        <v>493.33</v>
      </c>
      <c r="H89">
        <v>548</v>
      </c>
      <c r="I89">
        <v>-38</v>
      </c>
      <c r="J89">
        <v>493.33333333333297</v>
      </c>
      <c r="K89">
        <v>30</v>
      </c>
      <c r="L89">
        <v>-19</v>
      </c>
      <c r="M89">
        <v>487.66</v>
      </c>
      <c r="N89">
        <v>2.3019082533812201</v>
      </c>
      <c r="O89">
        <v>6</v>
      </c>
      <c r="P89">
        <v>493.33333333333297</v>
      </c>
      <c r="Q89">
        <v>0.67679349213666751</v>
      </c>
      <c r="R89">
        <v>22</v>
      </c>
      <c r="S89">
        <v>493.33333333333297</v>
      </c>
      <c r="T89">
        <v>0.51351351351351304</v>
      </c>
      <c r="U89">
        <v>-64</v>
      </c>
      <c r="V89">
        <v>407.33333333333297</v>
      </c>
      <c r="W89">
        <v>7</v>
      </c>
      <c r="X89">
        <v>16</v>
      </c>
      <c r="Y89">
        <v>17</v>
      </c>
      <c r="Z89" t="s">
        <v>788</v>
      </c>
      <c r="AA89" t="s">
        <v>792</v>
      </c>
      <c r="AB89" t="s">
        <v>790</v>
      </c>
      <c r="AC89">
        <v>4.7699999999999996</v>
      </c>
      <c r="AD89">
        <v>44.64</v>
      </c>
      <c r="AE89">
        <v>78</v>
      </c>
      <c r="AF89">
        <v>2.1765956549999999</v>
      </c>
      <c r="AG89">
        <v>0</v>
      </c>
      <c r="AH89">
        <v>12.56</v>
      </c>
      <c r="AI89">
        <v>-8</v>
      </c>
      <c r="AJ89">
        <v>2.46</v>
      </c>
      <c r="AK89">
        <v>12.10529412</v>
      </c>
      <c r="AL89">
        <v>344.72</v>
      </c>
      <c r="AM89">
        <v>0</v>
      </c>
      <c r="AN89">
        <v>7.8250000000000002</v>
      </c>
      <c r="AO89">
        <v>8.8583333332499983</v>
      </c>
      <c r="AP89">
        <v>43</v>
      </c>
      <c r="AQ89">
        <v>17.899999999999999</v>
      </c>
      <c r="AR89">
        <v>19.068124999999995</v>
      </c>
      <c r="AS89">
        <v>28</v>
      </c>
      <c r="AT89">
        <v>2003</v>
      </c>
      <c r="AU89">
        <v>2011.3</v>
      </c>
      <c r="AV89" t="str">
        <f>VLOOKUP(A89,[1]in!$A:$E,5,0)</f>
        <v>Rhone</v>
      </c>
      <c r="AW89" t="s">
        <v>832</v>
      </c>
    </row>
    <row r="90" spans="1:49" x14ac:dyDescent="0.3">
      <c r="A90">
        <v>100000312</v>
      </c>
      <c r="B90">
        <v>2011</v>
      </c>
      <c r="C90" t="s">
        <v>92</v>
      </c>
      <c r="D90">
        <v>158</v>
      </c>
      <c r="E90">
        <v>0.11025819958129798</v>
      </c>
      <c r="F90">
        <v>62</v>
      </c>
      <c r="G90">
        <v>493.33</v>
      </c>
      <c r="H90">
        <v>1275</v>
      </c>
      <c r="I90">
        <v>-38</v>
      </c>
      <c r="J90">
        <v>493.33333333333297</v>
      </c>
      <c r="K90">
        <v>29</v>
      </c>
      <c r="L90">
        <v>-19</v>
      </c>
      <c r="M90">
        <v>487.66</v>
      </c>
      <c r="N90">
        <v>2.1580561951462101</v>
      </c>
      <c r="O90">
        <v>6</v>
      </c>
      <c r="P90">
        <v>493.33333333333297</v>
      </c>
      <c r="Q90">
        <v>0.64088702154656796</v>
      </c>
      <c r="R90">
        <v>22</v>
      </c>
      <c r="S90">
        <v>493.33333333333297</v>
      </c>
      <c r="T90">
        <v>0.5</v>
      </c>
      <c r="U90">
        <v>-64</v>
      </c>
      <c r="V90">
        <v>407.33333333333297</v>
      </c>
      <c r="W90">
        <v>7</v>
      </c>
      <c r="X90">
        <v>16</v>
      </c>
      <c r="Y90">
        <v>17</v>
      </c>
      <c r="Z90" t="s">
        <v>788</v>
      </c>
      <c r="AA90" t="s">
        <v>792</v>
      </c>
      <c r="AB90" t="s">
        <v>790</v>
      </c>
      <c r="AC90">
        <v>4.7699999999999996</v>
      </c>
      <c r="AD90">
        <v>44.64</v>
      </c>
      <c r="AE90">
        <v>78</v>
      </c>
      <c r="AF90">
        <v>1.914121892</v>
      </c>
      <c r="AG90">
        <v>0</v>
      </c>
      <c r="AH90">
        <v>12.53</v>
      </c>
      <c r="AI90">
        <v>-8</v>
      </c>
      <c r="AJ90">
        <v>2.46</v>
      </c>
      <c r="AK90">
        <v>12.10529412</v>
      </c>
      <c r="AL90">
        <v>344.72</v>
      </c>
      <c r="AM90">
        <v>0</v>
      </c>
      <c r="AN90">
        <v>9.0083333329999995</v>
      </c>
      <c r="AO90">
        <v>8.8583333332499983</v>
      </c>
      <c r="AP90">
        <v>43</v>
      </c>
      <c r="AQ90">
        <v>19.670000000000002</v>
      </c>
      <c r="AR90">
        <v>19.068124999999995</v>
      </c>
      <c r="AS90">
        <v>28</v>
      </c>
      <c r="AT90">
        <v>2003</v>
      </c>
      <c r="AU90">
        <v>2011.3</v>
      </c>
      <c r="AV90" t="str">
        <f>VLOOKUP(A90,[1]in!$A:$E,5,0)</f>
        <v>Rhone</v>
      </c>
      <c r="AW90" t="s">
        <v>832</v>
      </c>
    </row>
    <row r="91" spans="1:49" x14ac:dyDescent="0.3">
      <c r="A91">
        <v>100000312</v>
      </c>
      <c r="B91">
        <v>2012</v>
      </c>
      <c r="C91" t="s">
        <v>93</v>
      </c>
      <c r="D91">
        <v>323</v>
      </c>
      <c r="E91">
        <v>0.23663003663003662</v>
      </c>
      <c r="F91">
        <v>62</v>
      </c>
      <c r="G91">
        <v>493.33</v>
      </c>
      <c r="H91">
        <v>1042</v>
      </c>
      <c r="I91">
        <v>-38</v>
      </c>
      <c r="J91">
        <v>493.33333333333297</v>
      </c>
      <c r="K91">
        <v>18</v>
      </c>
      <c r="L91">
        <v>-19</v>
      </c>
      <c r="M91">
        <v>487.66</v>
      </c>
      <c r="N91">
        <v>1.80785965425007</v>
      </c>
      <c r="O91">
        <v>6</v>
      </c>
      <c r="P91">
        <v>493.33333333333297</v>
      </c>
      <c r="Q91">
        <v>0.62547651502309509</v>
      </c>
      <c r="R91">
        <v>22</v>
      </c>
      <c r="S91">
        <v>493.33333333333297</v>
      </c>
      <c r="T91">
        <v>0.63636363636363602</v>
      </c>
      <c r="U91">
        <v>-64</v>
      </c>
      <c r="V91">
        <v>407.33333333333297</v>
      </c>
      <c r="W91">
        <v>7</v>
      </c>
      <c r="X91">
        <v>16</v>
      </c>
      <c r="Y91">
        <v>17</v>
      </c>
      <c r="Z91" t="s">
        <v>788</v>
      </c>
      <c r="AA91" t="s">
        <v>792</v>
      </c>
      <c r="AB91" t="s">
        <v>790</v>
      </c>
      <c r="AC91">
        <v>4.7699999999999996</v>
      </c>
      <c r="AD91">
        <v>44.64</v>
      </c>
      <c r="AE91">
        <v>78</v>
      </c>
      <c r="AF91">
        <v>2.7047815879999999</v>
      </c>
      <c r="AG91">
        <v>0</v>
      </c>
      <c r="AH91">
        <v>11.83</v>
      </c>
      <c r="AI91">
        <v>-8</v>
      </c>
      <c r="AJ91">
        <v>2.46</v>
      </c>
      <c r="AK91">
        <v>12.10529412</v>
      </c>
      <c r="AL91">
        <v>344.72</v>
      </c>
      <c r="AM91">
        <v>0</v>
      </c>
      <c r="AN91">
        <v>8.6333333329999995</v>
      </c>
      <c r="AO91">
        <v>8.8583333332499983</v>
      </c>
      <c r="AP91">
        <v>43</v>
      </c>
      <c r="AQ91">
        <v>19.010000000000002</v>
      </c>
      <c r="AR91">
        <v>19.068124999999995</v>
      </c>
      <c r="AS91">
        <v>28</v>
      </c>
      <c r="AT91">
        <v>2003</v>
      </c>
      <c r="AU91">
        <v>2011.3</v>
      </c>
      <c r="AV91" t="str">
        <f>VLOOKUP(A91,[1]in!$A:$E,5,0)</f>
        <v>Rhone</v>
      </c>
      <c r="AW91" t="s">
        <v>832</v>
      </c>
    </row>
    <row r="92" spans="1:49" x14ac:dyDescent="0.3">
      <c r="A92">
        <v>100000312</v>
      </c>
      <c r="B92">
        <v>2013</v>
      </c>
      <c r="C92" t="s">
        <v>94</v>
      </c>
      <c r="D92">
        <v>123</v>
      </c>
      <c r="E92">
        <v>0.14335664335664336</v>
      </c>
      <c r="F92">
        <v>62</v>
      </c>
      <c r="G92">
        <v>493.33</v>
      </c>
      <c r="H92">
        <v>735</v>
      </c>
      <c r="I92">
        <v>-38</v>
      </c>
      <c r="J92">
        <v>493.33333333333297</v>
      </c>
      <c r="K92">
        <v>17</v>
      </c>
      <c r="L92">
        <v>-19</v>
      </c>
      <c r="M92">
        <v>487.66</v>
      </c>
      <c r="N92">
        <v>1.3663698305979901</v>
      </c>
      <c r="O92">
        <v>6</v>
      </c>
      <c r="P92">
        <v>493.33333333333297</v>
      </c>
      <c r="Q92">
        <v>0.48226859917361692</v>
      </c>
      <c r="R92">
        <v>22</v>
      </c>
      <c r="S92">
        <v>493.33333333333297</v>
      </c>
      <c r="T92">
        <v>0.565217391304348</v>
      </c>
      <c r="U92">
        <v>-64</v>
      </c>
      <c r="V92">
        <v>407.33333333333297</v>
      </c>
      <c r="W92">
        <v>7</v>
      </c>
      <c r="X92">
        <v>16</v>
      </c>
      <c r="Y92">
        <v>17</v>
      </c>
      <c r="Z92" t="s">
        <v>788</v>
      </c>
      <c r="AA92" t="s">
        <v>792</v>
      </c>
      <c r="AB92" t="s">
        <v>790</v>
      </c>
      <c r="AC92">
        <v>4.7699999999999996</v>
      </c>
      <c r="AD92">
        <v>44.64</v>
      </c>
      <c r="AE92">
        <v>78</v>
      </c>
      <c r="AF92">
        <v>2.4287564370000001</v>
      </c>
      <c r="AG92">
        <v>0</v>
      </c>
      <c r="AH92">
        <v>11.68</v>
      </c>
      <c r="AI92">
        <v>-8</v>
      </c>
      <c r="AJ92">
        <v>2.46</v>
      </c>
      <c r="AK92">
        <v>12.10529412</v>
      </c>
      <c r="AL92">
        <v>344.72</v>
      </c>
      <c r="AM92">
        <v>0</v>
      </c>
      <c r="AN92">
        <v>8.25</v>
      </c>
      <c r="AO92">
        <v>8.8583333332499983</v>
      </c>
      <c r="AP92">
        <v>43</v>
      </c>
      <c r="AQ92">
        <v>18.14</v>
      </c>
      <c r="AR92">
        <v>19.068124999999995</v>
      </c>
      <c r="AS92">
        <v>28</v>
      </c>
      <c r="AT92">
        <v>2003</v>
      </c>
      <c r="AU92">
        <v>2011.3</v>
      </c>
      <c r="AV92" t="str">
        <f>VLOOKUP(A92,[1]in!$A:$E,5,0)</f>
        <v>Rhone</v>
      </c>
      <c r="AW92" t="s">
        <v>832</v>
      </c>
    </row>
    <row r="93" spans="1:49" x14ac:dyDescent="0.3">
      <c r="A93">
        <v>100000312</v>
      </c>
      <c r="B93">
        <v>2014</v>
      </c>
      <c r="C93" t="s">
        <v>95</v>
      </c>
      <c r="D93">
        <v>994</v>
      </c>
      <c r="E93">
        <v>0.5126353790613718</v>
      </c>
      <c r="F93">
        <v>62</v>
      </c>
      <c r="G93">
        <v>493.33</v>
      </c>
      <c r="H93">
        <v>945</v>
      </c>
      <c r="I93">
        <v>-38</v>
      </c>
      <c r="J93">
        <v>493.33333333333297</v>
      </c>
      <c r="K93">
        <v>23</v>
      </c>
      <c r="L93">
        <v>-19</v>
      </c>
      <c r="M93">
        <v>487.66</v>
      </c>
      <c r="N93">
        <v>1.7950262391780001</v>
      </c>
      <c r="O93">
        <v>6</v>
      </c>
      <c r="P93">
        <v>493.33333333333297</v>
      </c>
      <c r="Q93">
        <v>0.57248590351683204</v>
      </c>
      <c r="R93">
        <v>22</v>
      </c>
      <c r="S93">
        <v>493.33333333333297</v>
      </c>
      <c r="T93">
        <v>0.53846153846153799</v>
      </c>
      <c r="U93">
        <v>-64</v>
      </c>
      <c r="V93">
        <v>407.33333333333297</v>
      </c>
      <c r="W93">
        <v>7</v>
      </c>
      <c r="X93">
        <v>16</v>
      </c>
      <c r="Y93">
        <v>17</v>
      </c>
      <c r="Z93" t="s">
        <v>788</v>
      </c>
      <c r="AA93" t="s">
        <v>792</v>
      </c>
      <c r="AB93" t="s">
        <v>790</v>
      </c>
      <c r="AC93">
        <v>4.7699999999999996</v>
      </c>
      <c r="AD93">
        <v>44.64</v>
      </c>
      <c r="AE93">
        <v>78</v>
      </c>
      <c r="AF93">
        <v>2.5070065659999998</v>
      </c>
      <c r="AG93">
        <v>0</v>
      </c>
      <c r="AH93">
        <v>11.94</v>
      </c>
      <c r="AI93">
        <v>-8</v>
      </c>
      <c r="AJ93">
        <v>2.46</v>
      </c>
      <c r="AK93">
        <v>12.10529412</v>
      </c>
      <c r="AL93">
        <v>344.72</v>
      </c>
      <c r="AM93">
        <v>0</v>
      </c>
      <c r="AN93">
        <v>9.5583333330000002</v>
      </c>
      <c r="AO93">
        <v>8.8583333332499983</v>
      </c>
      <c r="AP93">
        <v>43</v>
      </c>
      <c r="AQ93">
        <v>19.66</v>
      </c>
      <c r="AR93">
        <v>19.068124999999995</v>
      </c>
      <c r="AS93">
        <v>28</v>
      </c>
      <c r="AT93">
        <v>2003</v>
      </c>
      <c r="AU93">
        <v>2011.3</v>
      </c>
      <c r="AV93" t="str">
        <f>VLOOKUP(A93,[1]in!$A:$E,5,0)</f>
        <v>Rhone</v>
      </c>
      <c r="AW93" t="s">
        <v>832</v>
      </c>
    </row>
    <row r="94" spans="1:49" x14ac:dyDescent="0.3">
      <c r="A94">
        <v>100000312</v>
      </c>
      <c r="B94">
        <v>2015</v>
      </c>
      <c r="C94" t="s">
        <v>96</v>
      </c>
      <c r="D94">
        <v>411</v>
      </c>
      <c r="E94">
        <v>0.30534918276374445</v>
      </c>
      <c r="F94">
        <v>62</v>
      </c>
      <c r="G94">
        <v>493.33</v>
      </c>
      <c r="H94">
        <v>935</v>
      </c>
      <c r="I94">
        <v>-38</v>
      </c>
      <c r="J94">
        <v>493.33333333333297</v>
      </c>
      <c r="K94">
        <v>28</v>
      </c>
      <c r="L94">
        <v>-19</v>
      </c>
      <c r="M94">
        <v>487.66</v>
      </c>
      <c r="N94">
        <v>1.9550098330030301</v>
      </c>
      <c r="O94">
        <v>6</v>
      </c>
      <c r="P94">
        <v>493.33333333333297</v>
      </c>
      <c r="Q94">
        <v>0.58670163461852998</v>
      </c>
      <c r="R94">
        <v>22</v>
      </c>
      <c r="S94">
        <v>493.33333333333297</v>
      </c>
      <c r="T94">
        <v>0.6</v>
      </c>
      <c r="U94">
        <v>-64</v>
      </c>
      <c r="V94">
        <v>407.33333333333297</v>
      </c>
      <c r="W94">
        <v>7</v>
      </c>
      <c r="X94">
        <v>16</v>
      </c>
      <c r="Y94">
        <v>17</v>
      </c>
      <c r="Z94" t="s">
        <v>788</v>
      </c>
      <c r="AA94" t="s">
        <v>792</v>
      </c>
      <c r="AB94" t="s">
        <v>790</v>
      </c>
      <c r="AC94">
        <v>4.7699999999999996</v>
      </c>
      <c r="AD94">
        <v>44.64</v>
      </c>
      <c r="AE94">
        <v>78</v>
      </c>
      <c r="AF94">
        <v>2.6781061589999999</v>
      </c>
      <c r="AG94">
        <v>0</v>
      </c>
      <c r="AH94">
        <v>11.59</v>
      </c>
      <c r="AI94">
        <v>-8</v>
      </c>
      <c r="AJ94">
        <v>2.46</v>
      </c>
      <c r="AK94">
        <v>12.10529412</v>
      </c>
      <c r="AL94">
        <v>344.72</v>
      </c>
      <c r="AM94">
        <v>0</v>
      </c>
      <c r="AN94">
        <v>9.0833333330000006</v>
      </c>
      <c r="AO94">
        <v>8.8583333332499983</v>
      </c>
      <c r="AP94">
        <v>43</v>
      </c>
      <c r="AQ94">
        <v>19.46</v>
      </c>
      <c r="AR94">
        <v>19.068124999999995</v>
      </c>
      <c r="AS94">
        <v>28</v>
      </c>
      <c r="AT94">
        <v>2003</v>
      </c>
      <c r="AU94">
        <v>2011.3</v>
      </c>
      <c r="AV94" t="str">
        <f>VLOOKUP(A94,[1]in!$A:$E,5,0)</f>
        <v>Rhone</v>
      </c>
      <c r="AW94" t="s">
        <v>832</v>
      </c>
    </row>
    <row r="95" spans="1:49" x14ac:dyDescent="0.3">
      <c r="A95">
        <v>100000312</v>
      </c>
      <c r="B95">
        <v>2016</v>
      </c>
      <c r="C95" t="s">
        <v>97</v>
      </c>
      <c r="D95">
        <v>519</v>
      </c>
      <c r="E95">
        <v>0.47053490480507704</v>
      </c>
      <c r="F95">
        <v>62</v>
      </c>
      <c r="G95">
        <v>493.33</v>
      </c>
      <c r="H95">
        <v>584</v>
      </c>
      <c r="I95">
        <v>-38</v>
      </c>
      <c r="J95">
        <v>493.33333333333297</v>
      </c>
      <c r="K95">
        <v>20</v>
      </c>
      <c r="L95">
        <v>-19</v>
      </c>
      <c r="M95">
        <v>487.66</v>
      </c>
      <c r="N95">
        <v>1.4707604066398099</v>
      </c>
      <c r="O95">
        <v>6</v>
      </c>
      <c r="P95">
        <v>493.33333333333297</v>
      </c>
      <c r="Q95">
        <v>0.49095188499437281</v>
      </c>
      <c r="R95">
        <v>22</v>
      </c>
      <c r="S95">
        <v>493.33333333333297</v>
      </c>
      <c r="T95">
        <v>0.60606060606060597</v>
      </c>
      <c r="U95">
        <v>-64</v>
      </c>
      <c r="V95">
        <v>407.33333333333297</v>
      </c>
      <c r="W95">
        <v>7</v>
      </c>
      <c r="X95">
        <v>16</v>
      </c>
      <c r="Y95">
        <v>17</v>
      </c>
      <c r="Z95" t="s">
        <v>788</v>
      </c>
      <c r="AA95" t="s">
        <v>792</v>
      </c>
      <c r="AB95" t="s">
        <v>790</v>
      </c>
      <c r="AC95">
        <v>4.7699999999999996</v>
      </c>
      <c r="AD95">
        <v>44.64</v>
      </c>
      <c r="AE95">
        <v>78</v>
      </c>
      <c r="AF95">
        <v>2.6547633570000002</v>
      </c>
      <c r="AG95">
        <v>0</v>
      </c>
      <c r="AH95">
        <v>11.9</v>
      </c>
      <c r="AI95">
        <v>-8</v>
      </c>
      <c r="AJ95">
        <v>2.46</v>
      </c>
      <c r="AK95">
        <v>12.10529412</v>
      </c>
      <c r="AL95">
        <v>344.72</v>
      </c>
      <c r="AM95">
        <v>0</v>
      </c>
      <c r="AN95">
        <v>8.8833333329999995</v>
      </c>
      <c r="AO95">
        <v>8.8583333332499983</v>
      </c>
      <c r="AP95">
        <v>43</v>
      </c>
      <c r="AQ95">
        <v>19.100000000000001</v>
      </c>
      <c r="AR95">
        <v>19.068124999999995</v>
      </c>
      <c r="AS95">
        <v>28</v>
      </c>
      <c r="AT95">
        <v>2003</v>
      </c>
      <c r="AU95">
        <v>2011.3</v>
      </c>
      <c r="AV95" t="str">
        <f>VLOOKUP(A95,[1]in!$A:$E,5,0)</f>
        <v>Rhone</v>
      </c>
      <c r="AW95" t="s">
        <v>832</v>
      </c>
    </row>
    <row r="96" spans="1:49" x14ac:dyDescent="0.3">
      <c r="A96">
        <v>100000312</v>
      </c>
      <c r="B96">
        <v>2017</v>
      </c>
      <c r="C96" t="s">
        <v>98</v>
      </c>
      <c r="D96">
        <v>976</v>
      </c>
      <c r="E96">
        <v>0.66895133653187111</v>
      </c>
      <c r="F96">
        <v>62</v>
      </c>
      <c r="G96">
        <v>493.33</v>
      </c>
      <c r="H96">
        <v>483</v>
      </c>
      <c r="I96">
        <v>-38</v>
      </c>
      <c r="J96">
        <v>493.33333333333297</v>
      </c>
      <c r="K96">
        <v>19</v>
      </c>
      <c r="L96">
        <v>-19</v>
      </c>
      <c r="M96">
        <v>487.66</v>
      </c>
      <c r="N96">
        <v>1.4777418316225299</v>
      </c>
      <c r="O96">
        <v>6</v>
      </c>
      <c r="P96">
        <v>493.33333333333297</v>
      </c>
      <c r="Q96">
        <v>0.50187551587191426</v>
      </c>
      <c r="R96">
        <v>22</v>
      </c>
      <c r="S96">
        <v>493.33333333333297</v>
      </c>
      <c r="T96">
        <v>0.45833333333333298</v>
      </c>
      <c r="U96">
        <v>-64</v>
      </c>
      <c r="V96">
        <v>407.33333333333297</v>
      </c>
      <c r="W96">
        <v>7</v>
      </c>
      <c r="X96">
        <v>16</v>
      </c>
      <c r="Y96">
        <v>17</v>
      </c>
      <c r="Z96" t="s">
        <v>788</v>
      </c>
      <c r="AA96" t="s">
        <v>792</v>
      </c>
      <c r="AB96" t="s">
        <v>790</v>
      </c>
      <c r="AC96">
        <v>4.7699999999999996</v>
      </c>
      <c r="AD96">
        <v>44.64</v>
      </c>
      <c r="AE96">
        <v>78</v>
      </c>
      <c r="AF96">
        <v>1.6808243979999999</v>
      </c>
      <c r="AG96">
        <v>0</v>
      </c>
      <c r="AH96">
        <v>11.95</v>
      </c>
      <c r="AI96">
        <v>-8</v>
      </c>
      <c r="AJ96">
        <v>2.46</v>
      </c>
      <c r="AK96">
        <v>12.10529412</v>
      </c>
      <c r="AL96">
        <v>344.72</v>
      </c>
      <c r="AM96">
        <v>0</v>
      </c>
      <c r="AN96">
        <v>8.7666666670000009</v>
      </c>
      <c r="AO96">
        <v>8.8583333332499983</v>
      </c>
      <c r="AP96">
        <v>43</v>
      </c>
      <c r="AQ96">
        <v>19.399999999999999</v>
      </c>
      <c r="AR96">
        <v>19.068124999999995</v>
      </c>
      <c r="AS96">
        <v>28</v>
      </c>
      <c r="AT96">
        <v>2003</v>
      </c>
      <c r="AU96">
        <v>2011.3</v>
      </c>
      <c r="AV96" t="str">
        <f>VLOOKUP(A96,[1]in!$A:$E,5,0)</f>
        <v>Rhone</v>
      </c>
      <c r="AW96" t="s">
        <v>832</v>
      </c>
    </row>
    <row r="97" spans="1:49" x14ac:dyDescent="0.3">
      <c r="A97">
        <v>100000312</v>
      </c>
      <c r="B97">
        <v>2018</v>
      </c>
      <c r="C97" t="s">
        <v>99</v>
      </c>
      <c r="D97">
        <v>788</v>
      </c>
      <c r="E97">
        <v>0.41430073606729756</v>
      </c>
      <c r="F97">
        <v>62</v>
      </c>
      <c r="G97">
        <v>493.33</v>
      </c>
      <c r="H97">
        <v>1114</v>
      </c>
      <c r="I97">
        <v>-38</v>
      </c>
      <c r="J97">
        <v>493.33333333333297</v>
      </c>
      <c r="K97">
        <v>20</v>
      </c>
      <c r="L97">
        <v>-19</v>
      </c>
      <c r="M97">
        <v>487.66</v>
      </c>
      <c r="N97">
        <v>1.82819705891924</v>
      </c>
      <c r="O97">
        <v>6</v>
      </c>
      <c r="P97">
        <v>493.33333333333297</v>
      </c>
      <c r="Q97">
        <v>0.61026717075433312</v>
      </c>
      <c r="R97">
        <v>22</v>
      </c>
      <c r="S97">
        <v>493.33333333333297</v>
      </c>
      <c r="T97">
        <v>0.45833333333333298</v>
      </c>
      <c r="U97">
        <v>-64</v>
      </c>
      <c r="V97">
        <v>407.33333333333297</v>
      </c>
      <c r="W97">
        <v>7</v>
      </c>
      <c r="X97">
        <v>16</v>
      </c>
      <c r="Y97">
        <v>17</v>
      </c>
      <c r="Z97" t="s">
        <v>788</v>
      </c>
      <c r="AA97" t="s">
        <v>792</v>
      </c>
      <c r="AB97" t="s">
        <v>790</v>
      </c>
      <c r="AC97">
        <v>4.7699999999999996</v>
      </c>
      <c r="AD97">
        <v>44.64</v>
      </c>
      <c r="AE97">
        <v>78</v>
      </c>
      <c r="AF97">
        <v>2.553377534</v>
      </c>
      <c r="AG97">
        <v>0</v>
      </c>
      <c r="AH97">
        <v>12.23</v>
      </c>
      <c r="AI97">
        <v>-8</v>
      </c>
      <c r="AJ97">
        <v>2.46</v>
      </c>
      <c r="AK97">
        <v>12.10529412</v>
      </c>
      <c r="AL97">
        <v>344.72</v>
      </c>
      <c r="AM97">
        <v>0</v>
      </c>
      <c r="AN97">
        <v>9.7416666670000005</v>
      </c>
      <c r="AO97">
        <v>8.8583333332499983</v>
      </c>
      <c r="AP97">
        <v>43</v>
      </c>
      <c r="AQ97">
        <v>19.09</v>
      </c>
      <c r="AR97">
        <v>19.068124999999995</v>
      </c>
      <c r="AS97">
        <v>28</v>
      </c>
      <c r="AT97">
        <v>2003</v>
      </c>
      <c r="AU97">
        <v>2011.3</v>
      </c>
      <c r="AV97" t="str">
        <f>VLOOKUP(A97,[1]in!$A:$E,5,0)</f>
        <v>Rhone</v>
      </c>
      <c r="AW97" t="s">
        <v>832</v>
      </c>
    </row>
    <row r="98" spans="1:49" x14ac:dyDescent="0.3">
      <c r="A98">
        <v>100000312</v>
      </c>
      <c r="B98">
        <v>2019</v>
      </c>
      <c r="C98" t="s">
        <v>100</v>
      </c>
      <c r="D98">
        <v>264</v>
      </c>
      <c r="E98">
        <v>0.19397501836884642</v>
      </c>
      <c r="F98">
        <v>62</v>
      </c>
      <c r="G98">
        <v>493.33</v>
      </c>
      <c r="H98">
        <v>1097</v>
      </c>
      <c r="I98">
        <v>-38</v>
      </c>
      <c r="J98">
        <v>493.33333333333297</v>
      </c>
      <c r="K98">
        <v>23</v>
      </c>
      <c r="L98">
        <v>-19</v>
      </c>
      <c r="M98">
        <v>487.66</v>
      </c>
      <c r="N98">
        <v>2.14312630062811</v>
      </c>
      <c r="O98">
        <v>6</v>
      </c>
      <c r="P98">
        <v>493.33333333333297</v>
      </c>
      <c r="Q98">
        <v>0.68350510415246657</v>
      </c>
      <c r="R98">
        <v>22</v>
      </c>
      <c r="S98">
        <v>493.33333333333297</v>
      </c>
      <c r="T98">
        <v>0.42307692307692302</v>
      </c>
      <c r="U98">
        <v>-64</v>
      </c>
      <c r="V98">
        <v>407.33333333333297</v>
      </c>
      <c r="W98">
        <v>7</v>
      </c>
      <c r="X98">
        <v>16</v>
      </c>
      <c r="Y98">
        <v>17</v>
      </c>
      <c r="Z98" t="s">
        <v>788</v>
      </c>
      <c r="AA98" t="s">
        <v>792</v>
      </c>
      <c r="AB98" t="s">
        <v>790</v>
      </c>
      <c r="AC98">
        <v>4.7699999999999996</v>
      </c>
      <c r="AD98">
        <v>44.64</v>
      </c>
      <c r="AE98">
        <v>78</v>
      </c>
      <c r="AF98">
        <v>2.8469688080000002</v>
      </c>
      <c r="AG98">
        <v>0</v>
      </c>
      <c r="AH98">
        <v>12.05</v>
      </c>
      <c r="AI98">
        <v>-8</v>
      </c>
      <c r="AJ98">
        <v>2.46</v>
      </c>
      <c r="AK98">
        <v>12.10529412</v>
      </c>
      <c r="AL98">
        <v>344.72</v>
      </c>
      <c r="AM98">
        <v>0</v>
      </c>
      <c r="AN98">
        <v>9.8583333329999991</v>
      </c>
      <c r="AO98">
        <v>8.8583333332499983</v>
      </c>
      <c r="AP98">
        <v>43</v>
      </c>
      <c r="AQ98">
        <v>19.84</v>
      </c>
      <c r="AR98">
        <v>19.068124999999995</v>
      </c>
      <c r="AS98">
        <v>28</v>
      </c>
      <c r="AT98">
        <v>2003</v>
      </c>
      <c r="AU98">
        <v>2011.3</v>
      </c>
      <c r="AV98" t="str">
        <f>VLOOKUP(A98,[1]in!$A:$E,5,0)</f>
        <v>Rhone</v>
      </c>
      <c r="AW98" t="s">
        <v>832</v>
      </c>
    </row>
    <row r="99" spans="1:49" x14ac:dyDescent="0.3">
      <c r="A99">
        <v>100000313</v>
      </c>
      <c r="B99">
        <v>2003</v>
      </c>
      <c r="C99" t="s">
        <v>101</v>
      </c>
      <c r="D99">
        <v>610</v>
      </c>
      <c r="E99">
        <v>0.70357554786620535</v>
      </c>
      <c r="F99">
        <v>74</v>
      </c>
      <c r="G99">
        <v>493.33</v>
      </c>
      <c r="H99">
        <v>257</v>
      </c>
      <c r="I99">
        <v>24</v>
      </c>
      <c r="J99">
        <v>493.33333333333297</v>
      </c>
      <c r="K99">
        <v>14</v>
      </c>
      <c r="L99">
        <v>-36</v>
      </c>
      <c r="M99">
        <v>484</v>
      </c>
      <c r="N99">
        <v>0.72035051681486095</v>
      </c>
      <c r="O99">
        <v>-6</v>
      </c>
      <c r="P99">
        <v>493.33333333333297</v>
      </c>
      <c r="Q99">
        <v>0.27295750976348782</v>
      </c>
      <c r="R99">
        <v>6</v>
      </c>
      <c r="S99">
        <v>493.33333333333297</v>
      </c>
      <c r="T99" t="e">
        <v>#N/A</v>
      </c>
      <c r="U99">
        <v>-25</v>
      </c>
      <c r="V99">
        <v>406.33333333333297</v>
      </c>
      <c r="W99">
        <v>8</v>
      </c>
      <c r="X99">
        <v>16</v>
      </c>
      <c r="Y99">
        <v>17</v>
      </c>
      <c r="Z99" t="s">
        <v>788</v>
      </c>
      <c r="AA99" t="s">
        <v>792</v>
      </c>
      <c r="AB99" t="s">
        <v>793</v>
      </c>
      <c r="AC99">
        <v>4.7300000000000004</v>
      </c>
      <c r="AD99">
        <v>44.33</v>
      </c>
      <c r="AE99">
        <v>60</v>
      </c>
      <c r="AF99">
        <v>2.2793081499999999</v>
      </c>
      <c r="AG99">
        <v>-4</v>
      </c>
      <c r="AH99">
        <v>13.65</v>
      </c>
      <c r="AI99">
        <v>-3</v>
      </c>
      <c r="AJ99">
        <v>2.21</v>
      </c>
      <c r="AK99">
        <v>13.000588240000001</v>
      </c>
      <c r="AL99">
        <v>388.64</v>
      </c>
      <c r="AM99">
        <v>1.1662819E-2</v>
      </c>
      <c r="AN99">
        <v>9.7666666670000009</v>
      </c>
      <c r="AO99">
        <v>9.7706330125624987</v>
      </c>
      <c r="AP99">
        <v>35</v>
      </c>
      <c r="AQ99">
        <v>20.440000000000001</v>
      </c>
      <c r="AR99">
        <v>20.235624999999999</v>
      </c>
      <c r="AS99">
        <v>45</v>
      </c>
      <c r="AT99">
        <v>2003</v>
      </c>
      <c r="AU99">
        <v>2011.3</v>
      </c>
      <c r="AV99" t="str">
        <f>VLOOKUP(A99,[1]in!$A:$E,5,0)</f>
        <v>Rhone</v>
      </c>
      <c r="AW99" t="s">
        <v>832</v>
      </c>
    </row>
    <row r="100" spans="1:49" x14ac:dyDescent="0.3">
      <c r="A100">
        <v>100000313</v>
      </c>
      <c r="B100">
        <v>2004</v>
      </c>
      <c r="C100" t="s">
        <v>102</v>
      </c>
      <c r="D100">
        <v>16</v>
      </c>
      <c r="E100">
        <v>3.3126293995859216E-2</v>
      </c>
      <c r="F100">
        <v>74</v>
      </c>
      <c r="G100">
        <v>493.33</v>
      </c>
      <c r="H100">
        <v>467</v>
      </c>
      <c r="I100">
        <v>24</v>
      </c>
      <c r="J100">
        <v>493.33333333333297</v>
      </c>
      <c r="K100">
        <v>38</v>
      </c>
      <c r="L100">
        <v>-36</v>
      </c>
      <c r="M100">
        <v>484</v>
      </c>
      <c r="N100">
        <v>2.8540657592804499</v>
      </c>
      <c r="O100">
        <v>-6</v>
      </c>
      <c r="P100">
        <v>493.33333333333297</v>
      </c>
      <c r="Q100">
        <v>0.78460430460157926</v>
      </c>
      <c r="R100">
        <v>6</v>
      </c>
      <c r="S100">
        <v>493.33333333333297</v>
      </c>
      <c r="T100">
        <v>0.80952380952380998</v>
      </c>
      <c r="U100">
        <v>-25</v>
      </c>
      <c r="V100">
        <v>406.33333333333297</v>
      </c>
      <c r="W100">
        <v>8</v>
      </c>
      <c r="X100">
        <v>16</v>
      </c>
      <c r="Y100">
        <v>17</v>
      </c>
      <c r="Z100" t="s">
        <v>788</v>
      </c>
      <c r="AA100" t="s">
        <v>792</v>
      </c>
      <c r="AB100" t="s">
        <v>793</v>
      </c>
      <c r="AC100">
        <v>4.7300000000000004</v>
      </c>
      <c r="AD100">
        <v>44.33</v>
      </c>
      <c r="AE100">
        <v>60</v>
      </c>
      <c r="AF100">
        <v>3.1586837700000001</v>
      </c>
      <c r="AG100">
        <v>-4</v>
      </c>
      <c r="AH100">
        <v>13.03</v>
      </c>
      <c r="AI100">
        <v>-3</v>
      </c>
      <c r="AJ100">
        <v>2.21</v>
      </c>
      <c r="AK100">
        <v>13.000588240000001</v>
      </c>
      <c r="AL100">
        <v>388.64</v>
      </c>
      <c r="AM100">
        <v>1.1662819E-2</v>
      </c>
      <c r="AN100">
        <v>9.4666666670000001</v>
      </c>
      <c r="AO100">
        <v>9.7706330125624987</v>
      </c>
      <c r="AP100">
        <v>35</v>
      </c>
      <c r="AQ100">
        <v>19.559999999999999</v>
      </c>
      <c r="AR100">
        <v>20.235624999999999</v>
      </c>
      <c r="AS100">
        <v>45</v>
      </c>
      <c r="AT100">
        <v>2003</v>
      </c>
      <c r="AU100">
        <v>2011.3</v>
      </c>
      <c r="AV100" t="str">
        <f>VLOOKUP(A100,[1]in!$A:$E,5,0)</f>
        <v>Rhone</v>
      </c>
      <c r="AW100" t="s">
        <v>832</v>
      </c>
    </row>
    <row r="101" spans="1:49" x14ac:dyDescent="0.3">
      <c r="A101">
        <v>100000313</v>
      </c>
      <c r="B101">
        <v>2006</v>
      </c>
      <c r="C101" t="s">
        <v>103</v>
      </c>
      <c r="D101">
        <v>30</v>
      </c>
      <c r="E101">
        <v>7.3710073710073709E-2</v>
      </c>
      <c r="F101">
        <v>74</v>
      </c>
      <c r="G101">
        <v>493.33</v>
      </c>
      <c r="H101">
        <v>377</v>
      </c>
      <c r="I101">
        <v>24</v>
      </c>
      <c r="J101">
        <v>493.33333333333297</v>
      </c>
      <c r="K101">
        <v>19</v>
      </c>
      <c r="L101">
        <v>-36</v>
      </c>
      <c r="M101">
        <v>484</v>
      </c>
      <c r="N101">
        <v>1.6017274935621799</v>
      </c>
      <c r="O101">
        <v>-6</v>
      </c>
      <c r="P101">
        <v>493.33333333333297</v>
      </c>
      <c r="Q101">
        <v>0.54398393204793904</v>
      </c>
      <c r="R101">
        <v>6</v>
      </c>
      <c r="S101">
        <v>493.33333333333297</v>
      </c>
      <c r="T101">
        <v>0.69047619047619002</v>
      </c>
      <c r="U101">
        <v>-25</v>
      </c>
      <c r="V101">
        <v>406.33333333333297</v>
      </c>
      <c r="W101">
        <v>8</v>
      </c>
      <c r="X101">
        <v>16</v>
      </c>
      <c r="Y101">
        <v>17</v>
      </c>
      <c r="Z101" t="s">
        <v>788</v>
      </c>
      <c r="AA101" t="s">
        <v>792</v>
      </c>
      <c r="AB101" t="s">
        <v>793</v>
      </c>
      <c r="AC101">
        <v>4.7300000000000004</v>
      </c>
      <c r="AD101">
        <v>44.33</v>
      </c>
      <c r="AE101">
        <v>60</v>
      </c>
      <c r="AF101">
        <v>1.7608243990000001</v>
      </c>
      <c r="AG101">
        <v>-4</v>
      </c>
      <c r="AH101">
        <v>12.69</v>
      </c>
      <c r="AI101">
        <v>-3</v>
      </c>
      <c r="AJ101">
        <v>2.21</v>
      </c>
      <c r="AK101">
        <v>13.000588240000001</v>
      </c>
      <c r="AL101">
        <v>388.64</v>
      </c>
      <c r="AM101">
        <v>1.1662819E-2</v>
      </c>
      <c r="AN101">
        <v>9.9833333329999991</v>
      </c>
      <c r="AO101">
        <v>9.7706330125624987</v>
      </c>
      <c r="AP101">
        <v>35</v>
      </c>
      <c r="AQ101">
        <v>20.39</v>
      </c>
      <c r="AR101">
        <v>20.235624999999999</v>
      </c>
      <c r="AS101">
        <v>45</v>
      </c>
      <c r="AT101">
        <v>2003</v>
      </c>
      <c r="AU101">
        <v>2011.3</v>
      </c>
      <c r="AV101" t="str">
        <f>VLOOKUP(A101,[1]in!$A:$E,5,0)</f>
        <v>Rhone</v>
      </c>
      <c r="AW101" t="s">
        <v>832</v>
      </c>
    </row>
    <row r="102" spans="1:49" x14ac:dyDescent="0.3">
      <c r="A102">
        <v>100000313</v>
      </c>
      <c r="B102">
        <v>2007</v>
      </c>
      <c r="C102" t="s">
        <v>104</v>
      </c>
      <c r="D102">
        <v>77</v>
      </c>
      <c r="E102">
        <v>9.2548076923076927E-2</v>
      </c>
      <c r="F102">
        <v>74</v>
      </c>
      <c r="G102">
        <v>493.33</v>
      </c>
      <c r="H102">
        <v>755</v>
      </c>
      <c r="I102">
        <v>24</v>
      </c>
      <c r="J102">
        <v>493.33333333333297</v>
      </c>
      <c r="K102">
        <v>31</v>
      </c>
      <c r="L102">
        <v>-36</v>
      </c>
      <c r="M102">
        <v>484</v>
      </c>
      <c r="N102">
        <v>1.69604787512297</v>
      </c>
      <c r="O102">
        <v>-6</v>
      </c>
      <c r="P102">
        <v>493.33333333333297</v>
      </c>
      <c r="Q102">
        <v>0.49390046442449004</v>
      </c>
      <c r="R102">
        <v>6</v>
      </c>
      <c r="S102">
        <v>493.33333333333297</v>
      </c>
      <c r="T102">
        <v>0.66666666666666696</v>
      </c>
      <c r="U102">
        <v>-25</v>
      </c>
      <c r="V102">
        <v>406.33333333333297</v>
      </c>
      <c r="W102">
        <v>8</v>
      </c>
      <c r="X102">
        <v>16</v>
      </c>
      <c r="Y102">
        <v>17</v>
      </c>
      <c r="Z102" t="s">
        <v>788</v>
      </c>
      <c r="AA102" t="s">
        <v>792</v>
      </c>
      <c r="AB102" t="s">
        <v>793</v>
      </c>
      <c r="AC102">
        <v>4.7300000000000004</v>
      </c>
      <c r="AD102">
        <v>44.33</v>
      </c>
      <c r="AE102">
        <v>60</v>
      </c>
      <c r="AF102">
        <v>2.8090246190000001</v>
      </c>
      <c r="AG102">
        <v>-4</v>
      </c>
      <c r="AH102">
        <v>12.18</v>
      </c>
      <c r="AI102">
        <v>-3</v>
      </c>
      <c r="AJ102">
        <v>2.21</v>
      </c>
      <c r="AK102">
        <v>13.000588240000001</v>
      </c>
      <c r="AL102">
        <v>388.64</v>
      </c>
      <c r="AM102">
        <v>1.1662819E-2</v>
      </c>
      <c r="AN102">
        <v>9.5083333329999995</v>
      </c>
      <c r="AO102">
        <v>9.7706330125624987</v>
      </c>
      <c r="AP102">
        <v>35</v>
      </c>
      <c r="AQ102">
        <v>20.05</v>
      </c>
      <c r="AR102">
        <v>20.235624999999999</v>
      </c>
      <c r="AS102">
        <v>45</v>
      </c>
      <c r="AT102">
        <v>2003</v>
      </c>
      <c r="AU102">
        <v>2011.3</v>
      </c>
      <c r="AV102" t="str">
        <f>VLOOKUP(A102,[1]in!$A:$E,5,0)</f>
        <v>Rhone</v>
      </c>
      <c r="AW102" t="s">
        <v>832</v>
      </c>
    </row>
    <row r="103" spans="1:49" x14ac:dyDescent="0.3">
      <c r="A103">
        <v>100000313</v>
      </c>
      <c r="B103">
        <v>2008</v>
      </c>
      <c r="C103" t="s">
        <v>105</v>
      </c>
      <c r="D103">
        <v>127</v>
      </c>
      <c r="E103">
        <v>4.5147529328119447E-2</v>
      </c>
      <c r="F103">
        <v>74</v>
      </c>
      <c r="G103">
        <v>493.33</v>
      </c>
      <c r="H103">
        <v>2686</v>
      </c>
      <c r="I103">
        <v>24</v>
      </c>
      <c r="J103">
        <v>493.33333333333297</v>
      </c>
      <c r="K103">
        <v>34</v>
      </c>
      <c r="L103">
        <v>-36</v>
      </c>
      <c r="M103">
        <v>484</v>
      </c>
      <c r="N103">
        <v>1.22678421212019</v>
      </c>
      <c r="O103">
        <v>-6</v>
      </c>
      <c r="P103">
        <v>493.33333333333297</v>
      </c>
      <c r="Q103">
        <v>0.34788961694542658</v>
      </c>
      <c r="R103">
        <v>6</v>
      </c>
      <c r="S103">
        <v>493.33333333333297</v>
      </c>
      <c r="T103">
        <v>0.6</v>
      </c>
      <c r="U103">
        <v>-25</v>
      </c>
      <c r="V103">
        <v>406.33333333333297</v>
      </c>
      <c r="W103">
        <v>8</v>
      </c>
      <c r="X103">
        <v>16</v>
      </c>
      <c r="Y103">
        <v>17</v>
      </c>
      <c r="Z103" t="s">
        <v>788</v>
      </c>
      <c r="AA103" t="s">
        <v>792</v>
      </c>
      <c r="AB103" t="s">
        <v>793</v>
      </c>
      <c r="AC103">
        <v>4.7300000000000004</v>
      </c>
      <c r="AD103">
        <v>44.33</v>
      </c>
      <c r="AE103">
        <v>60</v>
      </c>
      <c r="AF103">
        <v>2.45028523</v>
      </c>
      <c r="AG103">
        <v>-4</v>
      </c>
      <c r="AH103">
        <v>13.16</v>
      </c>
      <c r="AI103">
        <v>-3</v>
      </c>
      <c r="AJ103">
        <v>2.21</v>
      </c>
      <c r="AK103">
        <v>13.000588240000001</v>
      </c>
      <c r="AL103">
        <v>388.64</v>
      </c>
      <c r="AM103">
        <v>1.1662819E-2</v>
      </c>
      <c r="AN103">
        <v>9.4333333330000002</v>
      </c>
      <c r="AO103">
        <v>9.7706330125624987</v>
      </c>
      <c r="AP103">
        <v>35</v>
      </c>
      <c r="AQ103">
        <v>19.649999999999999</v>
      </c>
      <c r="AR103">
        <v>20.235624999999999</v>
      </c>
      <c r="AS103">
        <v>45</v>
      </c>
      <c r="AT103">
        <v>2003</v>
      </c>
      <c r="AU103">
        <v>2011.3</v>
      </c>
      <c r="AV103" t="str">
        <f>VLOOKUP(A103,[1]in!$A:$E,5,0)</f>
        <v>Rhone</v>
      </c>
      <c r="AW103" t="s">
        <v>832</v>
      </c>
    </row>
    <row r="104" spans="1:49" x14ac:dyDescent="0.3">
      <c r="A104">
        <v>100000313</v>
      </c>
      <c r="B104">
        <v>2009</v>
      </c>
      <c r="C104" t="s">
        <v>106</v>
      </c>
      <c r="D104">
        <v>146</v>
      </c>
      <c r="E104">
        <v>8.1066074403109381E-2</v>
      </c>
      <c r="F104">
        <v>74</v>
      </c>
      <c r="G104">
        <v>493.33</v>
      </c>
      <c r="H104">
        <v>1655</v>
      </c>
      <c r="I104">
        <v>24</v>
      </c>
      <c r="J104">
        <v>493.33333333333297</v>
      </c>
      <c r="K104">
        <v>26</v>
      </c>
      <c r="L104">
        <v>-36</v>
      </c>
      <c r="M104">
        <v>484</v>
      </c>
      <c r="N104">
        <v>1.5135135104397599</v>
      </c>
      <c r="O104">
        <v>-6</v>
      </c>
      <c r="P104">
        <v>493.33333333333297</v>
      </c>
      <c r="Q104">
        <v>0.46453918500489216</v>
      </c>
      <c r="R104">
        <v>6</v>
      </c>
      <c r="S104">
        <v>493.33333333333297</v>
      </c>
      <c r="T104">
        <v>0.61904761904761896</v>
      </c>
      <c r="U104">
        <v>-25</v>
      </c>
      <c r="V104">
        <v>406.33333333333297</v>
      </c>
      <c r="W104">
        <v>8</v>
      </c>
      <c r="X104">
        <v>16</v>
      </c>
      <c r="Y104">
        <v>17</v>
      </c>
      <c r="Z104" t="s">
        <v>788</v>
      </c>
      <c r="AA104" t="s">
        <v>792</v>
      </c>
      <c r="AB104" t="s">
        <v>793</v>
      </c>
      <c r="AC104">
        <v>4.7300000000000004</v>
      </c>
      <c r="AD104">
        <v>44.33</v>
      </c>
      <c r="AE104">
        <v>60</v>
      </c>
      <c r="AF104">
        <v>2.107804051</v>
      </c>
      <c r="AG104">
        <v>-4</v>
      </c>
      <c r="AH104">
        <v>12.79</v>
      </c>
      <c r="AI104">
        <v>-3</v>
      </c>
      <c r="AJ104">
        <v>2.21</v>
      </c>
      <c r="AK104">
        <v>13.000588240000001</v>
      </c>
      <c r="AL104">
        <v>388.64</v>
      </c>
      <c r="AM104">
        <v>1.1662819E-2</v>
      </c>
      <c r="AN104">
        <v>9.7416666670000005</v>
      </c>
      <c r="AO104">
        <v>9.7706330125624987</v>
      </c>
      <c r="AP104">
        <v>35</v>
      </c>
      <c r="AQ104">
        <v>20.440000000000001</v>
      </c>
      <c r="AR104">
        <v>20.235624999999999</v>
      </c>
      <c r="AS104">
        <v>45</v>
      </c>
      <c r="AT104">
        <v>2003</v>
      </c>
      <c r="AU104">
        <v>2011.3</v>
      </c>
      <c r="AV104" t="str">
        <f>VLOOKUP(A104,[1]in!$A:$E,5,0)</f>
        <v>Rhone</v>
      </c>
      <c r="AW104" t="s">
        <v>832</v>
      </c>
    </row>
    <row r="105" spans="1:49" x14ac:dyDescent="0.3">
      <c r="A105">
        <v>100000313</v>
      </c>
      <c r="B105">
        <v>2010</v>
      </c>
      <c r="C105" t="s">
        <v>107</v>
      </c>
      <c r="D105">
        <v>126</v>
      </c>
      <c r="E105">
        <v>7.8553615960099757E-2</v>
      </c>
      <c r="F105">
        <v>74</v>
      </c>
      <c r="G105">
        <v>493.33</v>
      </c>
      <c r="H105">
        <v>1478</v>
      </c>
      <c r="I105">
        <v>24</v>
      </c>
      <c r="J105">
        <v>493.33333333333297</v>
      </c>
      <c r="K105">
        <v>20</v>
      </c>
      <c r="L105">
        <v>-36</v>
      </c>
      <c r="M105">
        <v>484</v>
      </c>
      <c r="N105">
        <v>0.93304443489947098</v>
      </c>
      <c r="O105">
        <v>-6</v>
      </c>
      <c r="P105">
        <v>493.33333333333297</v>
      </c>
      <c r="Q105">
        <v>0.31145788398258717</v>
      </c>
      <c r="R105">
        <v>6</v>
      </c>
      <c r="S105">
        <v>493.33333333333297</v>
      </c>
      <c r="T105">
        <v>0.625</v>
      </c>
      <c r="U105">
        <v>-25</v>
      </c>
      <c r="V105">
        <v>406.33333333333297</v>
      </c>
      <c r="W105">
        <v>8</v>
      </c>
      <c r="X105">
        <v>16</v>
      </c>
      <c r="Y105">
        <v>17</v>
      </c>
      <c r="Z105" t="s">
        <v>788</v>
      </c>
      <c r="AA105" t="s">
        <v>792</v>
      </c>
      <c r="AB105" t="s">
        <v>793</v>
      </c>
      <c r="AC105">
        <v>4.7300000000000004</v>
      </c>
      <c r="AD105">
        <v>44.33</v>
      </c>
      <c r="AE105">
        <v>60</v>
      </c>
      <c r="AF105">
        <v>1.9401414779999999</v>
      </c>
      <c r="AG105">
        <v>-4</v>
      </c>
      <c r="AH105">
        <v>13.39</v>
      </c>
      <c r="AI105">
        <v>-3</v>
      </c>
      <c r="AJ105">
        <v>2.21</v>
      </c>
      <c r="AK105">
        <v>13.000588240000001</v>
      </c>
      <c r="AL105">
        <v>388.64</v>
      </c>
      <c r="AM105">
        <v>1.1662819E-2</v>
      </c>
      <c r="AN105">
        <v>8.8000000000000007</v>
      </c>
      <c r="AO105">
        <v>9.7706330125624987</v>
      </c>
      <c r="AP105">
        <v>35</v>
      </c>
      <c r="AQ105">
        <v>19</v>
      </c>
      <c r="AR105">
        <v>20.235624999999999</v>
      </c>
      <c r="AS105">
        <v>45</v>
      </c>
      <c r="AT105">
        <v>2003</v>
      </c>
      <c r="AU105">
        <v>2011.3</v>
      </c>
      <c r="AV105" t="str">
        <f>VLOOKUP(A105,[1]in!$A:$E,5,0)</f>
        <v>Rhone</v>
      </c>
      <c r="AW105" t="s">
        <v>832</v>
      </c>
    </row>
    <row r="106" spans="1:49" x14ac:dyDescent="0.3">
      <c r="A106">
        <v>100000313</v>
      </c>
      <c r="B106">
        <v>2011</v>
      </c>
      <c r="C106" t="s">
        <v>108</v>
      </c>
      <c r="D106">
        <v>123</v>
      </c>
      <c r="E106">
        <v>0.1713091922005571</v>
      </c>
      <c r="F106">
        <v>74</v>
      </c>
      <c r="G106">
        <v>493.33</v>
      </c>
      <c r="H106">
        <v>595</v>
      </c>
      <c r="I106">
        <v>24</v>
      </c>
      <c r="J106">
        <v>493.33333333333297</v>
      </c>
      <c r="K106">
        <v>16</v>
      </c>
      <c r="L106">
        <v>-36</v>
      </c>
      <c r="M106">
        <v>484</v>
      </c>
      <c r="N106">
        <v>1.9083235841627899</v>
      </c>
      <c r="O106">
        <v>-6</v>
      </c>
      <c r="P106">
        <v>493.33333333333297</v>
      </c>
      <c r="Q106">
        <v>0.68828224282077732</v>
      </c>
      <c r="R106">
        <v>6</v>
      </c>
      <c r="S106">
        <v>493.33333333333297</v>
      </c>
      <c r="T106">
        <v>0.38095238095238099</v>
      </c>
      <c r="U106">
        <v>-25</v>
      </c>
      <c r="V106">
        <v>406.33333333333297</v>
      </c>
      <c r="W106">
        <v>8</v>
      </c>
      <c r="X106">
        <v>16</v>
      </c>
      <c r="Y106">
        <v>17</v>
      </c>
      <c r="Z106" t="s">
        <v>788</v>
      </c>
      <c r="AA106" t="s">
        <v>792</v>
      </c>
      <c r="AB106" t="s">
        <v>793</v>
      </c>
      <c r="AC106">
        <v>4.7300000000000004</v>
      </c>
      <c r="AD106">
        <v>44.33</v>
      </c>
      <c r="AE106">
        <v>60</v>
      </c>
      <c r="AF106">
        <v>1.5288383480000001</v>
      </c>
      <c r="AG106">
        <v>-4</v>
      </c>
      <c r="AH106">
        <v>13.44</v>
      </c>
      <c r="AI106">
        <v>-3</v>
      </c>
      <c r="AJ106">
        <v>2.21</v>
      </c>
      <c r="AK106">
        <v>13.000588240000001</v>
      </c>
      <c r="AL106">
        <v>388.64</v>
      </c>
      <c r="AM106">
        <v>1.1662819E-2</v>
      </c>
      <c r="AN106">
        <v>9.4384615380000003</v>
      </c>
      <c r="AO106">
        <v>9.7706330125624987</v>
      </c>
      <c r="AP106">
        <v>35</v>
      </c>
      <c r="AQ106">
        <v>20.8</v>
      </c>
      <c r="AR106">
        <v>20.235624999999999</v>
      </c>
      <c r="AS106">
        <v>45</v>
      </c>
      <c r="AT106">
        <v>2003</v>
      </c>
      <c r="AU106">
        <v>2011.3</v>
      </c>
      <c r="AV106" t="str">
        <f>VLOOKUP(A106,[1]in!$A:$E,5,0)</f>
        <v>Rhone</v>
      </c>
      <c r="AW106" t="s">
        <v>832</v>
      </c>
    </row>
    <row r="107" spans="1:49" x14ac:dyDescent="0.3">
      <c r="A107">
        <v>100000313</v>
      </c>
      <c r="B107">
        <v>2012</v>
      </c>
      <c r="C107" t="s">
        <v>109</v>
      </c>
      <c r="D107">
        <v>94</v>
      </c>
      <c r="E107">
        <v>5.1705170517051702E-2</v>
      </c>
      <c r="F107">
        <v>74</v>
      </c>
      <c r="G107">
        <v>493.33</v>
      </c>
      <c r="H107">
        <v>1724</v>
      </c>
      <c r="I107">
        <v>24</v>
      </c>
      <c r="J107">
        <v>493.33333333333297</v>
      </c>
      <c r="K107">
        <v>16</v>
      </c>
      <c r="L107">
        <v>-36</v>
      </c>
      <c r="M107">
        <v>484</v>
      </c>
      <c r="N107">
        <v>1.2679771048653601</v>
      </c>
      <c r="O107">
        <v>-6</v>
      </c>
      <c r="P107">
        <v>493.33333333333297</v>
      </c>
      <c r="Q107">
        <v>0.45732607028750005</v>
      </c>
      <c r="R107">
        <v>6</v>
      </c>
      <c r="S107">
        <v>493.33333333333297</v>
      </c>
      <c r="T107">
        <v>0.23529411764705899</v>
      </c>
      <c r="U107">
        <v>-25</v>
      </c>
      <c r="V107">
        <v>406.33333333333297</v>
      </c>
      <c r="W107">
        <v>8</v>
      </c>
      <c r="X107">
        <v>16</v>
      </c>
      <c r="Y107">
        <v>17</v>
      </c>
      <c r="Z107" t="s">
        <v>788</v>
      </c>
      <c r="AA107" t="s">
        <v>792</v>
      </c>
      <c r="AB107" t="s">
        <v>793</v>
      </c>
      <c r="AC107">
        <v>4.7300000000000004</v>
      </c>
      <c r="AD107">
        <v>44.33</v>
      </c>
      <c r="AE107">
        <v>60</v>
      </c>
      <c r="AF107">
        <v>2.3344086370000001</v>
      </c>
      <c r="AG107">
        <v>-4</v>
      </c>
      <c r="AH107">
        <v>12.72</v>
      </c>
      <c r="AI107">
        <v>-3</v>
      </c>
      <c r="AJ107">
        <v>2.21</v>
      </c>
      <c r="AK107">
        <v>13.000588240000001</v>
      </c>
      <c r="AL107">
        <v>388.64</v>
      </c>
      <c r="AM107">
        <v>1.1662819E-2</v>
      </c>
      <c r="AN107">
        <v>9.4333333330000002</v>
      </c>
      <c r="AO107">
        <v>9.7706330125624987</v>
      </c>
      <c r="AP107">
        <v>35</v>
      </c>
      <c r="AQ107">
        <v>20.149999999999999</v>
      </c>
      <c r="AR107">
        <v>20.235624999999999</v>
      </c>
      <c r="AS107">
        <v>45</v>
      </c>
      <c r="AT107">
        <v>2003</v>
      </c>
      <c r="AU107">
        <v>2011.3</v>
      </c>
      <c r="AV107" t="str">
        <f>VLOOKUP(A107,[1]in!$A:$E,5,0)</f>
        <v>Rhone</v>
      </c>
      <c r="AW107" t="s">
        <v>832</v>
      </c>
    </row>
    <row r="108" spans="1:49" x14ac:dyDescent="0.3">
      <c r="A108">
        <v>100000313</v>
      </c>
      <c r="B108">
        <v>2013</v>
      </c>
      <c r="C108" t="s">
        <v>110</v>
      </c>
      <c r="D108">
        <v>302</v>
      </c>
      <c r="E108">
        <v>0.10957910014513789</v>
      </c>
      <c r="F108">
        <v>74</v>
      </c>
      <c r="G108">
        <v>493.33</v>
      </c>
      <c r="H108">
        <v>2454</v>
      </c>
      <c r="I108">
        <v>24</v>
      </c>
      <c r="J108">
        <v>493.33333333333297</v>
      </c>
      <c r="K108">
        <v>14</v>
      </c>
      <c r="L108">
        <v>-36</v>
      </c>
      <c r="M108">
        <v>484</v>
      </c>
      <c r="N108">
        <v>0.81551347499632398</v>
      </c>
      <c r="O108">
        <v>-6</v>
      </c>
      <c r="P108">
        <v>493.33333333333297</v>
      </c>
      <c r="Q108">
        <v>0.30901696065663553</v>
      </c>
      <c r="R108">
        <v>6</v>
      </c>
      <c r="S108">
        <v>493.33333333333297</v>
      </c>
      <c r="T108">
        <v>0.35294117647058798</v>
      </c>
      <c r="U108">
        <v>-25</v>
      </c>
      <c r="V108">
        <v>406.33333333333297</v>
      </c>
      <c r="W108">
        <v>8</v>
      </c>
      <c r="X108">
        <v>16</v>
      </c>
      <c r="Y108">
        <v>17</v>
      </c>
      <c r="Z108" t="s">
        <v>788</v>
      </c>
      <c r="AA108" t="s">
        <v>792</v>
      </c>
      <c r="AB108" t="s">
        <v>793</v>
      </c>
      <c r="AC108">
        <v>4.7300000000000004</v>
      </c>
      <c r="AD108">
        <v>44.33</v>
      </c>
      <c r="AE108">
        <v>60</v>
      </c>
      <c r="AF108">
        <v>2.2012327520000001</v>
      </c>
      <c r="AG108">
        <v>-4</v>
      </c>
      <c r="AH108">
        <v>12.56</v>
      </c>
      <c r="AI108">
        <v>-3</v>
      </c>
      <c r="AJ108">
        <v>2.21</v>
      </c>
      <c r="AK108">
        <v>13.000588240000001</v>
      </c>
      <c r="AL108">
        <v>388.64</v>
      </c>
      <c r="AM108">
        <v>1.1662819E-2</v>
      </c>
      <c r="AN108">
        <v>9.4833333329999991</v>
      </c>
      <c r="AO108">
        <v>9.7706330125624987</v>
      </c>
      <c r="AP108">
        <v>35</v>
      </c>
      <c r="AQ108">
        <v>19.3</v>
      </c>
      <c r="AR108">
        <v>20.235624999999999</v>
      </c>
      <c r="AS108">
        <v>45</v>
      </c>
      <c r="AT108">
        <v>2003</v>
      </c>
      <c r="AU108">
        <v>2011.3</v>
      </c>
      <c r="AV108" t="str">
        <f>VLOOKUP(A108,[1]in!$A:$E,5,0)</f>
        <v>Rhone</v>
      </c>
      <c r="AW108" t="s">
        <v>832</v>
      </c>
    </row>
    <row r="109" spans="1:49" x14ac:dyDescent="0.3">
      <c r="A109">
        <v>100000313</v>
      </c>
      <c r="B109">
        <v>2014</v>
      </c>
      <c r="C109" t="s">
        <v>111</v>
      </c>
      <c r="D109">
        <v>580</v>
      </c>
      <c r="E109">
        <v>0.27397260273972601</v>
      </c>
      <c r="F109">
        <v>74</v>
      </c>
      <c r="G109">
        <v>493.33</v>
      </c>
      <c r="H109">
        <v>1537</v>
      </c>
      <c r="I109">
        <v>24</v>
      </c>
      <c r="J109">
        <v>493.33333333333297</v>
      </c>
      <c r="K109">
        <v>17</v>
      </c>
      <c r="L109">
        <v>-36</v>
      </c>
      <c r="M109">
        <v>484</v>
      </c>
      <c r="N109">
        <v>0.89625350313983898</v>
      </c>
      <c r="O109">
        <v>-6</v>
      </c>
      <c r="P109">
        <v>493.33333333333297</v>
      </c>
      <c r="Q109">
        <v>0.31633816246845109</v>
      </c>
      <c r="R109">
        <v>6</v>
      </c>
      <c r="S109">
        <v>493.33333333333297</v>
      </c>
      <c r="T109">
        <v>0.47368421052631599</v>
      </c>
      <c r="U109">
        <v>-25</v>
      </c>
      <c r="V109">
        <v>406.33333333333297</v>
      </c>
      <c r="W109">
        <v>8</v>
      </c>
      <c r="X109">
        <v>16</v>
      </c>
      <c r="Y109">
        <v>17</v>
      </c>
      <c r="Z109" t="s">
        <v>788</v>
      </c>
      <c r="AA109" t="s">
        <v>792</v>
      </c>
      <c r="AB109" t="s">
        <v>793</v>
      </c>
      <c r="AC109">
        <v>4.7300000000000004</v>
      </c>
      <c r="AD109">
        <v>44.33</v>
      </c>
      <c r="AE109">
        <v>60</v>
      </c>
      <c r="AF109">
        <v>2.0366801379999999</v>
      </c>
      <c r="AG109">
        <v>-4</v>
      </c>
      <c r="AH109">
        <v>12.91</v>
      </c>
      <c r="AI109">
        <v>-3</v>
      </c>
      <c r="AJ109">
        <v>2.21</v>
      </c>
      <c r="AK109">
        <v>13.000588240000001</v>
      </c>
      <c r="AL109">
        <v>388.64</v>
      </c>
      <c r="AM109">
        <v>1.1662819E-2</v>
      </c>
      <c r="AN109">
        <v>10.33333333</v>
      </c>
      <c r="AO109">
        <v>9.7706330125624987</v>
      </c>
      <c r="AP109">
        <v>35</v>
      </c>
      <c r="AQ109">
        <v>20.76</v>
      </c>
      <c r="AR109">
        <v>20.235624999999999</v>
      </c>
      <c r="AS109">
        <v>45</v>
      </c>
      <c r="AT109">
        <v>2003</v>
      </c>
      <c r="AU109">
        <v>2011.3</v>
      </c>
      <c r="AV109" t="str">
        <f>VLOOKUP(A109,[1]in!$A:$E,5,0)</f>
        <v>Rhone</v>
      </c>
      <c r="AW109" t="s">
        <v>832</v>
      </c>
    </row>
    <row r="110" spans="1:49" x14ac:dyDescent="0.3">
      <c r="A110">
        <v>100000313</v>
      </c>
      <c r="B110">
        <v>2015</v>
      </c>
      <c r="C110" t="s">
        <v>112</v>
      </c>
      <c r="D110">
        <v>363</v>
      </c>
      <c r="E110">
        <v>0.15579399141630901</v>
      </c>
      <c r="F110">
        <v>74</v>
      </c>
      <c r="G110">
        <v>493.33</v>
      </c>
      <c r="H110">
        <v>1967</v>
      </c>
      <c r="I110">
        <v>24</v>
      </c>
      <c r="J110">
        <v>493.33333333333297</v>
      </c>
      <c r="K110">
        <v>17</v>
      </c>
      <c r="L110">
        <v>-36</v>
      </c>
      <c r="M110">
        <v>484</v>
      </c>
      <c r="N110">
        <v>1.38056596207494</v>
      </c>
      <c r="O110">
        <v>-6</v>
      </c>
      <c r="P110">
        <v>493.33333333333297</v>
      </c>
      <c r="Q110">
        <v>0.48727921071359565</v>
      </c>
      <c r="R110">
        <v>6</v>
      </c>
      <c r="S110">
        <v>493.33333333333297</v>
      </c>
      <c r="T110">
        <v>0.60869565217391297</v>
      </c>
      <c r="U110">
        <v>-25</v>
      </c>
      <c r="V110">
        <v>406.33333333333297</v>
      </c>
      <c r="W110">
        <v>8</v>
      </c>
      <c r="X110">
        <v>16</v>
      </c>
      <c r="Y110">
        <v>17</v>
      </c>
      <c r="Z110" t="s">
        <v>788</v>
      </c>
      <c r="AA110" t="s">
        <v>792</v>
      </c>
      <c r="AB110" t="s">
        <v>793</v>
      </c>
      <c r="AC110">
        <v>4.7300000000000004</v>
      </c>
      <c r="AD110">
        <v>44.33</v>
      </c>
      <c r="AE110">
        <v>60</v>
      </c>
      <c r="AF110">
        <v>2.3706074340000001</v>
      </c>
      <c r="AG110">
        <v>-4</v>
      </c>
      <c r="AH110">
        <v>12.62</v>
      </c>
      <c r="AI110">
        <v>-3</v>
      </c>
      <c r="AJ110">
        <v>2.21</v>
      </c>
      <c r="AK110">
        <v>13.000588240000001</v>
      </c>
      <c r="AL110">
        <v>388.64</v>
      </c>
      <c r="AM110">
        <v>1.1662819E-2</v>
      </c>
      <c r="AN110">
        <v>10.175000000000001</v>
      </c>
      <c r="AO110">
        <v>9.7706330125624987</v>
      </c>
      <c r="AP110">
        <v>35</v>
      </c>
      <c r="AQ110">
        <v>20.6</v>
      </c>
      <c r="AR110">
        <v>20.235624999999999</v>
      </c>
      <c r="AS110">
        <v>45</v>
      </c>
      <c r="AT110">
        <v>2003</v>
      </c>
      <c r="AU110">
        <v>2011.3</v>
      </c>
      <c r="AV110" t="str">
        <f>VLOOKUP(A110,[1]in!$A:$E,5,0)</f>
        <v>Rhone</v>
      </c>
      <c r="AW110" t="s">
        <v>832</v>
      </c>
    </row>
    <row r="111" spans="1:49" x14ac:dyDescent="0.3">
      <c r="A111">
        <v>100000313</v>
      </c>
      <c r="B111">
        <v>2016</v>
      </c>
      <c r="C111" t="s">
        <v>113</v>
      </c>
      <c r="D111">
        <v>621</v>
      </c>
      <c r="E111">
        <v>0.37545344619105198</v>
      </c>
      <c r="F111">
        <v>74</v>
      </c>
      <c r="G111">
        <v>493.33</v>
      </c>
      <c r="H111">
        <v>1033</v>
      </c>
      <c r="I111">
        <v>24</v>
      </c>
      <c r="J111">
        <v>493.33333333333297</v>
      </c>
      <c r="K111">
        <v>10</v>
      </c>
      <c r="L111">
        <v>-36</v>
      </c>
      <c r="M111">
        <v>484</v>
      </c>
      <c r="N111">
        <v>0.98944325840019098</v>
      </c>
      <c r="O111">
        <v>-6</v>
      </c>
      <c r="P111">
        <v>493.33333333333297</v>
      </c>
      <c r="Q111">
        <v>0.42970974727957623</v>
      </c>
      <c r="R111">
        <v>6</v>
      </c>
      <c r="S111">
        <v>493.33333333333297</v>
      </c>
      <c r="T111">
        <v>0.68421052631578905</v>
      </c>
      <c r="U111">
        <v>-25</v>
      </c>
      <c r="V111">
        <v>406.33333333333297</v>
      </c>
      <c r="W111">
        <v>8</v>
      </c>
      <c r="X111">
        <v>16</v>
      </c>
      <c r="Y111">
        <v>17</v>
      </c>
      <c r="Z111" t="s">
        <v>788</v>
      </c>
      <c r="AA111" t="s">
        <v>792</v>
      </c>
      <c r="AB111" t="s">
        <v>793</v>
      </c>
      <c r="AC111">
        <v>4.7300000000000004</v>
      </c>
      <c r="AD111">
        <v>44.33</v>
      </c>
      <c r="AE111">
        <v>60</v>
      </c>
      <c r="AF111">
        <v>2.580056892</v>
      </c>
      <c r="AG111">
        <v>-4</v>
      </c>
      <c r="AH111">
        <v>12.81</v>
      </c>
      <c r="AI111">
        <v>-3</v>
      </c>
      <c r="AJ111">
        <v>2.21</v>
      </c>
      <c r="AK111">
        <v>13.000588240000001</v>
      </c>
      <c r="AL111">
        <v>388.64</v>
      </c>
      <c r="AM111">
        <v>1.1662819E-2</v>
      </c>
      <c r="AN111">
        <v>9.4916666670000005</v>
      </c>
      <c r="AO111">
        <v>9.7706330125624987</v>
      </c>
      <c r="AP111">
        <v>35</v>
      </c>
      <c r="AQ111">
        <v>20.18</v>
      </c>
      <c r="AR111">
        <v>20.235624999999999</v>
      </c>
      <c r="AS111">
        <v>45</v>
      </c>
      <c r="AT111">
        <v>2003</v>
      </c>
      <c r="AU111">
        <v>2011.3</v>
      </c>
      <c r="AV111" t="str">
        <f>VLOOKUP(A111,[1]in!$A:$E,5,0)</f>
        <v>Rhone</v>
      </c>
      <c r="AW111" t="s">
        <v>832</v>
      </c>
    </row>
    <row r="112" spans="1:49" x14ac:dyDescent="0.3">
      <c r="A112">
        <v>100000313</v>
      </c>
      <c r="B112">
        <v>2017</v>
      </c>
      <c r="C112" t="s">
        <v>114</v>
      </c>
      <c r="D112">
        <v>853</v>
      </c>
      <c r="E112">
        <v>0.68734891216760674</v>
      </c>
      <c r="F112">
        <v>74</v>
      </c>
      <c r="G112">
        <v>493.33</v>
      </c>
      <c r="H112">
        <v>388</v>
      </c>
      <c r="I112">
        <v>24</v>
      </c>
      <c r="J112">
        <v>493.33333333333297</v>
      </c>
      <c r="K112">
        <v>16</v>
      </c>
      <c r="L112">
        <v>-36</v>
      </c>
      <c r="M112">
        <v>484</v>
      </c>
      <c r="N112">
        <v>1.6133723101836399</v>
      </c>
      <c r="O112">
        <v>-6</v>
      </c>
      <c r="P112">
        <v>493.33333333333297</v>
      </c>
      <c r="Q112">
        <v>0.58190105775237699</v>
      </c>
      <c r="R112">
        <v>6</v>
      </c>
      <c r="S112">
        <v>493.33333333333297</v>
      </c>
      <c r="T112">
        <v>0.66666666666666696</v>
      </c>
      <c r="U112">
        <v>-25</v>
      </c>
      <c r="V112">
        <v>406.33333333333297</v>
      </c>
      <c r="W112">
        <v>8</v>
      </c>
      <c r="X112">
        <v>16</v>
      </c>
      <c r="Y112">
        <v>17</v>
      </c>
      <c r="Z112" t="s">
        <v>788</v>
      </c>
      <c r="AA112" t="s">
        <v>792</v>
      </c>
      <c r="AB112" t="s">
        <v>793</v>
      </c>
      <c r="AC112">
        <v>4.7300000000000004</v>
      </c>
      <c r="AD112">
        <v>44.33</v>
      </c>
      <c r="AE112">
        <v>60</v>
      </c>
      <c r="AF112">
        <v>1.6202118780000001</v>
      </c>
      <c r="AG112">
        <v>-4</v>
      </c>
      <c r="AH112">
        <v>12.95</v>
      </c>
      <c r="AI112">
        <v>-3</v>
      </c>
      <c r="AJ112">
        <v>2.21</v>
      </c>
      <c r="AK112">
        <v>13.000588240000001</v>
      </c>
      <c r="AL112">
        <v>388.64</v>
      </c>
      <c r="AM112">
        <v>1.1662819E-2</v>
      </c>
      <c r="AN112">
        <v>9.7249999999999996</v>
      </c>
      <c r="AO112">
        <v>9.7706330125624987</v>
      </c>
      <c r="AP112">
        <v>35</v>
      </c>
      <c r="AQ112">
        <v>20.51</v>
      </c>
      <c r="AR112">
        <v>20.235624999999999</v>
      </c>
      <c r="AS112">
        <v>45</v>
      </c>
      <c r="AT112">
        <v>2003</v>
      </c>
      <c r="AU112">
        <v>2011.3</v>
      </c>
      <c r="AV112" t="str">
        <f>VLOOKUP(A112,[1]in!$A:$E,5,0)</f>
        <v>Rhone</v>
      </c>
      <c r="AW112" t="s">
        <v>832</v>
      </c>
    </row>
    <row r="113" spans="1:49" x14ac:dyDescent="0.3">
      <c r="A113">
        <v>100000313</v>
      </c>
      <c r="B113">
        <v>2018</v>
      </c>
      <c r="C113" t="s">
        <v>115</v>
      </c>
      <c r="D113">
        <v>2037</v>
      </c>
      <c r="E113">
        <v>0.70120481927710843</v>
      </c>
      <c r="F113">
        <v>74</v>
      </c>
      <c r="G113">
        <v>493.33</v>
      </c>
      <c r="H113">
        <v>868</v>
      </c>
      <c r="I113">
        <v>24</v>
      </c>
      <c r="J113">
        <v>493.33333333333297</v>
      </c>
      <c r="K113">
        <v>19</v>
      </c>
      <c r="L113">
        <v>-36</v>
      </c>
      <c r="M113">
        <v>484</v>
      </c>
      <c r="N113">
        <v>1.45257316826507</v>
      </c>
      <c r="O113">
        <v>-6</v>
      </c>
      <c r="P113">
        <v>493.33333333333297</v>
      </c>
      <c r="Q113">
        <v>0.49332765207322721</v>
      </c>
      <c r="R113">
        <v>6</v>
      </c>
      <c r="S113">
        <v>493.33333333333297</v>
      </c>
      <c r="T113">
        <v>0.625</v>
      </c>
      <c r="U113">
        <v>-25</v>
      </c>
      <c r="V113">
        <v>406.33333333333297</v>
      </c>
      <c r="W113">
        <v>8</v>
      </c>
      <c r="X113">
        <v>16</v>
      </c>
      <c r="Y113">
        <v>17</v>
      </c>
      <c r="Z113" t="s">
        <v>788</v>
      </c>
      <c r="AA113" t="s">
        <v>792</v>
      </c>
      <c r="AB113" t="s">
        <v>793</v>
      </c>
      <c r="AC113">
        <v>4.7300000000000004</v>
      </c>
      <c r="AD113">
        <v>44.33</v>
      </c>
      <c r="AE113">
        <v>60</v>
      </c>
      <c r="AF113">
        <v>2.3420308849999998</v>
      </c>
      <c r="AG113">
        <v>-4</v>
      </c>
      <c r="AH113">
        <v>13.12</v>
      </c>
      <c r="AI113">
        <v>-3</v>
      </c>
      <c r="AJ113">
        <v>2.21</v>
      </c>
      <c r="AK113">
        <v>13.000588240000001</v>
      </c>
      <c r="AL113">
        <v>388.64</v>
      </c>
      <c r="AM113">
        <v>1.1662819E-2</v>
      </c>
      <c r="AN113">
        <v>10.71666667</v>
      </c>
      <c r="AO113">
        <v>9.7706330125624987</v>
      </c>
      <c r="AP113">
        <v>35</v>
      </c>
      <c r="AQ113">
        <v>20.96</v>
      </c>
      <c r="AR113">
        <v>20.235624999999999</v>
      </c>
      <c r="AS113">
        <v>45</v>
      </c>
      <c r="AT113">
        <v>2003</v>
      </c>
      <c r="AU113">
        <v>2011.3</v>
      </c>
      <c r="AV113" t="str">
        <f>VLOOKUP(A113,[1]in!$A:$E,5,0)</f>
        <v>Rhone</v>
      </c>
      <c r="AW113" t="s">
        <v>832</v>
      </c>
    </row>
    <row r="114" spans="1:49" x14ac:dyDescent="0.3">
      <c r="A114">
        <v>100000313</v>
      </c>
      <c r="B114">
        <v>2019</v>
      </c>
      <c r="C114" t="s">
        <v>116</v>
      </c>
      <c r="D114">
        <v>745</v>
      </c>
      <c r="E114">
        <v>0.32906360424028269</v>
      </c>
      <c r="F114">
        <v>74</v>
      </c>
      <c r="G114">
        <v>493.33</v>
      </c>
      <c r="H114">
        <v>1519</v>
      </c>
      <c r="I114">
        <v>24</v>
      </c>
      <c r="J114">
        <v>493.33333333333297</v>
      </c>
      <c r="K114">
        <v>17</v>
      </c>
      <c r="L114">
        <v>-36</v>
      </c>
      <c r="M114">
        <v>484</v>
      </c>
      <c r="N114">
        <v>1.46764581386132</v>
      </c>
      <c r="O114">
        <v>-6</v>
      </c>
      <c r="P114">
        <v>493.33333333333297</v>
      </c>
      <c r="Q114">
        <v>0.51801457766683423</v>
      </c>
      <c r="R114">
        <v>6</v>
      </c>
      <c r="S114">
        <v>493.33333333333297</v>
      </c>
      <c r="T114">
        <v>0.45454545454545497</v>
      </c>
      <c r="U114">
        <v>-25</v>
      </c>
      <c r="V114">
        <v>406.33333333333297</v>
      </c>
      <c r="W114">
        <v>8</v>
      </c>
      <c r="X114">
        <v>16</v>
      </c>
      <c r="Y114">
        <v>17</v>
      </c>
      <c r="Z114" t="s">
        <v>788</v>
      </c>
      <c r="AA114" t="s">
        <v>792</v>
      </c>
      <c r="AB114" t="s">
        <v>793</v>
      </c>
      <c r="AC114">
        <v>4.7300000000000004</v>
      </c>
      <c r="AD114">
        <v>44.33</v>
      </c>
      <c r="AE114">
        <v>60</v>
      </c>
      <c r="AF114">
        <v>2.4322337790000002</v>
      </c>
      <c r="AG114">
        <v>-4</v>
      </c>
      <c r="AH114">
        <v>12.95</v>
      </c>
      <c r="AI114">
        <v>-3</v>
      </c>
      <c r="AJ114">
        <v>2.21</v>
      </c>
      <c r="AK114">
        <v>13.000588240000001</v>
      </c>
      <c r="AL114">
        <v>388.64</v>
      </c>
      <c r="AM114">
        <v>1.1662819E-2</v>
      </c>
      <c r="AN114">
        <v>10.83333333</v>
      </c>
      <c r="AO114">
        <v>9.7706330125624987</v>
      </c>
      <c r="AP114">
        <v>35</v>
      </c>
      <c r="AQ114">
        <v>20.98</v>
      </c>
      <c r="AR114">
        <v>20.235624999999999</v>
      </c>
      <c r="AS114">
        <v>45</v>
      </c>
      <c r="AT114">
        <v>2003</v>
      </c>
      <c r="AU114">
        <v>2011.3</v>
      </c>
      <c r="AV114" t="str">
        <f>VLOOKUP(A114,[1]in!$A:$E,5,0)</f>
        <v>Rhone</v>
      </c>
      <c r="AW114" t="s">
        <v>832</v>
      </c>
    </row>
    <row r="115" spans="1:49" x14ac:dyDescent="0.3">
      <c r="A115">
        <v>108000010</v>
      </c>
      <c r="B115">
        <v>1994</v>
      </c>
      <c r="C115" t="s">
        <v>117</v>
      </c>
      <c r="D115">
        <v>6</v>
      </c>
      <c r="E115">
        <v>4.658385093167702E-3</v>
      </c>
      <c r="F115">
        <v>-1</v>
      </c>
      <c r="G115">
        <v>146.33000000000001</v>
      </c>
      <c r="H115">
        <v>1282</v>
      </c>
      <c r="I115">
        <v>15</v>
      </c>
      <c r="J115">
        <v>165</v>
      </c>
      <c r="K115">
        <v>21</v>
      </c>
      <c r="L115">
        <v>-20</v>
      </c>
      <c r="M115">
        <v>131.33000000000001</v>
      </c>
      <c r="N115">
        <v>1.8299742180304099</v>
      </c>
      <c r="O115">
        <v>-19</v>
      </c>
      <c r="P115">
        <v>165</v>
      </c>
      <c r="Q115">
        <v>0.6010710236048693</v>
      </c>
      <c r="R115">
        <v>9</v>
      </c>
      <c r="S115">
        <v>165</v>
      </c>
      <c r="T115" t="e">
        <v>#N/A</v>
      </c>
      <c r="U115">
        <v>-4</v>
      </c>
      <c r="V115">
        <v>124</v>
      </c>
      <c r="W115">
        <v>9</v>
      </c>
      <c r="X115">
        <v>11</v>
      </c>
      <c r="Y115">
        <v>14</v>
      </c>
      <c r="Z115" t="s">
        <v>794</v>
      </c>
      <c r="AA115" t="s">
        <v>795</v>
      </c>
      <c r="AB115" t="s">
        <v>790</v>
      </c>
      <c r="AC115">
        <v>6.07</v>
      </c>
      <c r="AD115">
        <v>51.86</v>
      </c>
      <c r="AE115">
        <v>9</v>
      </c>
      <c r="AF115">
        <v>2.4349469130000001</v>
      </c>
      <c r="AG115">
        <v>-3</v>
      </c>
      <c r="AH115">
        <v>9.92</v>
      </c>
      <c r="AI115">
        <v>3</v>
      </c>
      <c r="AJ115">
        <v>2</v>
      </c>
      <c r="AK115">
        <v>9.6364285709999997</v>
      </c>
      <c r="AL115">
        <v>706.92</v>
      </c>
      <c r="AM115">
        <v>0</v>
      </c>
      <c r="AN115">
        <v>6.766666667</v>
      </c>
      <c r="AO115">
        <v>6.5204545454545446</v>
      </c>
      <c r="AP115">
        <v>13</v>
      </c>
      <c r="AQ115">
        <v>14.5</v>
      </c>
      <c r="AR115">
        <v>14.193636363636363</v>
      </c>
      <c r="AS115">
        <v>15</v>
      </c>
      <c r="AT115">
        <v>1994</v>
      </c>
      <c r="AU115">
        <v>2000</v>
      </c>
      <c r="AV115" t="str">
        <f>VLOOKUP(A115,[1]in!$A:$E,5,0)</f>
        <v>Rhein</v>
      </c>
      <c r="AW115" t="s">
        <v>832</v>
      </c>
    </row>
    <row r="116" spans="1:49" x14ac:dyDescent="0.3">
      <c r="A116">
        <v>108000010</v>
      </c>
      <c r="B116">
        <v>1995</v>
      </c>
      <c r="C116" t="s">
        <v>118</v>
      </c>
      <c r="D116">
        <v>65</v>
      </c>
      <c r="E116">
        <v>8.1148564294631714E-2</v>
      </c>
      <c r="F116">
        <v>-1</v>
      </c>
      <c r="G116">
        <v>146.33000000000001</v>
      </c>
      <c r="H116">
        <v>736</v>
      </c>
      <c r="I116">
        <v>15</v>
      </c>
      <c r="J116">
        <v>165</v>
      </c>
      <c r="K116">
        <v>23</v>
      </c>
      <c r="L116">
        <v>-20</v>
      </c>
      <c r="M116">
        <v>131.33000000000001</v>
      </c>
      <c r="N116">
        <v>2.4632012934268701</v>
      </c>
      <c r="O116">
        <v>-19</v>
      </c>
      <c r="P116">
        <v>165</v>
      </c>
      <c r="Q116">
        <v>0.78558629797916657</v>
      </c>
      <c r="R116">
        <v>9</v>
      </c>
      <c r="S116">
        <v>165</v>
      </c>
      <c r="T116">
        <v>0.44444444444444398</v>
      </c>
      <c r="U116">
        <v>-4</v>
      </c>
      <c r="V116">
        <v>124</v>
      </c>
      <c r="W116">
        <v>9</v>
      </c>
      <c r="X116">
        <v>11</v>
      </c>
      <c r="Y116">
        <v>14</v>
      </c>
      <c r="Z116" t="s">
        <v>794</v>
      </c>
      <c r="AA116" t="s">
        <v>795</v>
      </c>
      <c r="AB116" t="s">
        <v>790</v>
      </c>
      <c r="AC116">
        <v>6.07</v>
      </c>
      <c r="AD116">
        <v>51.86</v>
      </c>
      <c r="AE116">
        <v>9</v>
      </c>
      <c r="AF116">
        <v>2.1957450399999998</v>
      </c>
      <c r="AG116">
        <v>-3</v>
      </c>
      <c r="AH116">
        <v>10.029999999999999</v>
      </c>
      <c r="AI116">
        <v>3</v>
      </c>
      <c r="AJ116">
        <v>2</v>
      </c>
      <c r="AK116">
        <v>9.6364285709999997</v>
      </c>
      <c r="AL116">
        <v>706.92</v>
      </c>
      <c r="AM116">
        <v>0</v>
      </c>
      <c r="AN116">
        <v>6.4416666669999998</v>
      </c>
      <c r="AO116">
        <v>6.5204545454545446</v>
      </c>
      <c r="AP116">
        <v>13</v>
      </c>
      <c r="AQ116">
        <v>14.4</v>
      </c>
      <c r="AR116">
        <v>14.193636363636363</v>
      </c>
      <c r="AS116">
        <v>15</v>
      </c>
      <c r="AT116">
        <v>1994</v>
      </c>
      <c r="AU116">
        <v>2000</v>
      </c>
      <c r="AV116" t="str">
        <f>VLOOKUP(A116,[1]in!$A:$E,5,0)</f>
        <v>Rhein</v>
      </c>
      <c r="AW116" t="s">
        <v>832</v>
      </c>
    </row>
    <row r="117" spans="1:49" x14ac:dyDescent="0.3">
      <c r="A117">
        <v>108000010</v>
      </c>
      <c r="B117">
        <v>1996</v>
      </c>
      <c r="C117" t="s">
        <v>119</v>
      </c>
      <c r="D117">
        <v>65</v>
      </c>
      <c r="E117">
        <v>0.12795275590551181</v>
      </c>
      <c r="F117">
        <v>-1</v>
      </c>
      <c r="G117">
        <v>146.33000000000001</v>
      </c>
      <c r="H117">
        <v>443</v>
      </c>
      <c r="I117">
        <v>15</v>
      </c>
      <c r="J117">
        <v>165</v>
      </c>
      <c r="K117">
        <v>12</v>
      </c>
      <c r="L117">
        <v>-20</v>
      </c>
      <c r="M117">
        <v>131.33000000000001</v>
      </c>
      <c r="N117">
        <v>2.0995710345322798</v>
      </c>
      <c r="O117">
        <v>-19</v>
      </c>
      <c r="P117">
        <v>165</v>
      </c>
      <c r="Q117">
        <v>0.84492954079840565</v>
      </c>
      <c r="R117">
        <v>9</v>
      </c>
      <c r="S117">
        <v>165</v>
      </c>
      <c r="T117">
        <v>0.73076923076923095</v>
      </c>
      <c r="U117">
        <v>-4</v>
      </c>
      <c r="V117">
        <v>124</v>
      </c>
      <c r="W117">
        <v>9</v>
      </c>
      <c r="X117">
        <v>11</v>
      </c>
      <c r="Y117">
        <v>14</v>
      </c>
      <c r="Z117" t="s">
        <v>794</v>
      </c>
      <c r="AA117" t="s">
        <v>795</v>
      </c>
      <c r="AB117" t="s">
        <v>790</v>
      </c>
      <c r="AC117">
        <v>6.07</v>
      </c>
      <c r="AD117">
        <v>51.86</v>
      </c>
      <c r="AE117">
        <v>9</v>
      </c>
      <c r="AF117">
        <v>2.1084995989999999</v>
      </c>
      <c r="AG117">
        <v>-3</v>
      </c>
      <c r="AH117">
        <v>9.39</v>
      </c>
      <c r="AI117">
        <v>3</v>
      </c>
      <c r="AJ117">
        <v>2</v>
      </c>
      <c r="AK117">
        <v>9.6364285709999997</v>
      </c>
      <c r="AL117">
        <v>706.92</v>
      </c>
      <c r="AM117">
        <v>0</v>
      </c>
      <c r="AN117">
        <v>4.6583333329999999</v>
      </c>
      <c r="AO117">
        <v>6.5204545454545446</v>
      </c>
      <c r="AP117">
        <v>13</v>
      </c>
      <c r="AQ117">
        <v>12.38</v>
      </c>
      <c r="AR117">
        <v>14.193636363636363</v>
      </c>
      <c r="AS117">
        <v>15</v>
      </c>
      <c r="AT117">
        <v>1994</v>
      </c>
      <c r="AU117">
        <v>2000</v>
      </c>
      <c r="AV117" t="str">
        <f>VLOOKUP(A117,[1]in!$A:$E,5,0)</f>
        <v>Rhein</v>
      </c>
      <c r="AW117" t="s">
        <v>832</v>
      </c>
    </row>
    <row r="118" spans="1:49" x14ac:dyDescent="0.3">
      <c r="A118">
        <v>108000010</v>
      </c>
      <c r="B118">
        <v>1998</v>
      </c>
      <c r="C118" t="s">
        <v>120</v>
      </c>
      <c r="D118">
        <v>65</v>
      </c>
      <c r="E118">
        <v>0.66326530612244894</v>
      </c>
      <c r="F118">
        <v>-1</v>
      </c>
      <c r="G118">
        <v>146.33000000000001</v>
      </c>
      <c r="H118">
        <v>33</v>
      </c>
      <c r="I118">
        <v>15</v>
      </c>
      <c r="J118">
        <v>165</v>
      </c>
      <c r="K118">
        <v>5</v>
      </c>
      <c r="L118">
        <v>-20</v>
      </c>
      <c r="M118">
        <v>131.33000000000001</v>
      </c>
      <c r="N118">
        <v>1.0293633462599201</v>
      </c>
      <c r="O118">
        <v>-19</v>
      </c>
      <c r="P118">
        <v>165</v>
      </c>
      <c r="Q118">
        <v>0.63957940738647057</v>
      </c>
      <c r="R118">
        <v>9</v>
      </c>
      <c r="S118">
        <v>165</v>
      </c>
      <c r="T118">
        <v>0.75</v>
      </c>
      <c r="U118">
        <v>-4</v>
      </c>
      <c r="V118">
        <v>124</v>
      </c>
      <c r="W118">
        <v>9</v>
      </c>
      <c r="X118">
        <v>11</v>
      </c>
      <c r="Y118">
        <v>14</v>
      </c>
      <c r="Z118" t="s">
        <v>794</v>
      </c>
      <c r="AA118" t="s">
        <v>795</v>
      </c>
      <c r="AB118" t="s">
        <v>790</v>
      </c>
      <c r="AC118">
        <v>6.07</v>
      </c>
      <c r="AD118">
        <v>51.86</v>
      </c>
      <c r="AE118">
        <v>9</v>
      </c>
      <c r="AF118">
        <v>2.0461047410000002</v>
      </c>
      <c r="AG118">
        <v>-3</v>
      </c>
      <c r="AH118">
        <v>9.25</v>
      </c>
      <c r="AI118">
        <v>3</v>
      </c>
      <c r="AJ118">
        <v>2</v>
      </c>
      <c r="AK118">
        <v>9.6364285709999997</v>
      </c>
      <c r="AL118">
        <v>706.92</v>
      </c>
      <c r="AM118">
        <v>0</v>
      </c>
      <c r="AN118">
        <v>6.6583333329999999</v>
      </c>
      <c r="AO118">
        <v>6.5204545454545446</v>
      </c>
      <c r="AP118">
        <v>13</v>
      </c>
      <c r="AQ118">
        <v>13.98</v>
      </c>
      <c r="AR118">
        <v>14.193636363636363</v>
      </c>
      <c r="AS118">
        <v>15</v>
      </c>
      <c r="AT118">
        <v>1994</v>
      </c>
      <c r="AU118">
        <v>2000</v>
      </c>
      <c r="AV118" t="str">
        <f>VLOOKUP(A118,[1]in!$A:$E,5,0)</f>
        <v>Rhein</v>
      </c>
      <c r="AW118" t="s">
        <v>832</v>
      </c>
    </row>
    <row r="119" spans="1:49" x14ac:dyDescent="0.3">
      <c r="A119">
        <v>108000010</v>
      </c>
      <c r="B119">
        <v>1999</v>
      </c>
      <c r="C119" t="s">
        <v>121</v>
      </c>
      <c r="D119">
        <v>200</v>
      </c>
      <c r="E119">
        <v>0.24813895781637718</v>
      </c>
      <c r="F119">
        <v>-1</v>
      </c>
      <c r="G119">
        <v>146.33000000000001</v>
      </c>
      <c r="H119">
        <v>606</v>
      </c>
      <c r="I119">
        <v>15</v>
      </c>
      <c r="J119">
        <v>165</v>
      </c>
      <c r="K119">
        <v>12</v>
      </c>
      <c r="L119">
        <v>-20</v>
      </c>
      <c r="M119">
        <v>131.33000000000001</v>
      </c>
      <c r="N119">
        <v>2.0240451380329998</v>
      </c>
      <c r="O119">
        <v>-19</v>
      </c>
      <c r="P119">
        <v>165</v>
      </c>
      <c r="Q119">
        <v>0.8145356841496163</v>
      </c>
      <c r="R119">
        <v>9</v>
      </c>
      <c r="S119">
        <v>165</v>
      </c>
      <c r="T119">
        <v>0.75</v>
      </c>
      <c r="U119">
        <v>-4</v>
      </c>
      <c r="V119">
        <v>124</v>
      </c>
      <c r="W119">
        <v>9</v>
      </c>
      <c r="X119">
        <v>11</v>
      </c>
      <c r="Y119">
        <v>14</v>
      </c>
      <c r="Z119" t="s">
        <v>794</v>
      </c>
      <c r="AA119" t="s">
        <v>795</v>
      </c>
      <c r="AB119" t="s">
        <v>790</v>
      </c>
      <c r="AC119">
        <v>6.07</v>
      </c>
      <c r="AD119">
        <v>51.86</v>
      </c>
      <c r="AE119">
        <v>9</v>
      </c>
      <c r="AF119">
        <v>1.5745763159999999</v>
      </c>
      <c r="AG119">
        <v>-3</v>
      </c>
      <c r="AH119">
        <v>9.1300000000000008</v>
      </c>
      <c r="AI119">
        <v>3</v>
      </c>
      <c r="AJ119">
        <v>2</v>
      </c>
      <c r="AK119">
        <v>9.6364285709999997</v>
      </c>
      <c r="AL119">
        <v>706.92</v>
      </c>
      <c r="AM119">
        <v>0</v>
      </c>
      <c r="AN119">
        <v>7.0333333329999999</v>
      </c>
      <c r="AO119">
        <v>6.5204545454545446</v>
      </c>
      <c r="AP119">
        <v>13</v>
      </c>
      <c r="AQ119">
        <v>14.88</v>
      </c>
      <c r="AR119">
        <v>14.193636363636363</v>
      </c>
      <c r="AS119">
        <v>15</v>
      </c>
      <c r="AT119">
        <v>1994</v>
      </c>
      <c r="AU119">
        <v>2000</v>
      </c>
      <c r="AV119" t="str">
        <f>VLOOKUP(A119,[1]in!$A:$E,5,0)</f>
        <v>Rhein</v>
      </c>
      <c r="AW119" t="s">
        <v>832</v>
      </c>
    </row>
    <row r="120" spans="1:49" x14ac:dyDescent="0.3">
      <c r="A120">
        <v>108000010</v>
      </c>
      <c r="B120">
        <v>2001</v>
      </c>
      <c r="C120" t="s">
        <v>122</v>
      </c>
      <c r="D120">
        <v>6</v>
      </c>
      <c r="E120">
        <v>1.3392857142857142E-2</v>
      </c>
      <c r="F120">
        <v>-1</v>
      </c>
      <c r="G120">
        <v>146.33000000000001</v>
      </c>
      <c r="H120">
        <v>442</v>
      </c>
      <c r="I120">
        <v>15</v>
      </c>
      <c r="J120">
        <v>165</v>
      </c>
      <c r="K120">
        <v>11</v>
      </c>
      <c r="L120">
        <v>-20</v>
      </c>
      <c r="M120">
        <v>131.33000000000001</v>
      </c>
      <c r="N120">
        <v>1.7397077115297901</v>
      </c>
      <c r="O120">
        <v>-19</v>
      </c>
      <c r="P120">
        <v>165</v>
      </c>
      <c r="Q120">
        <v>0.72551446731847125</v>
      </c>
      <c r="R120">
        <v>9</v>
      </c>
      <c r="S120">
        <v>165</v>
      </c>
      <c r="T120">
        <v>0.38461538461538503</v>
      </c>
      <c r="U120">
        <v>-4</v>
      </c>
      <c r="V120">
        <v>124</v>
      </c>
      <c r="W120">
        <v>9</v>
      </c>
      <c r="X120">
        <v>11</v>
      </c>
      <c r="Y120">
        <v>14</v>
      </c>
      <c r="Z120" t="s">
        <v>794</v>
      </c>
      <c r="AA120" t="s">
        <v>795</v>
      </c>
      <c r="AB120" t="s">
        <v>790</v>
      </c>
      <c r="AC120">
        <v>6.07</v>
      </c>
      <c r="AD120">
        <v>51.86</v>
      </c>
      <c r="AE120">
        <v>9</v>
      </c>
      <c r="AF120">
        <v>2.3279135009999998</v>
      </c>
      <c r="AG120">
        <v>-3</v>
      </c>
      <c r="AH120">
        <v>10.19</v>
      </c>
      <c r="AI120">
        <v>3</v>
      </c>
      <c r="AJ120">
        <v>2</v>
      </c>
      <c r="AK120">
        <v>9.6364285709999997</v>
      </c>
      <c r="AL120">
        <v>706.92</v>
      </c>
      <c r="AM120">
        <v>0</v>
      </c>
      <c r="AN120">
        <v>6.5416666670000003</v>
      </c>
      <c r="AO120">
        <v>6.5204545454545446</v>
      </c>
      <c r="AP120">
        <v>13</v>
      </c>
      <c r="AQ120">
        <v>12.22</v>
      </c>
      <c r="AR120">
        <v>14.193636363636363</v>
      </c>
      <c r="AS120">
        <v>15</v>
      </c>
      <c r="AT120">
        <v>1994</v>
      </c>
      <c r="AU120">
        <v>2000</v>
      </c>
      <c r="AV120" t="str">
        <f>VLOOKUP(A120,[1]in!$A:$E,5,0)</f>
        <v>Rhein</v>
      </c>
      <c r="AW120" t="s">
        <v>832</v>
      </c>
    </row>
    <row r="121" spans="1:49" x14ac:dyDescent="0.3">
      <c r="A121">
        <v>108000010</v>
      </c>
      <c r="B121">
        <v>2002</v>
      </c>
      <c r="C121" t="s">
        <v>123</v>
      </c>
      <c r="D121">
        <v>20</v>
      </c>
      <c r="E121">
        <v>4.1067761806981518E-2</v>
      </c>
      <c r="F121">
        <v>-1</v>
      </c>
      <c r="G121">
        <v>146.33000000000001</v>
      </c>
      <c r="H121">
        <v>467</v>
      </c>
      <c r="I121">
        <v>15</v>
      </c>
      <c r="J121">
        <v>165</v>
      </c>
      <c r="K121">
        <v>10</v>
      </c>
      <c r="L121">
        <v>-20</v>
      </c>
      <c r="M121">
        <v>131.33000000000001</v>
      </c>
      <c r="N121">
        <v>1.7032585060988099</v>
      </c>
      <c r="O121">
        <v>-19</v>
      </c>
      <c r="P121">
        <v>165</v>
      </c>
      <c r="Q121">
        <v>0.73971577045348924</v>
      </c>
      <c r="R121">
        <v>9</v>
      </c>
      <c r="S121">
        <v>165</v>
      </c>
      <c r="T121">
        <v>0.64285714285714302</v>
      </c>
      <c r="U121">
        <v>-4</v>
      </c>
      <c r="V121">
        <v>124</v>
      </c>
      <c r="W121">
        <v>9</v>
      </c>
      <c r="X121">
        <v>11</v>
      </c>
      <c r="Y121">
        <v>14</v>
      </c>
      <c r="Z121" t="s">
        <v>794</v>
      </c>
      <c r="AA121" t="s">
        <v>795</v>
      </c>
      <c r="AB121" t="s">
        <v>790</v>
      </c>
      <c r="AC121">
        <v>6.07</v>
      </c>
      <c r="AD121">
        <v>51.86</v>
      </c>
      <c r="AE121">
        <v>9</v>
      </c>
      <c r="AF121">
        <v>2.163810196</v>
      </c>
      <c r="AG121">
        <v>-3</v>
      </c>
      <c r="AH121">
        <v>9.7799999999999994</v>
      </c>
      <c r="AI121">
        <v>3</v>
      </c>
      <c r="AJ121">
        <v>2</v>
      </c>
      <c r="AK121">
        <v>9.6364285709999997</v>
      </c>
      <c r="AL121">
        <v>706.92</v>
      </c>
      <c r="AM121">
        <v>0</v>
      </c>
      <c r="AN121">
        <v>7.05</v>
      </c>
      <c r="AO121">
        <v>6.5204545454545446</v>
      </c>
      <c r="AP121">
        <v>13</v>
      </c>
      <c r="AQ121">
        <v>14.7</v>
      </c>
      <c r="AR121">
        <v>14.193636363636363</v>
      </c>
      <c r="AS121">
        <v>15</v>
      </c>
      <c r="AT121">
        <v>1994</v>
      </c>
      <c r="AU121">
        <v>2000</v>
      </c>
      <c r="AV121" t="str">
        <f>VLOOKUP(A121,[1]in!$A:$E,5,0)</f>
        <v>Rhein</v>
      </c>
      <c r="AW121" t="s">
        <v>832</v>
      </c>
    </row>
    <row r="122" spans="1:49" x14ac:dyDescent="0.3">
      <c r="A122">
        <v>108000010</v>
      </c>
      <c r="B122">
        <v>2003</v>
      </c>
      <c r="C122" t="s">
        <v>124</v>
      </c>
      <c r="D122">
        <v>65</v>
      </c>
      <c r="E122">
        <v>7.611241217798595E-2</v>
      </c>
      <c r="F122">
        <v>-1</v>
      </c>
      <c r="G122">
        <v>146.33000000000001</v>
      </c>
      <c r="H122">
        <v>789</v>
      </c>
      <c r="I122">
        <v>15</v>
      </c>
      <c r="J122">
        <v>165</v>
      </c>
      <c r="K122">
        <v>12</v>
      </c>
      <c r="L122">
        <v>-20</v>
      </c>
      <c r="M122">
        <v>131.33000000000001</v>
      </c>
      <c r="N122">
        <v>1.76108098953596</v>
      </c>
      <c r="O122">
        <v>-19</v>
      </c>
      <c r="P122">
        <v>165</v>
      </c>
      <c r="Q122">
        <v>0.70871112590334395</v>
      </c>
      <c r="R122">
        <v>9</v>
      </c>
      <c r="S122">
        <v>165</v>
      </c>
      <c r="T122">
        <v>0.66666666666666696</v>
      </c>
      <c r="U122">
        <v>-4</v>
      </c>
      <c r="V122">
        <v>124</v>
      </c>
      <c r="W122">
        <v>9</v>
      </c>
      <c r="X122">
        <v>11</v>
      </c>
      <c r="Y122">
        <v>14</v>
      </c>
      <c r="Z122" t="s">
        <v>794</v>
      </c>
      <c r="AA122" t="s">
        <v>795</v>
      </c>
      <c r="AB122" t="s">
        <v>790</v>
      </c>
      <c r="AC122">
        <v>6.07</v>
      </c>
      <c r="AD122">
        <v>51.86</v>
      </c>
      <c r="AE122">
        <v>9</v>
      </c>
      <c r="AF122">
        <v>1.25579431</v>
      </c>
      <c r="AG122">
        <v>-3</v>
      </c>
      <c r="AH122">
        <v>10.7</v>
      </c>
      <c r="AI122">
        <v>3</v>
      </c>
      <c r="AJ122">
        <v>2</v>
      </c>
      <c r="AK122">
        <v>9.6364285709999997</v>
      </c>
      <c r="AL122">
        <v>706.92</v>
      </c>
      <c r="AM122">
        <v>0</v>
      </c>
      <c r="AN122">
        <v>6.1916666669999998</v>
      </c>
      <c r="AO122">
        <v>6.5204545454545446</v>
      </c>
      <c r="AP122">
        <v>13</v>
      </c>
      <c r="AQ122">
        <v>15.15</v>
      </c>
      <c r="AR122">
        <v>14.193636363636363</v>
      </c>
      <c r="AS122">
        <v>15</v>
      </c>
      <c r="AT122">
        <v>1994</v>
      </c>
      <c r="AU122">
        <v>2000</v>
      </c>
      <c r="AV122" t="str">
        <f>VLOOKUP(A122,[1]in!$A:$E,5,0)</f>
        <v>Rhein</v>
      </c>
      <c r="AW122" t="s">
        <v>832</v>
      </c>
    </row>
    <row r="123" spans="1:49" x14ac:dyDescent="0.3">
      <c r="A123">
        <v>108000010</v>
      </c>
      <c r="B123">
        <v>2004</v>
      </c>
      <c r="C123" t="s">
        <v>125</v>
      </c>
      <c r="D123">
        <v>65</v>
      </c>
      <c r="E123">
        <v>6.5195586760280838E-2</v>
      </c>
      <c r="F123">
        <v>-1</v>
      </c>
      <c r="G123">
        <v>146.33000000000001</v>
      </c>
      <c r="H123">
        <v>932</v>
      </c>
      <c r="I123">
        <v>15</v>
      </c>
      <c r="J123">
        <v>165</v>
      </c>
      <c r="K123">
        <v>13</v>
      </c>
      <c r="L123">
        <v>-20</v>
      </c>
      <c r="M123">
        <v>131.33000000000001</v>
      </c>
      <c r="N123">
        <v>2.0459420849155698</v>
      </c>
      <c r="O123">
        <v>-19</v>
      </c>
      <c r="P123">
        <v>165</v>
      </c>
      <c r="Q123">
        <v>0.79765398835803336</v>
      </c>
      <c r="R123">
        <v>9</v>
      </c>
      <c r="S123">
        <v>165</v>
      </c>
      <c r="T123">
        <v>0.64705882352941202</v>
      </c>
      <c r="U123">
        <v>-4</v>
      </c>
      <c r="V123">
        <v>124</v>
      </c>
      <c r="W123">
        <v>9</v>
      </c>
      <c r="X123">
        <v>11</v>
      </c>
      <c r="Y123">
        <v>14</v>
      </c>
      <c r="Z123" t="s">
        <v>794</v>
      </c>
      <c r="AA123" t="s">
        <v>795</v>
      </c>
      <c r="AB123" t="s">
        <v>790</v>
      </c>
      <c r="AC123">
        <v>6.07</v>
      </c>
      <c r="AD123">
        <v>51.86</v>
      </c>
      <c r="AE123">
        <v>9</v>
      </c>
      <c r="AF123">
        <v>2.4693925719999998</v>
      </c>
      <c r="AG123">
        <v>-3</v>
      </c>
      <c r="AH123">
        <v>10.01</v>
      </c>
      <c r="AI123">
        <v>3</v>
      </c>
      <c r="AJ123">
        <v>2</v>
      </c>
      <c r="AK123">
        <v>9.6364285709999997</v>
      </c>
      <c r="AL123">
        <v>706.92</v>
      </c>
      <c r="AM123">
        <v>0</v>
      </c>
      <c r="AN123">
        <v>6.483333333</v>
      </c>
      <c r="AO123">
        <v>6.5204545454545446</v>
      </c>
      <c r="AP123">
        <v>13</v>
      </c>
      <c r="AQ123">
        <v>14.29</v>
      </c>
      <c r="AR123">
        <v>14.193636363636363</v>
      </c>
      <c r="AS123">
        <v>15</v>
      </c>
      <c r="AT123">
        <v>1994</v>
      </c>
      <c r="AU123">
        <v>2000</v>
      </c>
      <c r="AV123" t="str">
        <f>VLOOKUP(A123,[1]in!$A:$E,5,0)</f>
        <v>Rhein</v>
      </c>
      <c r="AW123" t="s">
        <v>832</v>
      </c>
    </row>
    <row r="124" spans="1:49" x14ac:dyDescent="0.3">
      <c r="A124">
        <v>108000010</v>
      </c>
      <c r="B124">
        <v>2005</v>
      </c>
      <c r="C124" t="s">
        <v>126</v>
      </c>
      <c r="D124">
        <v>20</v>
      </c>
      <c r="E124">
        <v>2.5974025974025976E-2</v>
      </c>
      <c r="F124">
        <v>-1</v>
      </c>
      <c r="G124">
        <v>146.33000000000001</v>
      </c>
      <c r="H124">
        <v>750</v>
      </c>
      <c r="I124">
        <v>15</v>
      </c>
      <c r="J124">
        <v>165</v>
      </c>
      <c r="K124">
        <v>7</v>
      </c>
      <c r="L124">
        <v>-20</v>
      </c>
      <c r="M124">
        <v>131.33000000000001</v>
      </c>
      <c r="N124">
        <v>1.5779726592152401</v>
      </c>
      <c r="O124">
        <v>-19</v>
      </c>
      <c r="P124">
        <v>165</v>
      </c>
      <c r="Q124">
        <v>0.81091753387549947</v>
      </c>
      <c r="R124">
        <v>9</v>
      </c>
      <c r="S124">
        <v>165</v>
      </c>
      <c r="T124">
        <v>0.71428571428571397</v>
      </c>
      <c r="U124">
        <v>-4</v>
      </c>
      <c r="V124">
        <v>124</v>
      </c>
      <c r="W124">
        <v>9</v>
      </c>
      <c r="X124">
        <v>11</v>
      </c>
      <c r="Y124">
        <v>14</v>
      </c>
      <c r="Z124" t="s">
        <v>794</v>
      </c>
      <c r="AA124" t="s">
        <v>795</v>
      </c>
      <c r="AB124" t="s">
        <v>790</v>
      </c>
      <c r="AC124">
        <v>6.07</v>
      </c>
      <c r="AD124">
        <v>51.86</v>
      </c>
      <c r="AE124">
        <v>9</v>
      </c>
      <c r="AF124">
        <v>2.6662378790000001</v>
      </c>
      <c r="AG124">
        <v>-3</v>
      </c>
      <c r="AH124">
        <v>10.34</v>
      </c>
      <c r="AI124">
        <v>3</v>
      </c>
      <c r="AJ124">
        <v>2</v>
      </c>
      <c r="AK124">
        <v>9.6364285709999997</v>
      </c>
      <c r="AL124">
        <v>706.92</v>
      </c>
      <c r="AM124">
        <v>0</v>
      </c>
      <c r="AN124">
        <v>6.7</v>
      </c>
      <c r="AO124">
        <v>6.5204545454545446</v>
      </c>
      <c r="AP124">
        <v>13</v>
      </c>
      <c r="AQ124">
        <v>14.56</v>
      </c>
      <c r="AR124">
        <v>14.193636363636363</v>
      </c>
      <c r="AS124">
        <v>15</v>
      </c>
      <c r="AT124">
        <v>1994</v>
      </c>
      <c r="AU124">
        <v>2000</v>
      </c>
      <c r="AV124" t="str">
        <f>VLOOKUP(A124,[1]in!$A:$E,5,0)</f>
        <v>Rhein</v>
      </c>
      <c r="AW124" t="s">
        <v>832</v>
      </c>
    </row>
    <row r="125" spans="1:49" x14ac:dyDescent="0.3">
      <c r="A125">
        <v>108000010</v>
      </c>
      <c r="B125">
        <v>2007</v>
      </c>
      <c r="C125" t="s">
        <v>127</v>
      </c>
      <c r="D125">
        <v>24</v>
      </c>
      <c r="E125">
        <v>7.9787234042553185E-3</v>
      </c>
      <c r="F125">
        <v>-1</v>
      </c>
      <c r="G125">
        <v>146.33000000000001</v>
      </c>
      <c r="H125">
        <v>2984</v>
      </c>
      <c r="I125">
        <v>15</v>
      </c>
      <c r="J125">
        <v>165</v>
      </c>
      <c r="K125">
        <v>8</v>
      </c>
      <c r="L125">
        <v>-20</v>
      </c>
      <c r="M125">
        <v>131.33000000000001</v>
      </c>
      <c r="N125">
        <v>1.6283714129109099</v>
      </c>
      <c r="O125">
        <v>-19</v>
      </c>
      <c r="P125">
        <v>165</v>
      </c>
      <c r="Q125">
        <v>0.78308112071064151</v>
      </c>
      <c r="R125">
        <v>9</v>
      </c>
      <c r="S125">
        <v>165</v>
      </c>
      <c r="T125">
        <v>0.55555555555555602</v>
      </c>
      <c r="U125">
        <v>-4</v>
      </c>
      <c r="V125">
        <v>124</v>
      </c>
      <c r="W125">
        <v>9</v>
      </c>
      <c r="X125">
        <v>11</v>
      </c>
      <c r="Y125">
        <v>14</v>
      </c>
      <c r="Z125" t="s">
        <v>794</v>
      </c>
      <c r="AA125" t="s">
        <v>795</v>
      </c>
      <c r="AB125" t="s">
        <v>790</v>
      </c>
      <c r="AC125">
        <v>6.07</v>
      </c>
      <c r="AD125">
        <v>51.86</v>
      </c>
      <c r="AE125">
        <v>9</v>
      </c>
      <c r="AF125">
        <v>1.6683884019999999</v>
      </c>
      <c r="AG125">
        <v>-3</v>
      </c>
      <c r="AH125">
        <v>8.31</v>
      </c>
      <c r="AI125">
        <v>3</v>
      </c>
      <c r="AJ125">
        <v>2</v>
      </c>
      <c r="AK125">
        <v>9.6364285709999997</v>
      </c>
      <c r="AL125">
        <v>706.92</v>
      </c>
      <c r="AM125">
        <v>0</v>
      </c>
      <c r="AN125">
        <v>7.2</v>
      </c>
      <c r="AO125">
        <v>6.5204545454545446</v>
      </c>
      <c r="AP125">
        <v>13</v>
      </c>
      <c r="AQ125">
        <v>15.07</v>
      </c>
      <c r="AR125">
        <v>14.193636363636363</v>
      </c>
      <c r="AS125">
        <v>15</v>
      </c>
      <c r="AT125">
        <v>1994</v>
      </c>
      <c r="AU125">
        <v>2000</v>
      </c>
      <c r="AV125" t="str">
        <f>VLOOKUP(A125,[1]in!$A:$E,5,0)</f>
        <v>Rhein</v>
      </c>
      <c r="AW125" t="s">
        <v>832</v>
      </c>
    </row>
    <row r="126" spans="1:49" x14ac:dyDescent="0.3">
      <c r="A126">
        <v>108000011</v>
      </c>
      <c r="B126">
        <v>1995</v>
      </c>
      <c r="C126" t="s">
        <v>128</v>
      </c>
      <c r="D126">
        <v>6</v>
      </c>
      <c r="E126">
        <v>3.6079374624173183E-3</v>
      </c>
      <c r="F126">
        <v>17</v>
      </c>
      <c r="G126">
        <v>193</v>
      </c>
      <c r="H126">
        <v>1657</v>
      </c>
      <c r="I126">
        <v>-36</v>
      </c>
      <c r="J126">
        <v>212.666666666667</v>
      </c>
      <c r="K126">
        <v>19</v>
      </c>
      <c r="L126">
        <v>-34</v>
      </c>
      <c r="M126">
        <v>208.66</v>
      </c>
      <c r="N126">
        <v>2.0169996799655299</v>
      </c>
      <c r="O126">
        <v>-44</v>
      </c>
      <c r="P126">
        <v>212.666666666667</v>
      </c>
      <c r="Q126">
        <v>0.68502003072128026</v>
      </c>
      <c r="R126">
        <v>-24</v>
      </c>
      <c r="S126">
        <v>212.666666666667</v>
      </c>
      <c r="T126" t="e">
        <v>#N/A</v>
      </c>
      <c r="U126">
        <v>21</v>
      </c>
      <c r="V126">
        <v>165</v>
      </c>
      <c r="W126">
        <v>10</v>
      </c>
      <c r="X126">
        <v>12</v>
      </c>
      <c r="Y126">
        <v>13</v>
      </c>
      <c r="Z126" t="s">
        <v>794</v>
      </c>
      <c r="AA126" t="s">
        <v>795</v>
      </c>
      <c r="AB126" t="s">
        <v>790</v>
      </c>
      <c r="AC126">
        <v>7.21</v>
      </c>
      <c r="AD126">
        <v>50.63</v>
      </c>
      <c r="AE126">
        <v>50</v>
      </c>
      <c r="AF126">
        <v>2.387747091</v>
      </c>
      <c r="AG126">
        <v>-10</v>
      </c>
      <c r="AH126">
        <v>9.24</v>
      </c>
      <c r="AI126">
        <v>3</v>
      </c>
      <c r="AJ126">
        <v>2.0499999999999998</v>
      </c>
      <c r="AK126">
        <v>8.82</v>
      </c>
      <c r="AL126">
        <v>607.6</v>
      </c>
      <c r="AM126">
        <v>1.6521985999999999E-2</v>
      </c>
      <c r="AN126">
        <v>6.4916666669999996</v>
      </c>
      <c r="AO126">
        <v>6.3319444444999995</v>
      </c>
      <c r="AP126">
        <v>4</v>
      </c>
      <c r="AQ126">
        <v>14.6</v>
      </c>
      <c r="AR126">
        <v>14.697749999999999</v>
      </c>
      <c r="AS126">
        <v>28</v>
      </c>
      <c r="AT126">
        <v>1995</v>
      </c>
      <c r="AU126">
        <v>2000</v>
      </c>
      <c r="AV126" t="str">
        <f>VLOOKUP(A126,[1]in!$A:$E,5,0)</f>
        <v>Rhein</v>
      </c>
      <c r="AW126" t="s">
        <v>832</v>
      </c>
    </row>
    <row r="127" spans="1:49" x14ac:dyDescent="0.3">
      <c r="A127">
        <v>108000011</v>
      </c>
      <c r="B127">
        <v>1996</v>
      </c>
      <c r="C127" t="s">
        <v>129</v>
      </c>
      <c r="D127">
        <v>0</v>
      </c>
      <c r="E127">
        <v>0</v>
      </c>
      <c r="F127">
        <v>17</v>
      </c>
      <c r="G127">
        <v>193</v>
      </c>
      <c r="H127">
        <v>1119</v>
      </c>
      <c r="I127">
        <v>-36</v>
      </c>
      <c r="J127">
        <v>212.666666666667</v>
      </c>
      <c r="K127">
        <v>14</v>
      </c>
      <c r="L127">
        <v>-34</v>
      </c>
      <c r="M127">
        <v>208.66</v>
      </c>
      <c r="N127">
        <v>2.1264681481693302</v>
      </c>
      <c r="O127">
        <v>-44</v>
      </c>
      <c r="P127">
        <v>212.666666666667</v>
      </c>
      <c r="Q127">
        <v>0.80576807646666115</v>
      </c>
      <c r="R127">
        <v>-24</v>
      </c>
      <c r="S127">
        <v>212.666666666667</v>
      </c>
      <c r="T127">
        <v>0.72</v>
      </c>
      <c r="U127">
        <v>21</v>
      </c>
      <c r="V127">
        <v>165</v>
      </c>
      <c r="W127">
        <v>10</v>
      </c>
      <c r="X127">
        <v>12</v>
      </c>
      <c r="Y127">
        <v>13</v>
      </c>
      <c r="Z127" t="s">
        <v>794</v>
      </c>
      <c r="AA127" t="s">
        <v>795</v>
      </c>
      <c r="AB127" t="s">
        <v>790</v>
      </c>
      <c r="AC127">
        <v>7.21</v>
      </c>
      <c r="AD127">
        <v>50.63</v>
      </c>
      <c r="AE127">
        <v>50</v>
      </c>
      <c r="AF127">
        <v>2.2415922350000002</v>
      </c>
      <c r="AG127">
        <v>-10</v>
      </c>
      <c r="AH127">
        <v>8.7200000000000006</v>
      </c>
      <c r="AI127">
        <v>3</v>
      </c>
      <c r="AJ127">
        <v>2.0499999999999998</v>
      </c>
      <c r="AK127">
        <v>8.82</v>
      </c>
      <c r="AL127">
        <v>607.6</v>
      </c>
      <c r="AM127">
        <v>1.6521985999999999E-2</v>
      </c>
      <c r="AN127">
        <v>4.8</v>
      </c>
      <c r="AO127">
        <v>6.3319444444999995</v>
      </c>
      <c r="AP127">
        <v>4</v>
      </c>
      <c r="AQ127">
        <v>12.833</v>
      </c>
      <c r="AR127">
        <v>14.697749999999999</v>
      </c>
      <c r="AS127">
        <v>28</v>
      </c>
      <c r="AT127">
        <v>1995</v>
      </c>
      <c r="AU127">
        <v>2000</v>
      </c>
      <c r="AV127" t="str">
        <f>VLOOKUP(A127,[1]in!$A:$E,5,0)</f>
        <v>Rhein</v>
      </c>
      <c r="AW127" t="s">
        <v>832</v>
      </c>
    </row>
    <row r="128" spans="1:49" x14ac:dyDescent="0.3">
      <c r="A128">
        <v>108000011</v>
      </c>
      <c r="B128">
        <v>1997</v>
      </c>
      <c r="C128" t="s">
        <v>130</v>
      </c>
      <c r="D128">
        <v>65</v>
      </c>
      <c r="E128">
        <v>0.12645914396887159</v>
      </c>
      <c r="F128">
        <v>17</v>
      </c>
      <c r="G128">
        <v>193</v>
      </c>
      <c r="H128">
        <v>449</v>
      </c>
      <c r="I128">
        <v>-36</v>
      </c>
      <c r="J128">
        <v>212.666666666667</v>
      </c>
      <c r="K128">
        <v>13</v>
      </c>
      <c r="L128">
        <v>-34</v>
      </c>
      <c r="M128">
        <v>208.66</v>
      </c>
      <c r="N128">
        <v>1.79931973362746</v>
      </c>
      <c r="O128">
        <v>-44</v>
      </c>
      <c r="P128">
        <v>212.666666666667</v>
      </c>
      <c r="Q128">
        <v>0.70150302515453933</v>
      </c>
      <c r="R128">
        <v>-24</v>
      </c>
      <c r="S128">
        <v>212.666666666667</v>
      </c>
      <c r="T128">
        <v>0.55555555555555602</v>
      </c>
      <c r="U128">
        <v>21</v>
      </c>
      <c r="V128">
        <v>165</v>
      </c>
      <c r="W128">
        <v>10</v>
      </c>
      <c r="X128">
        <v>12</v>
      </c>
      <c r="Y128">
        <v>13</v>
      </c>
      <c r="Z128" t="s">
        <v>794</v>
      </c>
      <c r="AA128" t="s">
        <v>795</v>
      </c>
      <c r="AB128" t="s">
        <v>790</v>
      </c>
      <c r="AC128">
        <v>7.21</v>
      </c>
      <c r="AD128">
        <v>50.63</v>
      </c>
      <c r="AE128">
        <v>50</v>
      </c>
      <c r="AF128">
        <v>1.6357053500000001</v>
      </c>
      <c r="AG128">
        <v>-10</v>
      </c>
      <c r="AH128">
        <v>9.35</v>
      </c>
      <c r="AI128">
        <v>3</v>
      </c>
      <c r="AJ128">
        <v>2.0499999999999998</v>
      </c>
      <c r="AK128">
        <v>8.82</v>
      </c>
      <c r="AL128">
        <v>607.6</v>
      </c>
      <c r="AM128">
        <v>1.6521985999999999E-2</v>
      </c>
      <c r="AN128">
        <v>6.1583333329999999</v>
      </c>
      <c r="AO128">
        <v>6.3319444444999995</v>
      </c>
      <c r="AP128">
        <v>4</v>
      </c>
      <c r="AQ128">
        <v>14.66</v>
      </c>
      <c r="AR128">
        <v>14.697749999999999</v>
      </c>
      <c r="AS128">
        <v>28</v>
      </c>
      <c r="AT128">
        <v>1995</v>
      </c>
      <c r="AU128">
        <v>2000</v>
      </c>
      <c r="AV128" t="str">
        <f>VLOOKUP(A128,[1]in!$A:$E,5,0)</f>
        <v>Rhein</v>
      </c>
      <c r="AW128" t="s">
        <v>832</v>
      </c>
    </row>
    <row r="129" spans="1:49" x14ac:dyDescent="0.3">
      <c r="A129">
        <v>108000011</v>
      </c>
      <c r="B129">
        <v>1998</v>
      </c>
      <c r="C129" t="s">
        <v>131</v>
      </c>
      <c r="D129">
        <v>65</v>
      </c>
      <c r="E129">
        <v>0.10268562401263823</v>
      </c>
      <c r="F129">
        <v>17</v>
      </c>
      <c r="G129">
        <v>193</v>
      </c>
      <c r="H129">
        <v>568</v>
      </c>
      <c r="I129">
        <v>-36</v>
      </c>
      <c r="J129">
        <v>212.666666666667</v>
      </c>
      <c r="K129">
        <v>14</v>
      </c>
      <c r="L129">
        <v>-34</v>
      </c>
      <c r="M129">
        <v>208.66</v>
      </c>
      <c r="N129">
        <v>2.01936094750066</v>
      </c>
      <c r="O129">
        <v>-44</v>
      </c>
      <c r="P129">
        <v>212.666666666667</v>
      </c>
      <c r="Q129">
        <v>0.76518267520738459</v>
      </c>
      <c r="R129">
        <v>-24</v>
      </c>
      <c r="S129">
        <v>212.666666666667</v>
      </c>
      <c r="T129">
        <v>0.52941176470588203</v>
      </c>
      <c r="U129">
        <v>21</v>
      </c>
      <c r="V129">
        <v>165</v>
      </c>
      <c r="W129">
        <v>10</v>
      </c>
      <c r="X129">
        <v>12</v>
      </c>
      <c r="Y129">
        <v>13</v>
      </c>
      <c r="Z129" t="s">
        <v>794</v>
      </c>
      <c r="AA129" t="s">
        <v>795</v>
      </c>
      <c r="AB129" t="s">
        <v>790</v>
      </c>
      <c r="AC129">
        <v>7.21</v>
      </c>
      <c r="AD129">
        <v>50.63</v>
      </c>
      <c r="AE129">
        <v>50</v>
      </c>
      <c r="AF129">
        <v>2.1998502630000001</v>
      </c>
      <c r="AG129">
        <v>-10</v>
      </c>
      <c r="AH129">
        <v>8.5500000000000007</v>
      </c>
      <c r="AI129">
        <v>3</v>
      </c>
      <c r="AJ129">
        <v>2.0499999999999998</v>
      </c>
      <c r="AK129">
        <v>8.82</v>
      </c>
      <c r="AL129">
        <v>607.6</v>
      </c>
      <c r="AM129">
        <v>1.6521985999999999E-2</v>
      </c>
      <c r="AN129">
        <v>6.4166666670000003</v>
      </c>
      <c r="AO129">
        <v>6.3319444444999995</v>
      </c>
      <c r="AP129">
        <v>4</v>
      </c>
      <c r="AQ129">
        <v>14.23</v>
      </c>
      <c r="AR129">
        <v>14.697749999999999</v>
      </c>
      <c r="AS129">
        <v>28</v>
      </c>
      <c r="AT129">
        <v>1995</v>
      </c>
      <c r="AU129">
        <v>2000</v>
      </c>
      <c r="AV129" t="str">
        <f>VLOOKUP(A129,[1]in!$A:$E,5,0)</f>
        <v>Rhein</v>
      </c>
      <c r="AW129" t="s">
        <v>832</v>
      </c>
    </row>
    <row r="130" spans="1:49" x14ac:dyDescent="0.3">
      <c r="A130">
        <v>108000011</v>
      </c>
      <c r="B130">
        <v>1999</v>
      </c>
      <c r="C130" t="s">
        <v>132</v>
      </c>
      <c r="D130">
        <v>20</v>
      </c>
      <c r="E130">
        <v>1.5479876160990712E-2</v>
      </c>
      <c r="F130">
        <v>17</v>
      </c>
      <c r="G130">
        <v>193</v>
      </c>
      <c r="H130">
        <v>1272</v>
      </c>
      <c r="I130">
        <v>-36</v>
      </c>
      <c r="J130">
        <v>212.666666666667</v>
      </c>
      <c r="K130">
        <v>18</v>
      </c>
      <c r="L130">
        <v>-34</v>
      </c>
      <c r="M130">
        <v>208.66</v>
      </c>
      <c r="N130">
        <v>1.62579435336594</v>
      </c>
      <c r="O130">
        <v>-44</v>
      </c>
      <c r="P130">
        <v>212.666666666667</v>
      </c>
      <c r="Q130">
        <v>0.56248624382813595</v>
      </c>
      <c r="R130">
        <v>-24</v>
      </c>
      <c r="S130">
        <v>212.666666666667</v>
      </c>
      <c r="T130">
        <v>0.57142857142857095</v>
      </c>
      <c r="U130">
        <v>21</v>
      </c>
      <c r="V130">
        <v>165</v>
      </c>
      <c r="W130">
        <v>10</v>
      </c>
      <c r="X130">
        <v>12</v>
      </c>
      <c r="Y130">
        <v>13</v>
      </c>
      <c r="Z130" t="s">
        <v>794</v>
      </c>
      <c r="AA130" t="s">
        <v>795</v>
      </c>
      <c r="AB130" t="s">
        <v>790</v>
      </c>
      <c r="AC130">
        <v>7.21</v>
      </c>
      <c r="AD130">
        <v>50.63</v>
      </c>
      <c r="AE130">
        <v>50</v>
      </c>
      <c r="AF130">
        <v>1.6464497170000001</v>
      </c>
      <c r="AG130">
        <v>-10</v>
      </c>
      <c r="AH130">
        <v>8.34</v>
      </c>
      <c r="AI130">
        <v>3</v>
      </c>
      <c r="AJ130">
        <v>2.0499999999999998</v>
      </c>
      <c r="AK130">
        <v>8.82</v>
      </c>
      <c r="AL130">
        <v>607.6</v>
      </c>
      <c r="AM130">
        <v>1.6521985999999999E-2</v>
      </c>
      <c r="AN130">
        <v>6.8416666670000001</v>
      </c>
      <c r="AO130">
        <v>6.3319444444999995</v>
      </c>
      <c r="AP130">
        <v>4</v>
      </c>
      <c r="AQ130">
        <v>14.98</v>
      </c>
      <c r="AR130">
        <v>14.697749999999999</v>
      </c>
      <c r="AS130">
        <v>28</v>
      </c>
      <c r="AT130">
        <v>1995</v>
      </c>
      <c r="AU130">
        <v>2000</v>
      </c>
      <c r="AV130" t="str">
        <f>VLOOKUP(A130,[1]in!$A:$E,5,0)</f>
        <v>Rhein</v>
      </c>
      <c r="AW130" t="s">
        <v>832</v>
      </c>
    </row>
    <row r="131" spans="1:49" x14ac:dyDescent="0.3">
      <c r="A131">
        <v>108000011</v>
      </c>
      <c r="B131">
        <v>2000</v>
      </c>
      <c r="C131" t="s">
        <v>133</v>
      </c>
      <c r="D131">
        <v>6</v>
      </c>
      <c r="E131">
        <v>2.5210084033613446E-2</v>
      </c>
      <c r="F131">
        <v>17</v>
      </c>
      <c r="G131">
        <v>193</v>
      </c>
      <c r="H131">
        <v>232</v>
      </c>
      <c r="I131">
        <v>-36</v>
      </c>
      <c r="J131">
        <v>212.666666666667</v>
      </c>
      <c r="K131">
        <v>5</v>
      </c>
      <c r="L131">
        <v>-34</v>
      </c>
      <c r="M131">
        <v>208.66</v>
      </c>
      <c r="N131">
        <v>0.52829240437569003</v>
      </c>
      <c r="O131">
        <v>-44</v>
      </c>
      <c r="P131">
        <v>212.666666666667</v>
      </c>
      <c r="Q131">
        <v>0.32824652650110936</v>
      </c>
      <c r="R131">
        <v>-24</v>
      </c>
      <c r="S131">
        <v>212.666666666667</v>
      </c>
      <c r="T131">
        <v>0.83333333333333304</v>
      </c>
      <c r="U131">
        <v>21</v>
      </c>
      <c r="V131">
        <v>165</v>
      </c>
      <c r="W131">
        <v>10</v>
      </c>
      <c r="X131">
        <v>12</v>
      </c>
      <c r="Y131">
        <v>13</v>
      </c>
      <c r="Z131" t="s">
        <v>794</v>
      </c>
      <c r="AA131" t="s">
        <v>795</v>
      </c>
      <c r="AB131" t="s">
        <v>790</v>
      </c>
      <c r="AC131">
        <v>7.21</v>
      </c>
      <c r="AD131">
        <v>50.63</v>
      </c>
      <c r="AE131">
        <v>50</v>
      </c>
      <c r="AF131">
        <v>2.5527493890000001</v>
      </c>
      <c r="AG131">
        <v>-10</v>
      </c>
      <c r="AH131">
        <v>7.52</v>
      </c>
      <c r="AI131">
        <v>3</v>
      </c>
      <c r="AJ131">
        <v>2.0499999999999998</v>
      </c>
      <c r="AK131">
        <v>8.82</v>
      </c>
      <c r="AL131">
        <v>607.6</v>
      </c>
      <c r="AM131">
        <v>1.6521985999999999E-2</v>
      </c>
      <c r="AN131">
        <v>7.0916666670000001</v>
      </c>
      <c r="AO131">
        <v>6.3319444444999995</v>
      </c>
      <c r="AP131">
        <v>4</v>
      </c>
      <c r="AQ131">
        <v>15.11</v>
      </c>
      <c r="AR131">
        <v>14.697749999999999</v>
      </c>
      <c r="AS131">
        <v>28</v>
      </c>
      <c r="AT131">
        <v>1995</v>
      </c>
      <c r="AU131">
        <v>2000</v>
      </c>
      <c r="AV131" t="str">
        <f>VLOOKUP(A131,[1]in!$A:$E,5,0)</f>
        <v>Rhein</v>
      </c>
      <c r="AW131" t="s">
        <v>832</v>
      </c>
    </row>
    <row r="132" spans="1:49" x14ac:dyDescent="0.3">
      <c r="A132">
        <v>108000011</v>
      </c>
      <c r="B132">
        <v>2001</v>
      </c>
      <c r="C132" t="s">
        <v>134</v>
      </c>
      <c r="D132">
        <v>20</v>
      </c>
      <c r="E132">
        <v>5.4200542005420058E-2</v>
      </c>
      <c r="F132">
        <v>17</v>
      </c>
      <c r="G132">
        <v>193</v>
      </c>
      <c r="H132">
        <v>349</v>
      </c>
      <c r="I132">
        <v>-36</v>
      </c>
      <c r="J132">
        <v>212.666666666667</v>
      </c>
      <c r="K132">
        <v>10</v>
      </c>
      <c r="L132">
        <v>-34</v>
      </c>
      <c r="M132">
        <v>208.66</v>
      </c>
      <c r="N132">
        <v>1.4030810639573399</v>
      </c>
      <c r="O132">
        <v>-44</v>
      </c>
      <c r="P132">
        <v>212.666666666667</v>
      </c>
      <c r="Q132">
        <v>0.60935036373961626</v>
      </c>
      <c r="R132">
        <v>-24</v>
      </c>
      <c r="S132">
        <v>212.666666666667</v>
      </c>
      <c r="T132">
        <v>0.7</v>
      </c>
      <c r="U132">
        <v>21</v>
      </c>
      <c r="V132">
        <v>165</v>
      </c>
      <c r="W132">
        <v>10</v>
      </c>
      <c r="X132">
        <v>12</v>
      </c>
      <c r="Y132">
        <v>13</v>
      </c>
      <c r="Z132" t="s">
        <v>794</v>
      </c>
      <c r="AA132" t="s">
        <v>795</v>
      </c>
      <c r="AB132" t="s">
        <v>790</v>
      </c>
      <c r="AC132">
        <v>7.21</v>
      </c>
      <c r="AD132">
        <v>50.63</v>
      </c>
      <c r="AE132">
        <v>50</v>
      </c>
      <c r="AF132">
        <v>2.2131304730000001</v>
      </c>
      <c r="AG132">
        <v>-10</v>
      </c>
      <c r="AH132">
        <v>9.31</v>
      </c>
      <c r="AI132">
        <v>3</v>
      </c>
      <c r="AJ132">
        <v>2.0499999999999998</v>
      </c>
      <c r="AK132">
        <v>8.82</v>
      </c>
      <c r="AL132">
        <v>607.6</v>
      </c>
      <c r="AM132">
        <v>1.6521985999999999E-2</v>
      </c>
      <c r="AN132">
        <v>6.375</v>
      </c>
      <c r="AO132">
        <v>6.3319444444999995</v>
      </c>
      <c r="AP132">
        <v>4</v>
      </c>
      <c r="AQ132">
        <v>14.63</v>
      </c>
      <c r="AR132">
        <v>14.697749999999999</v>
      </c>
      <c r="AS132">
        <v>28</v>
      </c>
      <c r="AT132">
        <v>1995</v>
      </c>
      <c r="AU132">
        <v>2000</v>
      </c>
      <c r="AV132" t="str">
        <f>VLOOKUP(A132,[1]in!$A:$E,5,0)</f>
        <v>Rhein</v>
      </c>
      <c r="AW132" t="s">
        <v>832</v>
      </c>
    </row>
    <row r="133" spans="1:49" x14ac:dyDescent="0.3">
      <c r="A133">
        <v>108000011</v>
      </c>
      <c r="B133">
        <v>2002</v>
      </c>
      <c r="C133" t="s">
        <v>135</v>
      </c>
      <c r="D133">
        <v>20</v>
      </c>
      <c r="E133">
        <v>5.9171597633136092E-2</v>
      </c>
      <c r="F133">
        <v>17</v>
      </c>
      <c r="G133">
        <v>193</v>
      </c>
      <c r="H133">
        <v>318</v>
      </c>
      <c r="I133">
        <v>-36</v>
      </c>
      <c r="J133">
        <v>212.666666666667</v>
      </c>
      <c r="K133">
        <v>10</v>
      </c>
      <c r="L133">
        <v>-34</v>
      </c>
      <c r="M133">
        <v>208.66</v>
      </c>
      <c r="N133">
        <v>1.3863017880911499</v>
      </c>
      <c r="O133">
        <v>-44</v>
      </c>
      <c r="P133">
        <v>212.666666666667</v>
      </c>
      <c r="Q133">
        <v>0.60206321682059749</v>
      </c>
      <c r="R133">
        <v>-24</v>
      </c>
      <c r="S133">
        <v>212.666666666667</v>
      </c>
      <c r="T133">
        <v>0.61538461538461497</v>
      </c>
      <c r="U133">
        <v>21</v>
      </c>
      <c r="V133">
        <v>165</v>
      </c>
      <c r="W133">
        <v>10</v>
      </c>
      <c r="X133">
        <v>12</v>
      </c>
      <c r="Y133">
        <v>13</v>
      </c>
      <c r="Z133" t="s">
        <v>794</v>
      </c>
      <c r="AA133" t="s">
        <v>795</v>
      </c>
      <c r="AB133" t="s">
        <v>790</v>
      </c>
      <c r="AC133">
        <v>7.21</v>
      </c>
      <c r="AD133">
        <v>50.63</v>
      </c>
      <c r="AE133">
        <v>50</v>
      </c>
      <c r="AF133">
        <v>2.369946272</v>
      </c>
      <c r="AG133">
        <v>-10</v>
      </c>
      <c r="AH133">
        <v>8.99</v>
      </c>
      <c r="AI133">
        <v>3</v>
      </c>
      <c r="AJ133">
        <v>2.0499999999999998</v>
      </c>
      <c r="AK133">
        <v>8.82</v>
      </c>
      <c r="AL133">
        <v>607.6</v>
      </c>
      <c r="AM133">
        <v>1.6521985999999999E-2</v>
      </c>
      <c r="AN133">
        <v>6.8083333330000002</v>
      </c>
      <c r="AO133">
        <v>6.3319444444999995</v>
      </c>
      <c r="AP133">
        <v>4</v>
      </c>
      <c r="AQ133">
        <v>15.05</v>
      </c>
      <c r="AR133">
        <v>14.697749999999999</v>
      </c>
      <c r="AS133">
        <v>28</v>
      </c>
      <c r="AT133">
        <v>1995</v>
      </c>
      <c r="AU133">
        <v>2000</v>
      </c>
      <c r="AV133" t="str">
        <f>VLOOKUP(A133,[1]in!$A:$E,5,0)</f>
        <v>Rhein</v>
      </c>
      <c r="AW133" t="s">
        <v>832</v>
      </c>
    </row>
    <row r="134" spans="1:49" x14ac:dyDescent="0.3">
      <c r="A134">
        <v>108000011</v>
      </c>
      <c r="B134">
        <v>2003</v>
      </c>
      <c r="C134" t="s">
        <v>136</v>
      </c>
      <c r="D134">
        <v>200</v>
      </c>
      <c r="E134">
        <v>0.17316017316017315</v>
      </c>
      <c r="F134">
        <v>17</v>
      </c>
      <c r="G134">
        <v>193</v>
      </c>
      <c r="H134">
        <v>955</v>
      </c>
      <c r="I134">
        <v>-36</v>
      </c>
      <c r="J134">
        <v>212.666666666667</v>
      </c>
      <c r="K134">
        <v>12</v>
      </c>
      <c r="L134">
        <v>-34</v>
      </c>
      <c r="M134">
        <v>208.66</v>
      </c>
      <c r="N134">
        <v>1.20905207473862</v>
      </c>
      <c r="O134">
        <v>-44</v>
      </c>
      <c r="P134">
        <v>212.666666666667</v>
      </c>
      <c r="Q134">
        <v>0.48655834811411131</v>
      </c>
      <c r="R134">
        <v>-24</v>
      </c>
      <c r="S134">
        <v>212.666666666667</v>
      </c>
      <c r="T134">
        <v>0.82352941176470595</v>
      </c>
      <c r="U134">
        <v>21</v>
      </c>
      <c r="V134">
        <v>165</v>
      </c>
      <c r="W134">
        <v>10</v>
      </c>
      <c r="X134">
        <v>12</v>
      </c>
      <c r="Y134">
        <v>13</v>
      </c>
      <c r="Z134" t="s">
        <v>794</v>
      </c>
      <c r="AA134" t="s">
        <v>795</v>
      </c>
      <c r="AB134" t="s">
        <v>790</v>
      </c>
      <c r="AC134">
        <v>7.21</v>
      </c>
      <c r="AD134">
        <v>50.63</v>
      </c>
      <c r="AE134">
        <v>50</v>
      </c>
      <c r="AF134">
        <v>1.1743074929999999</v>
      </c>
      <c r="AG134">
        <v>-10</v>
      </c>
      <c r="AH134">
        <v>9.9499999999999993</v>
      </c>
      <c r="AI134">
        <v>3</v>
      </c>
      <c r="AJ134">
        <v>2.0499999999999998</v>
      </c>
      <c r="AK134">
        <v>8.82</v>
      </c>
      <c r="AL134">
        <v>607.6</v>
      </c>
      <c r="AM134">
        <v>1.6521985999999999E-2</v>
      </c>
      <c r="AN134">
        <v>5.9666666670000001</v>
      </c>
      <c r="AO134">
        <v>6.3319444444999995</v>
      </c>
      <c r="AP134">
        <v>4</v>
      </c>
      <c r="AQ134">
        <v>15.65</v>
      </c>
      <c r="AR134">
        <v>14.697749999999999</v>
      </c>
      <c r="AS134">
        <v>28</v>
      </c>
      <c r="AT134">
        <v>1995</v>
      </c>
      <c r="AU134">
        <v>2000</v>
      </c>
      <c r="AV134" t="str">
        <f>VLOOKUP(A134,[1]in!$A:$E,5,0)</f>
        <v>Rhein</v>
      </c>
      <c r="AW134" t="s">
        <v>832</v>
      </c>
    </row>
    <row r="135" spans="1:49" x14ac:dyDescent="0.3">
      <c r="A135">
        <v>108000011</v>
      </c>
      <c r="B135">
        <v>2004</v>
      </c>
      <c r="C135" t="s">
        <v>137</v>
      </c>
      <c r="D135">
        <v>200</v>
      </c>
      <c r="E135">
        <v>0.2824858757062147</v>
      </c>
      <c r="F135">
        <v>17</v>
      </c>
      <c r="G135">
        <v>193</v>
      </c>
      <c r="H135">
        <v>508</v>
      </c>
      <c r="I135">
        <v>-36</v>
      </c>
      <c r="J135">
        <v>212.666666666667</v>
      </c>
      <c r="K135">
        <v>12</v>
      </c>
      <c r="L135">
        <v>-34</v>
      </c>
      <c r="M135">
        <v>208.66</v>
      </c>
      <c r="N135">
        <v>1.37631606003909</v>
      </c>
      <c r="O135">
        <v>-44</v>
      </c>
      <c r="P135">
        <v>212.666666666667</v>
      </c>
      <c r="Q135">
        <v>0.55387032754591015</v>
      </c>
      <c r="R135">
        <v>-24</v>
      </c>
      <c r="S135">
        <v>212.666666666667</v>
      </c>
      <c r="T135">
        <v>0.70588235294117696</v>
      </c>
      <c r="U135">
        <v>21</v>
      </c>
      <c r="V135">
        <v>165</v>
      </c>
      <c r="W135">
        <v>10</v>
      </c>
      <c r="X135">
        <v>12</v>
      </c>
      <c r="Y135">
        <v>13</v>
      </c>
      <c r="Z135" t="s">
        <v>794</v>
      </c>
      <c r="AA135" t="s">
        <v>795</v>
      </c>
      <c r="AB135" t="s">
        <v>790</v>
      </c>
      <c r="AC135">
        <v>7.21</v>
      </c>
      <c r="AD135">
        <v>50.63</v>
      </c>
      <c r="AE135">
        <v>50</v>
      </c>
      <c r="AF135">
        <v>2.3680796919999998</v>
      </c>
      <c r="AG135">
        <v>-10</v>
      </c>
      <c r="AH135">
        <v>9.24</v>
      </c>
      <c r="AI135">
        <v>3</v>
      </c>
      <c r="AJ135">
        <v>2.0499999999999998</v>
      </c>
      <c r="AK135">
        <v>8.82</v>
      </c>
      <c r="AL135">
        <v>607.6</v>
      </c>
      <c r="AM135">
        <v>1.6521985999999999E-2</v>
      </c>
      <c r="AN135">
        <v>6.0666666669999998</v>
      </c>
      <c r="AO135">
        <v>6.3319444444999995</v>
      </c>
      <c r="AP135">
        <v>4</v>
      </c>
      <c r="AQ135">
        <v>14.45</v>
      </c>
      <c r="AR135">
        <v>14.697749999999999</v>
      </c>
      <c r="AS135">
        <v>28</v>
      </c>
      <c r="AT135">
        <v>1995</v>
      </c>
      <c r="AU135">
        <v>2000</v>
      </c>
      <c r="AV135" t="str">
        <f>VLOOKUP(A135,[1]in!$A:$E,5,0)</f>
        <v>Rhein</v>
      </c>
      <c r="AW135" t="s">
        <v>832</v>
      </c>
    </row>
    <row r="136" spans="1:49" x14ac:dyDescent="0.3">
      <c r="A136">
        <v>108000011</v>
      </c>
      <c r="B136">
        <v>2005</v>
      </c>
      <c r="C136" t="s">
        <v>138</v>
      </c>
      <c r="D136">
        <v>20</v>
      </c>
      <c r="E136">
        <v>0.10638297872340426</v>
      </c>
      <c r="F136">
        <v>17</v>
      </c>
      <c r="G136">
        <v>193</v>
      </c>
      <c r="H136">
        <v>168</v>
      </c>
      <c r="I136">
        <v>-36</v>
      </c>
      <c r="J136">
        <v>212.666666666667</v>
      </c>
      <c r="K136">
        <v>7</v>
      </c>
      <c r="L136">
        <v>-34</v>
      </c>
      <c r="M136">
        <v>208.66</v>
      </c>
      <c r="N136">
        <v>1.3451743305721999</v>
      </c>
      <c r="O136">
        <v>-44</v>
      </c>
      <c r="P136">
        <v>212.666666666667</v>
      </c>
      <c r="Q136">
        <v>0.69128285867939265</v>
      </c>
      <c r="R136">
        <v>-24</v>
      </c>
      <c r="S136">
        <v>212.666666666667</v>
      </c>
      <c r="T136">
        <v>0.78571428571428603</v>
      </c>
      <c r="U136">
        <v>21</v>
      </c>
      <c r="V136">
        <v>165</v>
      </c>
      <c r="W136">
        <v>10</v>
      </c>
      <c r="X136">
        <v>12</v>
      </c>
      <c r="Y136">
        <v>13</v>
      </c>
      <c r="Z136" t="s">
        <v>794</v>
      </c>
      <c r="AA136" t="s">
        <v>795</v>
      </c>
      <c r="AB136" t="s">
        <v>790</v>
      </c>
      <c r="AC136">
        <v>7.21</v>
      </c>
      <c r="AD136">
        <v>50.63</v>
      </c>
      <c r="AE136">
        <v>50</v>
      </c>
      <c r="AF136">
        <v>2.2756311139999998</v>
      </c>
      <c r="AG136">
        <v>-10</v>
      </c>
      <c r="AH136">
        <v>9.73</v>
      </c>
      <c r="AI136">
        <v>3</v>
      </c>
      <c r="AJ136">
        <v>2.0499999999999998</v>
      </c>
      <c r="AK136">
        <v>8.82</v>
      </c>
      <c r="AL136">
        <v>607.6</v>
      </c>
      <c r="AM136">
        <v>1.6521985999999999E-2</v>
      </c>
      <c r="AN136">
        <v>6.3833333330000004</v>
      </c>
      <c r="AO136">
        <v>6.3319444444999995</v>
      </c>
      <c r="AP136">
        <v>4</v>
      </c>
      <c r="AQ136">
        <v>14.8</v>
      </c>
      <c r="AR136">
        <v>14.697749999999999</v>
      </c>
      <c r="AS136">
        <v>28</v>
      </c>
      <c r="AT136">
        <v>1995</v>
      </c>
      <c r="AU136">
        <v>2000</v>
      </c>
      <c r="AV136" t="str">
        <f>VLOOKUP(A136,[1]in!$A:$E,5,0)</f>
        <v>Rhein</v>
      </c>
      <c r="AW136" t="s">
        <v>832</v>
      </c>
    </row>
    <row r="137" spans="1:49" x14ac:dyDescent="0.3">
      <c r="A137">
        <v>108000011</v>
      </c>
      <c r="B137">
        <v>2007</v>
      </c>
      <c r="C137" t="s">
        <v>139</v>
      </c>
      <c r="D137">
        <v>20</v>
      </c>
      <c r="E137">
        <v>0.11560693641618497</v>
      </c>
      <c r="F137">
        <v>17</v>
      </c>
      <c r="G137">
        <v>193</v>
      </c>
      <c r="H137">
        <v>153</v>
      </c>
      <c r="I137">
        <v>-36</v>
      </c>
      <c r="J137">
        <v>212.666666666667</v>
      </c>
      <c r="K137">
        <v>7</v>
      </c>
      <c r="L137">
        <v>-34</v>
      </c>
      <c r="M137">
        <v>208.66</v>
      </c>
      <c r="N137">
        <v>1.0919739308204599</v>
      </c>
      <c r="O137">
        <v>-44</v>
      </c>
      <c r="P137">
        <v>212.666666666667</v>
      </c>
      <c r="Q137">
        <v>0.56116359295961515</v>
      </c>
      <c r="R137">
        <v>-24</v>
      </c>
      <c r="S137">
        <v>212.666666666667</v>
      </c>
      <c r="T137">
        <v>0.8</v>
      </c>
      <c r="U137">
        <v>21</v>
      </c>
      <c r="V137">
        <v>165</v>
      </c>
      <c r="W137">
        <v>10</v>
      </c>
      <c r="X137">
        <v>12</v>
      </c>
      <c r="Y137">
        <v>13</v>
      </c>
      <c r="Z137" t="s">
        <v>794</v>
      </c>
      <c r="AA137" t="s">
        <v>795</v>
      </c>
      <c r="AB137" t="s">
        <v>790</v>
      </c>
      <c r="AC137">
        <v>7.21</v>
      </c>
      <c r="AD137">
        <v>50.63</v>
      </c>
      <c r="AE137">
        <v>50</v>
      </c>
      <c r="AF137">
        <v>1.6284952880000001</v>
      </c>
      <c r="AG137">
        <v>-10</v>
      </c>
      <c r="AH137">
        <v>7.83</v>
      </c>
      <c r="AI137">
        <v>3</v>
      </c>
      <c r="AJ137">
        <v>2.0499999999999998</v>
      </c>
      <c r="AK137">
        <v>8.82</v>
      </c>
      <c r="AL137">
        <v>607.6</v>
      </c>
      <c r="AM137">
        <v>1.6521985999999999E-2</v>
      </c>
      <c r="AN137">
        <v>6.5833333329999997</v>
      </c>
      <c r="AO137">
        <v>6.3319444444999995</v>
      </c>
      <c r="AP137">
        <v>4</v>
      </c>
      <c r="AQ137">
        <v>15.38</v>
      </c>
      <c r="AR137">
        <v>14.697749999999999</v>
      </c>
      <c r="AS137">
        <v>28</v>
      </c>
      <c r="AT137">
        <v>1995</v>
      </c>
      <c r="AU137">
        <v>2000</v>
      </c>
      <c r="AV137" t="str">
        <f>VLOOKUP(A137,[1]in!$A:$E,5,0)</f>
        <v>Rhein</v>
      </c>
      <c r="AW137" t="s">
        <v>832</v>
      </c>
    </row>
    <row r="138" spans="1:49" x14ac:dyDescent="0.3">
      <c r="A138">
        <v>108000022</v>
      </c>
      <c r="B138">
        <v>2000</v>
      </c>
      <c r="C138" t="s">
        <v>140</v>
      </c>
      <c r="D138">
        <v>20</v>
      </c>
      <c r="E138">
        <v>9.5238095238095233E-2</v>
      </c>
      <c r="F138">
        <v>-1</v>
      </c>
      <c r="G138">
        <v>3.66</v>
      </c>
      <c r="H138">
        <v>190</v>
      </c>
      <c r="I138">
        <v>-1</v>
      </c>
      <c r="J138">
        <v>3.6666666666666701</v>
      </c>
      <c r="K138">
        <v>6</v>
      </c>
      <c r="L138">
        <v>3</v>
      </c>
      <c r="M138">
        <v>3.66</v>
      </c>
      <c r="N138">
        <v>1.4448436432148399</v>
      </c>
      <c r="O138">
        <v>3</v>
      </c>
      <c r="P138">
        <v>3.6666666666666701</v>
      </c>
      <c r="Q138">
        <v>0.80638259098322107</v>
      </c>
      <c r="R138">
        <v>1</v>
      </c>
      <c r="S138">
        <v>3.6666666666666701</v>
      </c>
      <c r="T138" t="e">
        <v>#N/A</v>
      </c>
      <c r="U138" t="e">
        <v>#N/A</v>
      </c>
      <c r="V138" t="e">
        <v>#N/A</v>
      </c>
      <c r="W138">
        <v>11</v>
      </c>
      <c r="X138">
        <v>3</v>
      </c>
      <c r="Y138">
        <v>7</v>
      </c>
      <c r="Z138" t="s">
        <v>794</v>
      </c>
      <c r="AA138" t="s">
        <v>795</v>
      </c>
      <c r="AB138" t="s">
        <v>790</v>
      </c>
      <c r="AC138">
        <v>9.7100000000000009</v>
      </c>
      <c r="AD138">
        <v>52.73</v>
      </c>
      <c r="AE138">
        <v>23</v>
      </c>
      <c r="AF138">
        <v>2.218738755</v>
      </c>
      <c r="AG138">
        <v>-1</v>
      </c>
      <c r="AH138">
        <v>7.35</v>
      </c>
      <c r="AI138">
        <v>1</v>
      </c>
      <c r="AJ138">
        <v>2.11</v>
      </c>
      <c r="AK138">
        <v>8.6157142859999993</v>
      </c>
      <c r="AL138">
        <v>366.91</v>
      </c>
      <c r="AM138">
        <v>2.4067622E-2</v>
      </c>
      <c r="AN138">
        <v>6.4916666669999996</v>
      </c>
      <c r="AO138">
        <v>5.9888888889999992</v>
      </c>
      <c r="AP138">
        <v>-1</v>
      </c>
      <c r="AQ138">
        <v>14.29</v>
      </c>
      <c r="AR138">
        <v>14.049999999999999</v>
      </c>
      <c r="AS138">
        <v>1</v>
      </c>
      <c r="AT138">
        <v>2000</v>
      </c>
      <c r="AU138">
        <v>2000</v>
      </c>
      <c r="AV138" t="str">
        <f>VLOOKUP(A138,[1]in!$A:$E,5,0)</f>
        <v>Meierbach</v>
      </c>
      <c r="AW138" t="s">
        <v>833</v>
      </c>
    </row>
    <row r="139" spans="1:49" x14ac:dyDescent="0.3">
      <c r="A139">
        <v>108000022</v>
      </c>
      <c r="B139">
        <v>2001</v>
      </c>
      <c r="C139" t="s">
        <v>141</v>
      </c>
      <c r="D139">
        <v>0</v>
      </c>
      <c r="E139">
        <v>0</v>
      </c>
      <c r="F139">
        <v>-1</v>
      </c>
      <c r="G139">
        <v>3.66</v>
      </c>
      <c r="H139">
        <v>219</v>
      </c>
      <c r="I139">
        <v>-1</v>
      </c>
      <c r="J139">
        <v>3.6666666666666701</v>
      </c>
      <c r="K139">
        <v>7</v>
      </c>
      <c r="L139">
        <v>3</v>
      </c>
      <c r="M139">
        <v>3.66</v>
      </c>
      <c r="N139">
        <v>1.47579435588443</v>
      </c>
      <c r="O139">
        <v>3</v>
      </c>
      <c r="P139">
        <v>3.6666666666666701</v>
      </c>
      <c r="Q139">
        <v>0.75840827316764248</v>
      </c>
      <c r="R139">
        <v>1</v>
      </c>
      <c r="S139">
        <v>3.6666666666666701</v>
      </c>
      <c r="T139">
        <v>0.66666666666666696</v>
      </c>
      <c r="U139" t="e">
        <v>#N/A</v>
      </c>
      <c r="V139" t="e">
        <v>#N/A</v>
      </c>
      <c r="W139">
        <v>11</v>
      </c>
      <c r="X139">
        <v>3</v>
      </c>
      <c r="Y139">
        <v>7</v>
      </c>
      <c r="Z139" t="s">
        <v>794</v>
      </c>
      <c r="AA139" t="s">
        <v>795</v>
      </c>
      <c r="AB139" t="s">
        <v>790</v>
      </c>
      <c r="AC139">
        <v>9.7100000000000009</v>
      </c>
      <c r="AD139">
        <v>52.73</v>
      </c>
      <c r="AE139">
        <v>23</v>
      </c>
      <c r="AF139">
        <v>2.3885778649999998</v>
      </c>
      <c r="AG139">
        <v>-1</v>
      </c>
      <c r="AH139">
        <v>9.08</v>
      </c>
      <c r="AI139">
        <v>1</v>
      </c>
      <c r="AJ139">
        <v>2.11</v>
      </c>
      <c r="AK139">
        <v>8.6157142859999993</v>
      </c>
      <c r="AL139">
        <v>366.91</v>
      </c>
      <c r="AM139">
        <v>2.4067622E-2</v>
      </c>
      <c r="AN139">
        <v>5.4749999999999996</v>
      </c>
      <c r="AO139">
        <v>5.9888888889999992</v>
      </c>
      <c r="AP139">
        <v>-1</v>
      </c>
      <c r="AQ139">
        <v>13.44</v>
      </c>
      <c r="AR139">
        <v>14.049999999999999</v>
      </c>
      <c r="AS139">
        <v>1</v>
      </c>
      <c r="AT139">
        <v>2000</v>
      </c>
      <c r="AU139">
        <v>2000</v>
      </c>
      <c r="AV139" t="str">
        <f>VLOOKUP(A139,[1]in!$A:$E,5,0)</f>
        <v>Meierbach</v>
      </c>
      <c r="AW139" t="s">
        <v>833</v>
      </c>
    </row>
    <row r="140" spans="1:49" x14ac:dyDescent="0.3">
      <c r="A140">
        <v>108000022</v>
      </c>
      <c r="B140">
        <v>2006</v>
      </c>
      <c r="C140" t="s">
        <v>142</v>
      </c>
      <c r="D140">
        <v>2.4</v>
      </c>
      <c r="E140">
        <v>0.17647058823529413</v>
      </c>
      <c r="F140">
        <v>-1</v>
      </c>
      <c r="G140">
        <v>3.66</v>
      </c>
      <c r="H140">
        <v>11.2</v>
      </c>
      <c r="I140">
        <v>-1</v>
      </c>
      <c r="J140">
        <v>3.6666666666666701</v>
      </c>
      <c r="K140">
        <v>8</v>
      </c>
      <c r="L140">
        <v>3</v>
      </c>
      <c r="M140">
        <v>3.66</v>
      </c>
      <c r="N140">
        <v>1.7298201303799201</v>
      </c>
      <c r="O140">
        <v>3</v>
      </c>
      <c r="P140">
        <v>3.6666666666666701</v>
      </c>
      <c r="Q140">
        <v>0.83186764124300372</v>
      </c>
      <c r="R140">
        <v>1</v>
      </c>
      <c r="S140">
        <v>3.6666666666666701</v>
      </c>
      <c r="T140">
        <v>0.83333333333333304</v>
      </c>
      <c r="U140" t="e">
        <v>#N/A</v>
      </c>
      <c r="V140" t="e">
        <v>#N/A</v>
      </c>
      <c r="W140">
        <v>11</v>
      </c>
      <c r="X140">
        <v>3</v>
      </c>
      <c r="Y140">
        <v>7</v>
      </c>
      <c r="Z140" t="s">
        <v>794</v>
      </c>
      <c r="AA140" t="s">
        <v>795</v>
      </c>
      <c r="AB140" t="s">
        <v>790</v>
      </c>
      <c r="AC140">
        <v>9.7100000000000009</v>
      </c>
      <c r="AD140">
        <v>52.73</v>
      </c>
      <c r="AE140">
        <v>23</v>
      </c>
      <c r="AF140">
        <v>2.0602099639999998</v>
      </c>
      <c r="AG140">
        <v>-1</v>
      </c>
      <c r="AH140">
        <v>7.51</v>
      </c>
      <c r="AI140">
        <v>1</v>
      </c>
      <c r="AJ140">
        <v>2.11</v>
      </c>
      <c r="AK140">
        <v>8.6157142859999993</v>
      </c>
      <c r="AL140">
        <v>366.91</v>
      </c>
      <c r="AM140">
        <v>2.4067622E-2</v>
      </c>
      <c r="AN140">
        <v>6</v>
      </c>
      <c r="AO140">
        <v>5.9888888889999992</v>
      </c>
      <c r="AP140">
        <v>-1</v>
      </c>
      <c r="AQ140">
        <v>14.42</v>
      </c>
      <c r="AR140">
        <v>14.049999999999999</v>
      </c>
      <c r="AS140">
        <v>1</v>
      </c>
      <c r="AT140">
        <v>2000</v>
      </c>
      <c r="AU140">
        <v>2000</v>
      </c>
      <c r="AV140" t="str">
        <f>VLOOKUP(A140,[1]in!$A:$E,5,0)</f>
        <v>Meierbach</v>
      </c>
      <c r="AW140" t="s">
        <v>833</v>
      </c>
    </row>
    <row r="141" spans="1:49" x14ac:dyDescent="0.3">
      <c r="A141">
        <v>108000026</v>
      </c>
      <c r="B141">
        <v>2001</v>
      </c>
      <c r="C141" t="s">
        <v>143</v>
      </c>
      <c r="D141">
        <v>65</v>
      </c>
      <c r="E141">
        <v>0.27542372881355931</v>
      </c>
      <c r="F141">
        <v>3</v>
      </c>
      <c r="G141">
        <v>13</v>
      </c>
      <c r="H141">
        <v>171</v>
      </c>
      <c r="I141">
        <v>10</v>
      </c>
      <c r="J141">
        <v>16.6666666666667</v>
      </c>
      <c r="K141">
        <v>15</v>
      </c>
      <c r="L141">
        <v>-5</v>
      </c>
      <c r="M141">
        <v>15.666</v>
      </c>
      <c r="N141">
        <v>2.16259578776332</v>
      </c>
      <c r="O141">
        <v>-8</v>
      </c>
      <c r="P141">
        <v>16.6666666666667</v>
      </c>
      <c r="Q141">
        <v>0.7985803907487079</v>
      </c>
      <c r="R141">
        <v>-8</v>
      </c>
      <c r="S141">
        <v>16.6666666666667</v>
      </c>
      <c r="T141" t="e">
        <v>#N/A</v>
      </c>
      <c r="U141">
        <v>-4</v>
      </c>
      <c r="V141">
        <v>8.6666666666666696</v>
      </c>
      <c r="W141">
        <v>12</v>
      </c>
      <c r="X141">
        <v>5</v>
      </c>
      <c r="Y141">
        <v>5</v>
      </c>
      <c r="Z141" t="s">
        <v>794</v>
      </c>
      <c r="AA141" t="s">
        <v>795</v>
      </c>
      <c r="AB141" t="s">
        <v>790</v>
      </c>
      <c r="AC141">
        <v>9.5500000000000007</v>
      </c>
      <c r="AD141">
        <v>53.19</v>
      </c>
      <c r="AE141">
        <v>42</v>
      </c>
      <c r="AF141">
        <v>2.0370462410000001</v>
      </c>
      <c r="AG141">
        <v>6</v>
      </c>
      <c r="AH141">
        <v>8.7799999999999994</v>
      </c>
      <c r="AI141">
        <v>4</v>
      </c>
      <c r="AJ141">
        <v>2</v>
      </c>
      <c r="AK141">
        <v>8.8219999999999992</v>
      </c>
      <c r="AL141">
        <v>534.61</v>
      </c>
      <c r="AM141">
        <v>2.4993304000000001E-2</v>
      </c>
      <c r="AN141">
        <v>5.125</v>
      </c>
      <c r="AO141">
        <v>5.1966666664000005</v>
      </c>
      <c r="AP141">
        <v>2</v>
      </c>
      <c r="AQ141">
        <v>15.28</v>
      </c>
      <c r="AR141">
        <v>15.585999999999999</v>
      </c>
      <c r="AS141">
        <v>0</v>
      </c>
      <c r="AT141">
        <v>2001</v>
      </c>
      <c r="AU141">
        <v>2003</v>
      </c>
      <c r="AV141" t="str">
        <f>VLOOKUP(A141,[1]in!$A:$E,5,0)</f>
        <v>Fintau</v>
      </c>
      <c r="AW141" t="s">
        <v>833</v>
      </c>
    </row>
    <row r="142" spans="1:49" x14ac:dyDescent="0.3">
      <c r="A142">
        <v>108000026</v>
      </c>
      <c r="B142">
        <v>2002</v>
      </c>
      <c r="C142" t="s">
        <v>144</v>
      </c>
      <c r="D142">
        <v>65</v>
      </c>
      <c r="E142">
        <v>0.25193798449612403</v>
      </c>
      <c r="F142">
        <v>3</v>
      </c>
      <c r="G142">
        <v>13</v>
      </c>
      <c r="H142">
        <v>193</v>
      </c>
      <c r="I142">
        <v>10</v>
      </c>
      <c r="J142">
        <v>16.6666666666667</v>
      </c>
      <c r="K142">
        <v>14</v>
      </c>
      <c r="L142">
        <v>-5</v>
      </c>
      <c r="M142">
        <v>15.666</v>
      </c>
      <c r="N142">
        <v>2.1694352202495399</v>
      </c>
      <c r="O142">
        <v>-8</v>
      </c>
      <c r="P142">
        <v>16.6666666666667</v>
      </c>
      <c r="Q142">
        <v>0.82204929612719568</v>
      </c>
      <c r="R142">
        <v>-8</v>
      </c>
      <c r="S142">
        <v>16.6666666666667</v>
      </c>
      <c r="T142">
        <v>0.5</v>
      </c>
      <c r="U142">
        <v>-4</v>
      </c>
      <c r="V142">
        <v>8.6666666666666696</v>
      </c>
      <c r="W142">
        <v>12</v>
      </c>
      <c r="X142">
        <v>5</v>
      </c>
      <c r="Y142">
        <v>5</v>
      </c>
      <c r="Z142" t="s">
        <v>794</v>
      </c>
      <c r="AA142" t="s">
        <v>795</v>
      </c>
      <c r="AB142" t="s">
        <v>790</v>
      </c>
      <c r="AC142">
        <v>9.5500000000000007</v>
      </c>
      <c r="AD142">
        <v>53.19</v>
      </c>
      <c r="AE142">
        <v>42</v>
      </c>
      <c r="AF142">
        <v>2.1017307019999998</v>
      </c>
      <c r="AG142">
        <v>6</v>
      </c>
      <c r="AH142">
        <v>8.3000000000000007</v>
      </c>
      <c r="AI142">
        <v>4</v>
      </c>
      <c r="AJ142">
        <v>2</v>
      </c>
      <c r="AK142">
        <v>8.8219999999999992</v>
      </c>
      <c r="AL142">
        <v>534.61</v>
      </c>
      <c r="AM142">
        <v>2.4993304000000001E-2</v>
      </c>
      <c r="AN142">
        <v>5.733333333</v>
      </c>
      <c r="AO142">
        <v>5.1966666664000005</v>
      </c>
      <c r="AP142">
        <v>2</v>
      </c>
      <c r="AQ142">
        <v>15.69</v>
      </c>
      <c r="AR142">
        <v>15.585999999999999</v>
      </c>
      <c r="AS142">
        <v>0</v>
      </c>
      <c r="AT142">
        <v>2001</v>
      </c>
      <c r="AU142">
        <v>2003</v>
      </c>
      <c r="AV142" t="str">
        <f>VLOOKUP(A142,[1]in!$A:$E,5,0)</f>
        <v>Fintau</v>
      </c>
      <c r="AW142" t="s">
        <v>833</v>
      </c>
    </row>
    <row r="143" spans="1:49" x14ac:dyDescent="0.3">
      <c r="A143">
        <v>108000026</v>
      </c>
      <c r="B143">
        <v>2003</v>
      </c>
      <c r="C143" t="s">
        <v>145</v>
      </c>
      <c r="D143">
        <v>20</v>
      </c>
      <c r="E143">
        <v>8.3333333333333329E-2</v>
      </c>
      <c r="F143">
        <v>3</v>
      </c>
      <c r="G143">
        <v>13</v>
      </c>
      <c r="H143">
        <v>220</v>
      </c>
      <c r="I143">
        <v>10</v>
      </c>
      <c r="J143">
        <v>16.6666666666667</v>
      </c>
      <c r="K143">
        <v>11</v>
      </c>
      <c r="L143">
        <v>-5</v>
      </c>
      <c r="M143">
        <v>15.666</v>
      </c>
      <c r="N143">
        <v>1.86559543009548</v>
      </c>
      <c r="O143">
        <v>-8</v>
      </c>
      <c r="P143">
        <v>16.6666666666667</v>
      </c>
      <c r="Q143">
        <v>0.77801372364286336</v>
      </c>
      <c r="R143">
        <v>-8</v>
      </c>
      <c r="S143">
        <v>16.6666666666667</v>
      </c>
      <c r="T143">
        <v>0.64705882352941202</v>
      </c>
      <c r="U143">
        <v>-4</v>
      </c>
      <c r="V143">
        <v>8.6666666666666696</v>
      </c>
      <c r="W143">
        <v>12</v>
      </c>
      <c r="X143">
        <v>5</v>
      </c>
      <c r="Y143">
        <v>5</v>
      </c>
      <c r="Z143" t="s">
        <v>794</v>
      </c>
      <c r="AA143" t="s">
        <v>795</v>
      </c>
      <c r="AB143" t="s">
        <v>790</v>
      </c>
      <c r="AC143">
        <v>9.5500000000000007</v>
      </c>
      <c r="AD143">
        <v>53.19</v>
      </c>
      <c r="AE143">
        <v>42</v>
      </c>
      <c r="AF143">
        <v>1.0987564169999999</v>
      </c>
      <c r="AG143">
        <v>6</v>
      </c>
      <c r="AH143">
        <v>9.18</v>
      </c>
      <c r="AI143">
        <v>4</v>
      </c>
      <c r="AJ143">
        <v>2</v>
      </c>
      <c r="AK143">
        <v>8.8219999999999992</v>
      </c>
      <c r="AL143">
        <v>534.61</v>
      </c>
      <c r="AM143">
        <v>2.4993304000000001E-2</v>
      </c>
      <c r="AN143">
        <v>4.7583333330000004</v>
      </c>
      <c r="AO143">
        <v>5.1966666664000005</v>
      </c>
      <c r="AP143">
        <v>2</v>
      </c>
      <c r="AQ143">
        <v>16.239999999999998</v>
      </c>
      <c r="AR143">
        <v>15.585999999999999</v>
      </c>
      <c r="AS143">
        <v>0</v>
      </c>
      <c r="AT143">
        <v>2001</v>
      </c>
      <c r="AU143">
        <v>2003</v>
      </c>
      <c r="AV143" t="str">
        <f>VLOOKUP(A143,[1]in!$A:$E,5,0)</f>
        <v>Fintau</v>
      </c>
      <c r="AW143" t="s">
        <v>833</v>
      </c>
    </row>
    <row r="144" spans="1:49" x14ac:dyDescent="0.3">
      <c r="A144">
        <v>108000026</v>
      </c>
      <c r="B144">
        <v>2004</v>
      </c>
      <c r="C144" t="s">
        <v>146</v>
      </c>
      <c r="D144">
        <v>65</v>
      </c>
      <c r="E144">
        <v>0.16009852216748768</v>
      </c>
      <c r="F144">
        <v>3</v>
      </c>
      <c r="G144">
        <v>13</v>
      </c>
      <c r="H144">
        <v>341</v>
      </c>
      <c r="I144">
        <v>10</v>
      </c>
      <c r="J144">
        <v>16.6666666666667</v>
      </c>
      <c r="K144">
        <v>11</v>
      </c>
      <c r="L144">
        <v>-5</v>
      </c>
      <c r="M144">
        <v>15.666</v>
      </c>
      <c r="N144">
        <v>1.3880957391979101</v>
      </c>
      <c r="O144">
        <v>-8</v>
      </c>
      <c r="P144">
        <v>16.6666666666667</v>
      </c>
      <c r="Q144">
        <v>0.57888088564351137</v>
      </c>
      <c r="R144">
        <v>-8</v>
      </c>
      <c r="S144">
        <v>16.6666666666667</v>
      </c>
      <c r="T144">
        <v>0.46153846153846201</v>
      </c>
      <c r="U144">
        <v>-4</v>
      </c>
      <c r="V144">
        <v>8.6666666666666696</v>
      </c>
      <c r="W144">
        <v>12</v>
      </c>
      <c r="X144">
        <v>5</v>
      </c>
      <c r="Y144">
        <v>5</v>
      </c>
      <c r="Z144" t="s">
        <v>794</v>
      </c>
      <c r="AA144" t="s">
        <v>795</v>
      </c>
      <c r="AB144" t="s">
        <v>790</v>
      </c>
      <c r="AC144">
        <v>9.5500000000000007</v>
      </c>
      <c r="AD144">
        <v>53.19</v>
      </c>
      <c r="AE144">
        <v>42</v>
      </c>
      <c r="AF144">
        <v>2.2167977090000002</v>
      </c>
      <c r="AG144">
        <v>6</v>
      </c>
      <c r="AH144">
        <v>8.64</v>
      </c>
      <c r="AI144">
        <v>4</v>
      </c>
      <c r="AJ144">
        <v>2</v>
      </c>
      <c r="AK144">
        <v>8.8219999999999992</v>
      </c>
      <c r="AL144">
        <v>534.61</v>
      </c>
      <c r="AM144">
        <v>2.4993304000000001E-2</v>
      </c>
      <c r="AN144">
        <v>5.1333333330000004</v>
      </c>
      <c r="AO144">
        <v>5.1966666664000005</v>
      </c>
      <c r="AP144">
        <v>2</v>
      </c>
      <c r="AQ144">
        <v>15.2</v>
      </c>
      <c r="AR144">
        <v>15.585999999999999</v>
      </c>
      <c r="AS144">
        <v>0</v>
      </c>
      <c r="AT144">
        <v>2001</v>
      </c>
      <c r="AU144">
        <v>2003</v>
      </c>
      <c r="AV144" t="str">
        <f>VLOOKUP(A144,[1]in!$A:$E,5,0)</f>
        <v>Fintau</v>
      </c>
      <c r="AW144" t="s">
        <v>833</v>
      </c>
    </row>
    <row r="145" spans="1:49" x14ac:dyDescent="0.3">
      <c r="A145">
        <v>108000026</v>
      </c>
      <c r="B145">
        <v>2005</v>
      </c>
      <c r="C145" t="s">
        <v>147</v>
      </c>
      <c r="D145">
        <v>200</v>
      </c>
      <c r="E145">
        <v>0.20576131687242799</v>
      </c>
      <c r="F145">
        <v>3</v>
      </c>
      <c r="G145">
        <v>13</v>
      </c>
      <c r="H145">
        <v>772</v>
      </c>
      <c r="I145">
        <v>10</v>
      </c>
      <c r="J145">
        <v>16.6666666666667</v>
      </c>
      <c r="K145">
        <v>13</v>
      </c>
      <c r="L145">
        <v>-5</v>
      </c>
      <c r="M145">
        <v>15.666</v>
      </c>
      <c r="N145">
        <v>0.78765745744680804</v>
      </c>
      <c r="O145">
        <v>-8</v>
      </c>
      <c r="P145">
        <v>16.6666666666667</v>
      </c>
      <c r="Q145">
        <v>0.30708499376624421</v>
      </c>
      <c r="R145">
        <v>-8</v>
      </c>
      <c r="S145">
        <v>16.6666666666667</v>
      </c>
      <c r="T145">
        <v>0.30769230769230799</v>
      </c>
      <c r="U145">
        <v>-4</v>
      </c>
      <c r="V145">
        <v>8.6666666666666696</v>
      </c>
      <c r="W145">
        <v>12</v>
      </c>
      <c r="X145">
        <v>5</v>
      </c>
      <c r="Y145">
        <v>5</v>
      </c>
      <c r="Z145" t="s">
        <v>794</v>
      </c>
      <c r="AA145" t="s">
        <v>795</v>
      </c>
      <c r="AB145" t="s">
        <v>790</v>
      </c>
      <c r="AC145">
        <v>9.5500000000000007</v>
      </c>
      <c r="AD145">
        <v>53.19</v>
      </c>
      <c r="AE145">
        <v>42</v>
      </c>
      <c r="AF145">
        <v>2.5308173699999998</v>
      </c>
      <c r="AG145">
        <v>6</v>
      </c>
      <c r="AH145">
        <v>9.2100000000000009</v>
      </c>
      <c r="AI145">
        <v>4</v>
      </c>
      <c r="AJ145">
        <v>2</v>
      </c>
      <c r="AK145">
        <v>8.8219999999999992</v>
      </c>
      <c r="AL145">
        <v>534.61</v>
      </c>
      <c r="AM145">
        <v>2.4993304000000001E-2</v>
      </c>
      <c r="AN145">
        <v>5.233333333</v>
      </c>
      <c r="AO145">
        <v>5.1966666664000005</v>
      </c>
      <c r="AP145">
        <v>2</v>
      </c>
      <c r="AQ145">
        <v>15.52</v>
      </c>
      <c r="AR145">
        <v>15.585999999999999</v>
      </c>
      <c r="AS145">
        <v>0</v>
      </c>
      <c r="AT145">
        <v>2001</v>
      </c>
      <c r="AU145">
        <v>2003</v>
      </c>
      <c r="AV145" t="str">
        <f>VLOOKUP(A145,[1]in!$A:$E,5,0)</f>
        <v>Fintau</v>
      </c>
      <c r="AW145" t="s">
        <v>833</v>
      </c>
    </row>
    <row r="146" spans="1:49" x14ac:dyDescent="0.3">
      <c r="A146">
        <v>108000032</v>
      </c>
      <c r="B146">
        <v>1994</v>
      </c>
      <c r="C146" t="s">
        <v>148</v>
      </c>
      <c r="D146">
        <v>6</v>
      </c>
      <c r="E146">
        <v>2.130681818181818E-3</v>
      </c>
      <c r="F146">
        <v>2</v>
      </c>
      <c r="G146">
        <v>8.66</v>
      </c>
      <c r="H146">
        <v>2810</v>
      </c>
      <c r="I146">
        <v>0</v>
      </c>
      <c r="J146">
        <v>8.6666666666666696</v>
      </c>
      <c r="K146">
        <v>23</v>
      </c>
      <c r="L146">
        <v>-6</v>
      </c>
      <c r="M146">
        <v>8.66</v>
      </c>
      <c r="N146">
        <v>1.2533774001375499</v>
      </c>
      <c r="O146">
        <v>0</v>
      </c>
      <c r="P146">
        <v>8.6666666666666696</v>
      </c>
      <c r="Q146">
        <v>0.3997383869407436</v>
      </c>
      <c r="R146">
        <v>2</v>
      </c>
      <c r="S146">
        <v>8.6666666666666696</v>
      </c>
      <c r="T146" t="e">
        <v>#N/A</v>
      </c>
      <c r="U146">
        <v>-3</v>
      </c>
      <c r="V146">
        <v>3.6666666666666701</v>
      </c>
      <c r="W146">
        <v>13</v>
      </c>
      <c r="X146">
        <v>4</v>
      </c>
      <c r="Y146">
        <v>14</v>
      </c>
      <c r="Z146" t="s">
        <v>794</v>
      </c>
      <c r="AA146" t="s">
        <v>795</v>
      </c>
      <c r="AB146" t="s">
        <v>790</v>
      </c>
      <c r="AC146">
        <v>6.67</v>
      </c>
      <c r="AD146">
        <v>51.34</v>
      </c>
      <c r="AE146">
        <v>20</v>
      </c>
      <c r="AF146">
        <v>2.0032930410000001</v>
      </c>
      <c r="AG146">
        <v>0</v>
      </c>
      <c r="AH146">
        <v>10.26</v>
      </c>
      <c r="AI146">
        <v>-6</v>
      </c>
      <c r="AJ146">
        <v>2.1286162430000002</v>
      </c>
      <c r="AK146">
        <v>10.219285709999999</v>
      </c>
      <c r="AL146">
        <v>64.84</v>
      </c>
      <c r="AM146">
        <v>5.0483851000000003E-2</v>
      </c>
      <c r="AN146">
        <v>7.608333333</v>
      </c>
      <c r="AO146">
        <v>7.03124999975</v>
      </c>
      <c r="AP146">
        <v>2</v>
      </c>
      <c r="AQ146">
        <v>15.4</v>
      </c>
      <c r="AR146">
        <v>14.785</v>
      </c>
      <c r="AS146">
        <v>2</v>
      </c>
      <c r="AT146">
        <v>1994</v>
      </c>
      <c r="AU146">
        <v>1998.7</v>
      </c>
      <c r="AV146" t="str">
        <f>VLOOKUP(A146,[1]in!$A:$E,5,0)</f>
        <v>Rhein</v>
      </c>
      <c r="AW146" t="s">
        <v>832</v>
      </c>
    </row>
    <row r="147" spans="1:49" x14ac:dyDescent="0.3">
      <c r="A147">
        <v>108000032</v>
      </c>
      <c r="B147">
        <v>1996</v>
      </c>
      <c r="C147" t="s">
        <v>149</v>
      </c>
      <c r="D147">
        <v>65</v>
      </c>
      <c r="E147">
        <v>0.16927083333333334</v>
      </c>
      <c r="F147">
        <v>2</v>
      </c>
      <c r="G147">
        <v>8.66</v>
      </c>
      <c r="H147">
        <v>319</v>
      </c>
      <c r="I147">
        <v>0</v>
      </c>
      <c r="J147">
        <v>8.6666666666666696</v>
      </c>
      <c r="K147">
        <v>11</v>
      </c>
      <c r="L147">
        <v>-6</v>
      </c>
      <c r="M147">
        <v>8.66</v>
      </c>
      <c r="N147">
        <v>1.8861263643487001</v>
      </c>
      <c r="O147">
        <v>0</v>
      </c>
      <c r="P147">
        <v>8.6666666666666696</v>
      </c>
      <c r="Q147">
        <v>0.78657578825265773</v>
      </c>
      <c r="R147">
        <v>2</v>
      </c>
      <c r="S147">
        <v>8.6666666666666696</v>
      </c>
      <c r="T147">
        <v>0.66666666666666696</v>
      </c>
      <c r="U147">
        <v>-3</v>
      </c>
      <c r="V147">
        <v>3.6666666666666701</v>
      </c>
      <c r="W147">
        <v>13</v>
      </c>
      <c r="X147">
        <v>4</v>
      </c>
      <c r="Y147">
        <v>14</v>
      </c>
      <c r="Z147" t="s">
        <v>794</v>
      </c>
      <c r="AA147" t="s">
        <v>795</v>
      </c>
      <c r="AB147" t="s">
        <v>790</v>
      </c>
      <c r="AC147">
        <v>6.67</v>
      </c>
      <c r="AD147">
        <v>51.34</v>
      </c>
      <c r="AE147">
        <v>20</v>
      </c>
      <c r="AF147">
        <v>2.2629041860000001</v>
      </c>
      <c r="AG147">
        <v>0</v>
      </c>
      <c r="AH147">
        <v>10.02</v>
      </c>
      <c r="AI147">
        <v>-6</v>
      </c>
      <c r="AJ147">
        <v>2.1286162430000002</v>
      </c>
      <c r="AK147">
        <v>10.219285709999999</v>
      </c>
      <c r="AL147">
        <v>64.84</v>
      </c>
      <c r="AM147">
        <v>5.0483851000000003E-2</v>
      </c>
      <c r="AN147">
        <v>5.45</v>
      </c>
      <c r="AO147">
        <v>7.03124999975</v>
      </c>
      <c r="AP147">
        <v>2</v>
      </c>
      <c r="AQ147">
        <v>13.19</v>
      </c>
      <c r="AR147">
        <v>14.785</v>
      </c>
      <c r="AS147">
        <v>2</v>
      </c>
      <c r="AT147">
        <v>1994</v>
      </c>
      <c r="AU147">
        <v>1998.7</v>
      </c>
      <c r="AV147" t="str">
        <f>VLOOKUP(A147,[1]in!$A:$E,5,0)</f>
        <v>Rhein</v>
      </c>
      <c r="AW147" t="s">
        <v>832</v>
      </c>
    </row>
    <row r="148" spans="1:49" x14ac:dyDescent="0.3">
      <c r="A148">
        <v>108000032</v>
      </c>
      <c r="B148">
        <v>1998</v>
      </c>
      <c r="C148" t="s">
        <v>150</v>
      </c>
      <c r="D148">
        <v>20</v>
      </c>
      <c r="E148">
        <v>2.9239766081871343E-2</v>
      </c>
      <c r="F148">
        <v>2</v>
      </c>
      <c r="G148">
        <v>8.66</v>
      </c>
      <c r="H148">
        <v>664</v>
      </c>
      <c r="I148">
        <v>0</v>
      </c>
      <c r="J148">
        <v>8.6666666666666696</v>
      </c>
      <c r="K148">
        <v>10</v>
      </c>
      <c r="L148">
        <v>-6</v>
      </c>
      <c r="M148">
        <v>8.66</v>
      </c>
      <c r="N148">
        <v>1.4654177848191201</v>
      </c>
      <c r="O148">
        <v>0</v>
      </c>
      <c r="P148">
        <v>8.6666666666666696</v>
      </c>
      <c r="Q148">
        <v>0.63642285762983064</v>
      </c>
      <c r="R148">
        <v>2</v>
      </c>
      <c r="S148">
        <v>8.6666666666666696</v>
      </c>
      <c r="T148">
        <v>0.64285714285714302</v>
      </c>
      <c r="U148">
        <v>-3</v>
      </c>
      <c r="V148">
        <v>3.6666666666666701</v>
      </c>
      <c r="W148">
        <v>13</v>
      </c>
      <c r="X148">
        <v>4</v>
      </c>
      <c r="Y148">
        <v>14</v>
      </c>
      <c r="Z148" t="s">
        <v>794</v>
      </c>
      <c r="AA148" t="s">
        <v>795</v>
      </c>
      <c r="AB148" t="s">
        <v>790</v>
      </c>
      <c r="AC148">
        <v>6.67</v>
      </c>
      <c r="AD148">
        <v>51.34</v>
      </c>
      <c r="AE148">
        <v>20</v>
      </c>
      <c r="AF148">
        <v>2.477752213</v>
      </c>
      <c r="AG148">
        <v>0</v>
      </c>
      <c r="AH148">
        <v>9.89</v>
      </c>
      <c r="AI148">
        <v>-6</v>
      </c>
      <c r="AJ148">
        <v>2.1286162430000002</v>
      </c>
      <c r="AK148">
        <v>10.219285709999999</v>
      </c>
      <c r="AL148">
        <v>64.84</v>
      </c>
      <c r="AM148">
        <v>5.0483851000000003E-2</v>
      </c>
      <c r="AN148">
        <v>7.3083333330000002</v>
      </c>
      <c r="AO148">
        <v>7.03124999975</v>
      </c>
      <c r="AP148">
        <v>2</v>
      </c>
      <c r="AQ148">
        <v>14.72</v>
      </c>
      <c r="AR148">
        <v>14.785</v>
      </c>
      <c r="AS148">
        <v>2</v>
      </c>
      <c r="AT148">
        <v>1994</v>
      </c>
      <c r="AU148">
        <v>1998.7</v>
      </c>
      <c r="AV148" t="str">
        <f>VLOOKUP(A148,[1]in!$A:$E,5,0)</f>
        <v>Rhein</v>
      </c>
      <c r="AW148" t="s">
        <v>832</v>
      </c>
    </row>
    <row r="149" spans="1:49" x14ac:dyDescent="0.3">
      <c r="A149">
        <v>108000032</v>
      </c>
      <c r="B149">
        <v>2007</v>
      </c>
      <c r="C149" t="s">
        <v>151</v>
      </c>
      <c r="D149">
        <v>24</v>
      </c>
      <c r="E149">
        <v>1.2E-2</v>
      </c>
      <c r="F149">
        <v>2</v>
      </c>
      <c r="G149">
        <v>8.66</v>
      </c>
      <c r="H149">
        <v>1976</v>
      </c>
      <c r="I149">
        <v>0</v>
      </c>
      <c r="J149">
        <v>8.6666666666666696</v>
      </c>
      <c r="K149">
        <v>8</v>
      </c>
      <c r="L149">
        <v>-6</v>
      </c>
      <c r="M149">
        <v>8.66</v>
      </c>
      <c r="N149">
        <v>1.4593648776363299</v>
      </c>
      <c r="O149">
        <v>0</v>
      </c>
      <c r="P149">
        <v>8.6666666666666696</v>
      </c>
      <c r="Q149">
        <v>0.70180615727115414</v>
      </c>
      <c r="R149">
        <v>2</v>
      </c>
      <c r="S149">
        <v>8.6666666666666696</v>
      </c>
      <c r="T149">
        <v>0.54545454545454497</v>
      </c>
      <c r="U149">
        <v>-3</v>
      </c>
      <c r="V149">
        <v>3.6666666666666701</v>
      </c>
      <c r="W149">
        <v>13</v>
      </c>
      <c r="X149">
        <v>4</v>
      </c>
      <c r="Y149">
        <v>14</v>
      </c>
      <c r="Z149" t="s">
        <v>794</v>
      </c>
      <c r="AA149" t="s">
        <v>795</v>
      </c>
      <c r="AB149" t="s">
        <v>790</v>
      </c>
      <c r="AC149">
        <v>6.67</v>
      </c>
      <c r="AD149">
        <v>51.34</v>
      </c>
      <c r="AE149">
        <v>20</v>
      </c>
      <c r="AF149">
        <v>1.641054172</v>
      </c>
      <c r="AG149">
        <v>0</v>
      </c>
      <c r="AH149">
        <v>9.1999999999999993</v>
      </c>
      <c r="AI149">
        <v>-6</v>
      </c>
      <c r="AJ149">
        <v>2.1286162430000002</v>
      </c>
      <c r="AK149">
        <v>10.219285709999999</v>
      </c>
      <c r="AL149">
        <v>64.84</v>
      </c>
      <c r="AM149">
        <v>5.0483851000000003E-2</v>
      </c>
      <c r="AN149">
        <v>7.7583333330000004</v>
      </c>
      <c r="AO149">
        <v>7.03124999975</v>
      </c>
      <c r="AP149">
        <v>2</v>
      </c>
      <c r="AQ149">
        <v>15.83</v>
      </c>
      <c r="AR149">
        <v>14.785</v>
      </c>
      <c r="AS149">
        <v>2</v>
      </c>
      <c r="AT149">
        <v>1994</v>
      </c>
      <c r="AU149">
        <v>1998.7</v>
      </c>
      <c r="AV149" t="str">
        <f>VLOOKUP(A149,[1]in!$A:$E,5,0)</f>
        <v>Rhein</v>
      </c>
      <c r="AW149" t="s">
        <v>832</v>
      </c>
    </row>
    <row r="150" spans="1:49" x14ac:dyDescent="0.3">
      <c r="A150">
        <v>108000033</v>
      </c>
      <c r="B150">
        <v>1995</v>
      </c>
      <c r="C150" t="s">
        <v>152</v>
      </c>
      <c r="D150">
        <v>65</v>
      </c>
      <c r="E150">
        <v>8.1351689612015013E-2</v>
      </c>
      <c r="F150">
        <v>-1</v>
      </c>
      <c r="G150">
        <v>5</v>
      </c>
      <c r="H150">
        <v>734</v>
      </c>
      <c r="I150">
        <v>-4</v>
      </c>
      <c r="J150">
        <v>8.6666666666666696</v>
      </c>
      <c r="K150">
        <v>14</v>
      </c>
      <c r="L150">
        <v>-3</v>
      </c>
      <c r="M150">
        <v>7.66</v>
      </c>
      <c r="N150">
        <v>1.9583010084018999</v>
      </c>
      <c r="O150">
        <v>-4</v>
      </c>
      <c r="P150">
        <v>8.6666666666666696</v>
      </c>
      <c r="Q150">
        <v>0.74204564881028778</v>
      </c>
      <c r="R150">
        <v>-4</v>
      </c>
      <c r="S150">
        <v>8.6666666666666696</v>
      </c>
      <c r="T150" t="e">
        <v>#N/A</v>
      </c>
      <c r="U150">
        <v>-1</v>
      </c>
      <c r="V150">
        <v>3.6666666666666701</v>
      </c>
      <c r="W150">
        <v>14</v>
      </c>
      <c r="X150">
        <v>4</v>
      </c>
      <c r="Y150">
        <v>4</v>
      </c>
      <c r="Z150" t="s">
        <v>794</v>
      </c>
      <c r="AA150" t="s">
        <v>795</v>
      </c>
      <c r="AB150" t="s">
        <v>790</v>
      </c>
      <c r="AC150">
        <v>6.66</v>
      </c>
      <c r="AD150">
        <v>51.37</v>
      </c>
      <c r="AE150">
        <v>19</v>
      </c>
      <c r="AF150">
        <v>2.4154743060000001</v>
      </c>
      <c r="AG150">
        <v>0</v>
      </c>
      <c r="AH150">
        <v>10.63</v>
      </c>
      <c r="AI150">
        <v>-2</v>
      </c>
      <c r="AJ150">
        <v>2.1782862340000002</v>
      </c>
      <c r="AK150">
        <v>10.365</v>
      </c>
      <c r="AL150">
        <v>648.36</v>
      </c>
      <c r="AM150">
        <v>2.7536589999999999E-3</v>
      </c>
      <c r="AN150">
        <v>7.1833333330000002</v>
      </c>
      <c r="AO150">
        <v>6.7208333332499999</v>
      </c>
      <c r="AP150">
        <v>2</v>
      </c>
      <c r="AQ150">
        <v>14.36</v>
      </c>
      <c r="AR150">
        <v>13.7775</v>
      </c>
      <c r="AS150">
        <v>-2</v>
      </c>
      <c r="AT150">
        <v>1995</v>
      </c>
      <c r="AU150">
        <v>1996.5</v>
      </c>
      <c r="AV150" t="str">
        <f>VLOOKUP(A150,[1]in!$A:$E,5,0)</f>
        <v>Rhein</v>
      </c>
      <c r="AW150" t="s">
        <v>832</v>
      </c>
    </row>
    <row r="151" spans="1:49" x14ac:dyDescent="0.3">
      <c r="A151">
        <v>108000033</v>
      </c>
      <c r="B151">
        <v>1996</v>
      </c>
      <c r="C151" t="s">
        <v>153</v>
      </c>
      <c r="D151">
        <v>65</v>
      </c>
      <c r="E151">
        <v>0.12104283054003724</v>
      </c>
      <c r="F151">
        <v>-1</v>
      </c>
      <c r="G151">
        <v>5</v>
      </c>
      <c r="H151">
        <v>472</v>
      </c>
      <c r="I151">
        <v>-4</v>
      </c>
      <c r="J151">
        <v>8.6666666666666696</v>
      </c>
      <c r="K151">
        <v>14</v>
      </c>
      <c r="L151">
        <v>-3</v>
      </c>
      <c r="M151">
        <v>7.66</v>
      </c>
      <c r="N151">
        <v>1.79680605598042</v>
      </c>
      <c r="O151">
        <v>-4</v>
      </c>
      <c r="P151">
        <v>8.6666666666666696</v>
      </c>
      <c r="Q151">
        <v>0.68085146761187332</v>
      </c>
      <c r="R151">
        <v>-4</v>
      </c>
      <c r="S151">
        <v>8.6666666666666696</v>
      </c>
      <c r="T151">
        <v>0.47058823529411797</v>
      </c>
      <c r="U151">
        <v>-1</v>
      </c>
      <c r="V151">
        <v>3.6666666666666701</v>
      </c>
      <c r="W151">
        <v>14</v>
      </c>
      <c r="X151">
        <v>4</v>
      </c>
      <c r="Y151">
        <v>4</v>
      </c>
      <c r="Z151" t="s">
        <v>794</v>
      </c>
      <c r="AA151" t="s">
        <v>795</v>
      </c>
      <c r="AB151" t="s">
        <v>790</v>
      </c>
      <c r="AC151">
        <v>6.66</v>
      </c>
      <c r="AD151">
        <v>51.37</v>
      </c>
      <c r="AE151">
        <v>19</v>
      </c>
      <c r="AF151">
        <v>2.2629041860000001</v>
      </c>
      <c r="AG151">
        <v>0</v>
      </c>
      <c r="AH151">
        <v>10.02</v>
      </c>
      <c r="AI151">
        <v>-2</v>
      </c>
      <c r="AJ151">
        <v>2.1782862340000002</v>
      </c>
      <c r="AK151">
        <v>10.365</v>
      </c>
      <c r="AL151">
        <v>648.36</v>
      </c>
      <c r="AM151">
        <v>2.7536589999999999E-3</v>
      </c>
      <c r="AN151">
        <v>5.45</v>
      </c>
      <c r="AO151">
        <v>6.7208333332499999</v>
      </c>
      <c r="AP151">
        <v>2</v>
      </c>
      <c r="AQ151">
        <v>12.41</v>
      </c>
      <c r="AR151">
        <v>13.7775</v>
      </c>
      <c r="AS151">
        <v>-2</v>
      </c>
      <c r="AT151">
        <v>1995</v>
      </c>
      <c r="AU151">
        <v>1996.5</v>
      </c>
      <c r="AV151" t="str">
        <f>VLOOKUP(A151,[1]in!$A:$E,5,0)</f>
        <v>Rhein</v>
      </c>
      <c r="AW151" t="s">
        <v>832</v>
      </c>
    </row>
    <row r="152" spans="1:49" x14ac:dyDescent="0.3">
      <c r="A152">
        <v>108000033</v>
      </c>
      <c r="B152">
        <v>1997</v>
      </c>
      <c r="C152" t="s">
        <v>154</v>
      </c>
      <c r="D152">
        <v>20</v>
      </c>
      <c r="E152">
        <v>9.7087378640776698E-2</v>
      </c>
      <c r="F152">
        <v>-1</v>
      </c>
      <c r="G152">
        <v>5</v>
      </c>
      <c r="H152">
        <v>186</v>
      </c>
      <c r="I152">
        <v>-4</v>
      </c>
      <c r="J152">
        <v>8.6666666666666696</v>
      </c>
      <c r="K152">
        <v>10</v>
      </c>
      <c r="L152">
        <v>-3</v>
      </c>
      <c r="M152">
        <v>7.66</v>
      </c>
      <c r="N152">
        <v>1.63925026806953</v>
      </c>
      <c r="O152">
        <v>-4</v>
      </c>
      <c r="P152">
        <v>8.6666666666666696</v>
      </c>
      <c r="Q152">
        <v>0.71191734588102318</v>
      </c>
      <c r="R152">
        <v>-4</v>
      </c>
      <c r="S152">
        <v>8.6666666666666696</v>
      </c>
      <c r="T152">
        <v>0.42857142857142899</v>
      </c>
      <c r="U152">
        <v>-1</v>
      </c>
      <c r="V152">
        <v>3.6666666666666701</v>
      </c>
      <c r="W152">
        <v>14</v>
      </c>
      <c r="X152">
        <v>4</v>
      </c>
      <c r="Y152">
        <v>4</v>
      </c>
      <c r="Z152" t="s">
        <v>794</v>
      </c>
      <c r="AA152" t="s">
        <v>795</v>
      </c>
      <c r="AB152" t="s">
        <v>790</v>
      </c>
      <c r="AC152">
        <v>6.66</v>
      </c>
      <c r="AD152">
        <v>51.37</v>
      </c>
      <c r="AE152">
        <v>19</v>
      </c>
      <c r="AF152">
        <v>1.557014232</v>
      </c>
      <c r="AG152">
        <v>0</v>
      </c>
      <c r="AH152">
        <v>10.92</v>
      </c>
      <c r="AI152">
        <v>-2</v>
      </c>
      <c r="AJ152">
        <v>2.1782862340000002</v>
      </c>
      <c r="AK152">
        <v>10.365</v>
      </c>
      <c r="AL152">
        <v>648.36</v>
      </c>
      <c r="AM152">
        <v>2.7536589999999999E-3</v>
      </c>
      <c r="AN152">
        <v>6.9416666669999998</v>
      </c>
      <c r="AO152">
        <v>6.7208333332499999</v>
      </c>
      <c r="AP152">
        <v>2</v>
      </c>
      <c r="AQ152">
        <v>14.33</v>
      </c>
      <c r="AR152">
        <v>13.7775</v>
      </c>
      <c r="AS152">
        <v>-2</v>
      </c>
      <c r="AT152">
        <v>1995</v>
      </c>
      <c r="AU152">
        <v>1996.5</v>
      </c>
      <c r="AV152" t="str">
        <f>VLOOKUP(A152,[1]in!$A:$E,5,0)</f>
        <v>Rhein</v>
      </c>
      <c r="AW152" t="s">
        <v>832</v>
      </c>
    </row>
    <row r="153" spans="1:49" x14ac:dyDescent="0.3">
      <c r="A153">
        <v>108000033</v>
      </c>
      <c r="B153">
        <v>1998</v>
      </c>
      <c r="C153" t="s">
        <v>155</v>
      </c>
      <c r="D153">
        <v>65</v>
      </c>
      <c r="E153">
        <v>0.13402061855670103</v>
      </c>
      <c r="F153">
        <v>-1</v>
      </c>
      <c r="G153">
        <v>5</v>
      </c>
      <c r="H153">
        <v>420</v>
      </c>
      <c r="I153">
        <v>-4</v>
      </c>
      <c r="J153">
        <v>8.6666666666666696</v>
      </c>
      <c r="K153">
        <v>12</v>
      </c>
      <c r="L153">
        <v>-3</v>
      </c>
      <c r="M153">
        <v>7.66</v>
      </c>
      <c r="N153">
        <v>1.66922961869141</v>
      </c>
      <c r="O153">
        <v>-4</v>
      </c>
      <c r="P153">
        <v>8.6666666666666696</v>
      </c>
      <c r="Q153">
        <v>0.67174741507244151</v>
      </c>
      <c r="R153">
        <v>-4</v>
      </c>
      <c r="S153">
        <v>8.6666666666666696</v>
      </c>
      <c r="T153">
        <v>0.46153846153846201</v>
      </c>
      <c r="U153">
        <v>-1</v>
      </c>
      <c r="V153">
        <v>3.6666666666666701</v>
      </c>
      <c r="W153">
        <v>14</v>
      </c>
      <c r="X153">
        <v>4</v>
      </c>
      <c r="Y153">
        <v>4</v>
      </c>
      <c r="Z153" t="s">
        <v>794</v>
      </c>
      <c r="AA153" t="s">
        <v>795</v>
      </c>
      <c r="AB153" t="s">
        <v>790</v>
      </c>
      <c r="AC153">
        <v>6.66</v>
      </c>
      <c r="AD153">
        <v>51.37</v>
      </c>
      <c r="AE153">
        <v>19</v>
      </c>
      <c r="AF153">
        <v>2.477752213</v>
      </c>
      <c r="AG153">
        <v>0</v>
      </c>
      <c r="AH153">
        <v>9.89</v>
      </c>
      <c r="AI153">
        <v>-2</v>
      </c>
      <c r="AJ153">
        <v>2.1782862340000002</v>
      </c>
      <c r="AK153">
        <v>10.365</v>
      </c>
      <c r="AL153">
        <v>648.36</v>
      </c>
      <c r="AM153">
        <v>2.7536589999999999E-3</v>
      </c>
      <c r="AN153">
        <v>7.3083333330000002</v>
      </c>
      <c r="AO153">
        <v>6.7208333332499999</v>
      </c>
      <c r="AP153">
        <v>2</v>
      </c>
      <c r="AQ153">
        <v>14.01</v>
      </c>
      <c r="AR153">
        <v>13.7775</v>
      </c>
      <c r="AS153">
        <v>-2</v>
      </c>
      <c r="AT153">
        <v>1995</v>
      </c>
      <c r="AU153">
        <v>1996.5</v>
      </c>
      <c r="AV153" t="str">
        <f>VLOOKUP(A153,[1]in!$A:$E,5,0)</f>
        <v>Rhein</v>
      </c>
      <c r="AW153" t="s">
        <v>832</v>
      </c>
    </row>
    <row r="154" spans="1:49" x14ac:dyDescent="0.3">
      <c r="A154">
        <v>108000034</v>
      </c>
      <c r="B154">
        <v>1994</v>
      </c>
      <c r="C154" t="s">
        <v>156</v>
      </c>
      <c r="D154">
        <v>65</v>
      </c>
      <c r="E154">
        <v>0.21381578947368421</v>
      </c>
      <c r="F154">
        <v>-7</v>
      </c>
      <c r="G154">
        <v>59.66</v>
      </c>
      <c r="H154">
        <v>239</v>
      </c>
      <c r="I154">
        <v>-2</v>
      </c>
      <c r="J154">
        <v>63.3333333333333</v>
      </c>
      <c r="K154">
        <v>9</v>
      </c>
      <c r="L154">
        <v>0</v>
      </c>
      <c r="M154">
        <v>58</v>
      </c>
      <c r="N154">
        <v>1.63996819476748</v>
      </c>
      <c r="O154">
        <v>2</v>
      </c>
      <c r="P154">
        <v>63.3333333333333</v>
      </c>
      <c r="Q154">
        <v>0.74638169064888071</v>
      </c>
      <c r="R154">
        <v>-8</v>
      </c>
      <c r="S154">
        <v>63.3333333333333</v>
      </c>
      <c r="T154" t="e">
        <v>#N/A</v>
      </c>
      <c r="U154">
        <v>14</v>
      </c>
      <c r="V154">
        <v>40.6666666666667</v>
      </c>
      <c r="W154">
        <v>15</v>
      </c>
      <c r="X154">
        <v>8</v>
      </c>
      <c r="Y154">
        <v>14</v>
      </c>
      <c r="Z154" t="s">
        <v>794</v>
      </c>
      <c r="AA154" t="s">
        <v>795</v>
      </c>
      <c r="AB154" t="s">
        <v>790</v>
      </c>
      <c r="AC154">
        <v>6.9</v>
      </c>
      <c r="AD154">
        <v>51.49</v>
      </c>
      <c r="AE154">
        <v>26</v>
      </c>
      <c r="AF154">
        <v>2.238615625</v>
      </c>
      <c r="AG154">
        <v>-8</v>
      </c>
      <c r="AH154">
        <v>10.11</v>
      </c>
      <c r="AI154">
        <v>-2</v>
      </c>
      <c r="AJ154">
        <v>2.3270589519999998</v>
      </c>
      <c r="AK154">
        <v>9.8307142859999992</v>
      </c>
      <c r="AL154">
        <v>671.97</v>
      </c>
      <c r="AM154">
        <v>5.599146E-2</v>
      </c>
      <c r="AN154">
        <v>7.6833333330000002</v>
      </c>
      <c r="AO154">
        <v>7.4864583332499999</v>
      </c>
      <c r="AP154">
        <v>2</v>
      </c>
      <c r="AQ154">
        <v>15.4</v>
      </c>
      <c r="AR154">
        <v>15.397499999999999</v>
      </c>
      <c r="AS154">
        <v>12</v>
      </c>
      <c r="AT154">
        <v>1994</v>
      </c>
      <c r="AU154">
        <v>1999.8</v>
      </c>
      <c r="AV154" t="str">
        <f>VLOOKUP(A154,[1]in!$A:$E,5,0)</f>
        <v>Rhein Herne Kanal</v>
      </c>
      <c r="AW154" t="s">
        <v>833</v>
      </c>
    </row>
    <row r="155" spans="1:49" x14ac:dyDescent="0.3">
      <c r="A155">
        <v>108000034</v>
      </c>
      <c r="B155">
        <v>1995</v>
      </c>
      <c r="C155" t="s">
        <v>157</v>
      </c>
      <c r="D155">
        <v>20</v>
      </c>
      <c r="E155">
        <v>7.1174377224199295E-2</v>
      </c>
      <c r="F155">
        <v>-7</v>
      </c>
      <c r="G155">
        <v>59.66</v>
      </c>
      <c r="H155">
        <v>261</v>
      </c>
      <c r="I155">
        <v>-2</v>
      </c>
      <c r="J155">
        <v>63.3333333333333</v>
      </c>
      <c r="K155">
        <v>8</v>
      </c>
      <c r="L155">
        <v>0</v>
      </c>
      <c r="M155">
        <v>58</v>
      </c>
      <c r="N155">
        <v>1.7158613618887599</v>
      </c>
      <c r="O155">
        <v>2</v>
      </c>
      <c r="P155">
        <v>63.3333333333333</v>
      </c>
      <c r="Q155">
        <v>0.82515489254996577</v>
      </c>
      <c r="R155">
        <v>-8</v>
      </c>
      <c r="S155">
        <v>63.3333333333333</v>
      </c>
      <c r="T155">
        <v>0.33333333333333298</v>
      </c>
      <c r="U155">
        <v>14</v>
      </c>
      <c r="V155">
        <v>40.6666666666667</v>
      </c>
      <c r="W155">
        <v>15</v>
      </c>
      <c r="X155">
        <v>8</v>
      </c>
      <c r="Y155">
        <v>14</v>
      </c>
      <c r="Z155" t="s">
        <v>794</v>
      </c>
      <c r="AA155" t="s">
        <v>795</v>
      </c>
      <c r="AB155" t="s">
        <v>790</v>
      </c>
      <c r="AC155">
        <v>6.9</v>
      </c>
      <c r="AD155">
        <v>51.49</v>
      </c>
      <c r="AE155">
        <v>26</v>
      </c>
      <c r="AF155">
        <v>2.4160068200000002</v>
      </c>
      <c r="AG155">
        <v>-8</v>
      </c>
      <c r="AH155">
        <v>10.38</v>
      </c>
      <c r="AI155">
        <v>-2</v>
      </c>
      <c r="AJ155">
        <v>2.3270589519999998</v>
      </c>
      <c r="AK155">
        <v>9.8307142859999992</v>
      </c>
      <c r="AL155">
        <v>671.97</v>
      </c>
      <c r="AM155">
        <v>5.599146E-2</v>
      </c>
      <c r="AN155">
        <v>7.2416666669999996</v>
      </c>
      <c r="AO155">
        <v>7.4864583332499999</v>
      </c>
      <c r="AP155">
        <v>2</v>
      </c>
      <c r="AQ155">
        <v>15.13</v>
      </c>
      <c r="AR155">
        <v>15.397499999999999</v>
      </c>
      <c r="AS155">
        <v>12</v>
      </c>
      <c r="AT155">
        <v>1994</v>
      </c>
      <c r="AU155">
        <v>1999.8</v>
      </c>
      <c r="AV155" t="str">
        <f>VLOOKUP(A155,[1]in!$A:$E,5,0)</f>
        <v>Rhein Herne Kanal</v>
      </c>
      <c r="AW155" t="s">
        <v>833</v>
      </c>
    </row>
    <row r="156" spans="1:49" x14ac:dyDescent="0.3">
      <c r="A156">
        <v>108000034</v>
      </c>
      <c r="B156">
        <v>1998</v>
      </c>
      <c r="C156" t="s">
        <v>158</v>
      </c>
      <c r="D156">
        <v>65</v>
      </c>
      <c r="E156">
        <v>0.21381578947368421</v>
      </c>
      <c r="F156">
        <v>-7</v>
      </c>
      <c r="G156">
        <v>59.66</v>
      </c>
      <c r="H156">
        <v>239</v>
      </c>
      <c r="I156">
        <v>-2</v>
      </c>
      <c r="J156">
        <v>63.3333333333333</v>
      </c>
      <c r="K156">
        <v>9</v>
      </c>
      <c r="L156">
        <v>0</v>
      </c>
      <c r="M156">
        <v>58</v>
      </c>
      <c r="N156">
        <v>1.63996819476748</v>
      </c>
      <c r="O156">
        <v>2</v>
      </c>
      <c r="P156">
        <v>63.3333333333333</v>
      </c>
      <c r="Q156">
        <v>0.74638169064888071</v>
      </c>
      <c r="R156">
        <v>-8</v>
      </c>
      <c r="S156">
        <v>63.3333333333333</v>
      </c>
      <c r="T156">
        <v>0.33333333333333298</v>
      </c>
      <c r="U156">
        <v>14</v>
      </c>
      <c r="V156">
        <v>40.6666666666667</v>
      </c>
      <c r="W156">
        <v>15</v>
      </c>
      <c r="X156">
        <v>8</v>
      </c>
      <c r="Y156">
        <v>14</v>
      </c>
      <c r="Z156" t="s">
        <v>794</v>
      </c>
      <c r="AA156" t="s">
        <v>795</v>
      </c>
      <c r="AB156" t="s">
        <v>790</v>
      </c>
      <c r="AC156">
        <v>6.9</v>
      </c>
      <c r="AD156">
        <v>51.49</v>
      </c>
      <c r="AE156">
        <v>26</v>
      </c>
      <c r="AF156">
        <v>2.5996192140000001</v>
      </c>
      <c r="AG156">
        <v>-8</v>
      </c>
      <c r="AH156">
        <v>9.56</v>
      </c>
      <c r="AI156">
        <v>-2</v>
      </c>
      <c r="AJ156">
        <v>2.3270589519999998</v>
      </c>
      <c r="AK156">
        <v>9.8307142859999992</v>
      </c>
      <c r="AL156">
        <v>671.97</v>
      </c>
      <c r="AM156">
        <v>5.599146E-2</v>
      </c>
      <c r="AN156">
        <v>7.4333333330000002</v>
      </c>
      <c r="AO156">
        <v>7.4864583332499999</v>
      </c>
      <c r="AP156">
        <v>2</v>
      </c>
      <c r="AQ156">
        <v>14.72</v>
      </c>
      <c r="AR156">
        <v>15.397499999999999</v>
      </c>
      <c r="AS156">
        <v>12</v>
      </c>
      <c r="AT156">
        <v>1994</v>
      </c>
      <c r="AU156">
        <v>1999.8</v>
      </c>
      <c r="AV156" t="str">
        <f>VLOOKUP(A156,[1]in!$A:$E,5,0)</f>
        <v>Rhein Herne Kanal</v>
      </c>
      <c r="AW156" t="s">
        <v>833</v>
      </c>
    </row>
    <row r="157" spans="1:49" x14ac:dyDescent="0.3">
      <c r="A157">
        <v>108000034</v>
      </c>
      <c r="B157">
        <v>1999</v>
      </c>
      <c r="C157" t="s">
        <v>159</v>
      </c>
      <c r="D157">
        <v>20</v>
      </c>
      <c r="E157">
        <v>7.1174377224199295E-2</v>
      </c>
      <c r="F157">
        <v>-7</v>
      </c>
      <c r="G157">
        <v>59.66</v>
      </c>
      <c r="H157">
        <v>261</v>
      </c>
      <c r="I157">
        <v>-2</v>
      </c>
      <c r="J157">
        <v>63.3333333333333</v>
      </c>
      <c r="K157">
        <v>8</v>
      </c>
      <c r="L157">
        <v>0</v>
      </c>
      <c r="M157">
        <v>58</v>
      </c>
      <c r="N157">
        <v>1.7158613618887599</v>
      </c>
      <c r="O157">
        <v>2</v>
      </c>
      <c r="P157">
        <v>63.3333333333333</v>
      </c>
      <c r="Q157">
        <v>0.82515489254996577</v>
      </c>
      <c r="R157">
        <v>-8</v>
      </c>
      <c r="S157">
        <v>63.3333333333333</v>
      </c>
      <c r="T157">
        <v>0.33333333333333298</v>
      </c>
      <c r="U157">
        <v>14</v>
      </c>
      <c r="V157">
        <v>40.6666666666667</v>
      </c>
      <c r="W157">
        <v>15</v>
      </c>
      <c r="X157">
        <v>8</v>
      </c>
      <c r="Y157">
        <v>14</v>
      </c>
      <c r="Z157" t="s">
        <v>794</v>
      </c>
      <c r="AA157" t="s">
        <v>795</v>
      </c>
      <c r="AB157" t="s">
        <v>790</v>
      </c>
      <c r="AC157">
        <v>6.9</v>
      </c>
      <c r="AD157">
        <v>51.49</v>
      </c>
      <c r="AE157">
        <v>26</v>
      </c>
      <c r="AF157">
        <v>1.990724556</v>
      </c>
      <c r="AG157">
        <v>-8</v>
      </c>
      <c r="AH157">
        <v>9.36</v>
      </c>
      <c r="AI157">
        <v>-2</v>
      </c>
      <c r="AJ157">
        <v>2.3270589519999998</v>
      </c>
      <c r="AK157">
        <v>9.8307142859999992</v>
      </c>
      <c r="AL157">
        <v>671.97</v>
      </c>
      <c r="AM157">
        <v>5.599146E-2</v>
      </c>
      <c r="AN157">
        <v>7.766666667</v>
      </c>
      <c r="AO157">
        <v>7.4864583332499999</v>
      </c>
      <c r="AP157">
        <v>2</v>
      </c>
      <c r="AQ157">
        <v>15.6</v>
      </c>
      <c r="AR157">
        <v>15.397499999999999</v>
      </c>
      <c r="AS157">
        <v>12</v>
      </c>
      <c r="AT157">
        <v>1994</v>
      </c>
      <c r="AU157">
        <v>1999.8</v>
      </c>
      <c r="AV157" t="str">
        <f>VLOOKUP(A157,[1]in!$A:$E,5,0)</f>
        <v>Rhein Herne Kanal</v>
      </c>
      <c r="AW157" t="s">
        <v>833</v>
      </c>
    </row>
    <row r="158" spans="1:49" x14ac:dyDescent="0.3">
      <c r="A158">
        <v>108000034</v>
      </c>
      <c r="B158">
        <v>2001</v>
      </c>
      <c r="C158" t="s">
        <v>160</v>
      </c>
      <c r="D158">
        <v>6</v>
      </c>
      <c r="E158">
        <v>4.2553191489361701E-2</v>
      </c>
      <c r="F158">
        <v>-7</v>
      </c>
      <c r="G158">
        <v>59.66</v>
      </c>
      <c r="H158">
        <v>135</v>
      </c>
      <c r="I158">
        <v>-2</v>
      </c>
      <c r="J158">
        <v>63.3333333333333</v>
      </c>
      <c r="K158">
        <v>9</v>
      </c>
      <c r="L158">
        <v>0</v>
      </c>
      <c r="M158">
        <v>58</v>
      </c>
      <c r="N158">
        <v>1.6095914631627399</v>
      </c>
      <c r="O158">
        <v>2</v>
      </c>
      <c r="P158">
        <v>63.3333333333333</v>
      </c>
      <c r="Q158">
        <v>0.73255664430720591</v>
      </c>
      <c r="R158">
        <v>-8</v>
      </c>
      <c r="S158">
        <v>63.3333333333333</v>
      </c>
      <c r="T158">
        <v>0.5</v>
      </c>
      <c r="U158">
        <v>14</v>
      </c>
      <c r="V158">
        <v>40.6666666666667</v>
      </c>
      <c r="W158">
        <v>15</v>
      </c>
      <c r="X158">
        <v>8</v>
      </c>
      <c r="Y158">
        <v>14</v>
      </c>
      <c r="Z158" t="s">
        <v>794</v>
      </c>
      <c r="AA158" t="s">
        <v>795</v>
      </c>
      <c r="AB158" t="s">
        <v>790</v>
      </c>
      <c r="AC158">
        <v>6.9</v>
      </c>
      <c r="AD158">
        <v>51.49</v>
      </c>
      <c r="AE158">
        <v>26</v>
      </c>
      <c r="AF158">
        <v>2.5996102539999999</v>
      </c>
      <c r="AG158">
        <v>-8</v>
      </c>
      <c r="AH158">
        <v>10.4</v>
      </c>
      <c r="AI158">
        <v>-2</v>
      </c>
      <c r="AJ158">
        <v>2.3270589519999998</v>
      </c>
      <c r="AK158">
        <v>9.8307142859999992</v>
      </c>
      <c r="AL158">
        <v>671.97</v>
      </c>
      <c r="AM158">
        <v>5.599146E-2</v>
      </c>
      <c r="AN158">
        <v>7.2916666670000003</v>
      </c>
      <c r="AO158">
        <v>7.4864583332499999</v>
      </c>
      <c r="AP158">
        <v>2</v>
      </c>
      <c r="AQ158">
        <v>15.03</v>
      </c>
      <c r="AR158">
        <v>15.397499999999999</v>
      </c>
      <c r="AS158">
        <v>12</v>
      </c>
      <c r="AT158">
        <v>1994</v>
      </c>
      <c r="AU158">
        <v>1999.8</v>
      </c>
      <c r="AV158" t="str">
        <f>VLOOKUP(A158,[1]in!$A:$E,5,0)</f>
        <v>Rhein Herne Kanal</v>
      </c>
      <c r="AW158" t="s">
        <v>833</v>
      </c>
    </row>
    <row r="159" spans="1:49" x14ac:dyDescent="0.3">
      <c r="A159">
        <v>108000034</v>
      </c>
      <c r="B159">
        <v>2002</v>
      </c>
      <c r="C159" t="s">
        <v>161</v>
      </c>
      <c r="D159">
        <v>6</v>
      </c>
      <c r="E159">
        <v>5.2173913043478258E-2</v>
      </c>
      <c r="F159">
        <v>-7</v>
      </c>
      <c r="G159">
        <v>59.66</v>
      </c>
      <c r="H159">
        <v>109</v>
      </c>
      <c r="I159">
        <v>-2</v>
      </c>
      <c r="J159">
        <v>63.3333333333333</v>
      </c>
      <c r="K159">
        <v>7</v>
      </c>
      <c r="L159">
        <v>0</v>
      </c>
      <c r="M159">
        <v>58</v>
      </c>
      <c r="N159">
        <v>1.2578428796991501</v>
      </c>
      <c r="O159">
        <v>2</v>
      </c>
      <c r="P159">
        <v>63.3333333333333</v>
      </c>
      <c r="Q159">
        <v>0.64640337083898702</v>
      </c>
      <c r="R159">
        <v>-8</v>
      </c>
      <c r="S159">
        <v>63.3333333333333</v>
      </c>
      <c r="T159">
        <v>0.83333333333333304</v>
      </c>
      <c r="U159">
        <v>14</v>
      </c>
      <c r="V159">
        <v>40.6666666666667</v>
      </c>
      <c r="W159">
        <v>15</v>
      </c>
      <c r="X159">
        <v>8</v>
      </c>
      <c r="Y159">
        <v>14</v>
      </c>
      <c r="Z159" t="s">
        <v>794</v>
      </c>
      <c r="AA159" t="s">
        <v>795</v>
      </c>
      <c r="AB159" t="s">
        <v>790</v>
      </c>
      <c r="AC159">
        <v>6.9</v>
      </c>
      <c r="AD159">
        <v>51.49</v>
      </c>
      <c r="AE159">
        <v>26</v>
      </c>
      <c r="AF159">
        <v>2.5990566180000001</v>
      </c>
      <c r="AG159">
        <v>-8</v>
      </c>
      <c r="AH159">
        <v>9.9</v>
      </c>
      <c r="AI159">
        <v>-2</v>
      </c>
      <c r="AJ159">
        <v>2.3270589519999998</v>
      </c>
      <c r="AK159">
        <v>9.8307142859999992</v>
      </c>
      <c r="AL159">
        <v>671.97</v>
      </c>
      <c r="AM159">
        <v>5.599146E-2</v>
      </c>
      <c r="AN159">
        <v>7.733333333</v>
      </c>
      <c r="AO159">
        <v>7.4864583332499999</v>
      </c>
      <c r="AP159">
        <v>2</v>
      </c>
      <c r="AQ159">
        <v>15.47</v>
      </c>
      <c r="AR159">
        <v>15.397499999999999</v>
      </c>
      <c r="AS159">
        <v>12</v>
      </c>
      <c r="AT159">
        <v>1994</v>
      </c>
      <c r="AU159">
        <v>1999.8</v>
      </c>
      <c r="AV159" t="str">
        <f>VLOOKUP(A159,[1]in!$A:$E,5,0)</f>
        <v>Rhein Herne Kanal</v>
      </c>
      <c r="AW159" t="s">
        <v>833</v>
      </c>
    </row>
    <row r="160" spans="1:49" x14ac:dyDescent="0.3">
      <c r="A160">
        <v>108000034</v>
      </c>
      <c r="B160">
        <v>2003</v>
      </c>
      <c r="C160" t="s">
        <v>162</v>
      </c>
      <c r="D160">
        <v>6</v>
      </c>
      <c r="E160">
        <v>3.6809815950920248E-2</v>
      </c>
      <c r="F160">
        <v>-7</v>
      </c>
      <c r="G160">
        <v>59.66</v>
      </c>
      <c r="H160">
        <v>157</v>
      </c>
      <c r="I160">
        <v>-2</v>
      </c>
      <c r="J160">
        <v>63.3333333333333</v>
      </c>
      <c r="K160">
        <v>8</v>
      </c>
      <c r="L160">
        <v>0</v>
      </c>
      <c r="M160">
        <v>58</v>
      </c>
      <c r="N160">
        <v>1.66455874765231</v>
      </c>
      <c r="O160">
        <v>2</v>
      </c>
      <c r="P160">
        <v>63.3333333333333</v>
      </c>
      <c r="Q160">
        <v>0.80048355016877715</v>
      </c>
      <c r="R160">
        <v>-8</v>
      </c>
      <c r="S160">
        <v>63.3333333333333</v>
      </c>
      <c r="T160">
        <v>0.91666666666666696</v>
      </c>
      <c r="U160">
        <v>14</v>
      </c>
      <c r="V160">
        <v>40.6666666666667</v>
      </c>
      <c r="W160">
        <v>15</v>
      </c>
      <c r="X160">
        <v>8</v>
      </c>
      <c r="Y160">
        <v>14</v>
      </c>
      <c r="Z160" t="s">
        <v>794</v>
      </c>
      <c r="AA160" t="s">
        <v>795</v>
      </c>
      <c r="AB160" t="s">
        <v>790</v>
      </c>
      <c r="AC160">
        <v>6.9</v>
      </c>
      <c r="AD160">
        <v>51.49</v>
      </c>
      <c r="AE160">
        <v>26</v>
      </c>
      <c r="AF160">
        <v>1.4537436210000001</v>
      </c>
      <c r="AG160">
        <v>-8</v>
      </c>
      <c r="AH160">
        <v>11.15</v>
      </c>
      <c r="AI160">
        <v>-2</v>
      </c>
      <c r="AJ160">
        <v>2.3270589519999998</v>
      </c>
      <c r="AK160">
        <v>9.8307142859999992</v>
      </c>
      <c r="AL160">
        <v>671.97</v>
      </c>
      <c r="AM160">
        <v>5.599146E-2</v>
      </c>
      <c r="AN160">
        <v>6.858333333</v>
      </c>
      <c r="AO160">
        <v>7.4864583332499999</v>
      </c>
      <c r="AP160">
        <v>2</v>
      </c>
      <c r="AQ160">
        <v>16</v>
      </c>
      <c r="AR160">
        <v>15.397499999999999</v>
      </c>
      <c r="AS160">
        <v>12</v>
      </c>
      <c r="AT160">
        <v>1994</v>
      </c>
      <c r="AU160">
        <v>1999.8</v>
      </c>
      <c r="AV160" t="str">
        <f>VLOOKUP(A160,[1]in!$A:$E,5,0)</f>
        <v>Rhein Herne Kanal</v>
      </c>
      <c r="AW160" t="s">
        <v>833</v>
      </c>
    </row>
    <row r="161" spans="1:49" x14ac:dyDescent="0.3">
      <c r="A161">
        <v>108000034</v>
      </c>
      <c r="B161">
        <v>2007</v>
      </c>
      <c r="C161" t="s">
        <v>163</v>
      </c>
      <c r="D161">
        <v>400</v>
      </c>
      <c r="E161">
        <v>7.6745970836531077E-2</v>
      </c>
      <c r="F161">
        <v>-7</v>
      </c>
      <c r="G161">
        <v>59.66</v>
      </c>
      <c r="H161">
        <v>4812</v>
      </c>
      <c r="I161">
        <v>-2</v>
      </c>
      <c r="J161">
        <v>63.3333333333333</v>
      </c>
      <c r="K161">
        <v>14</v>
      </c>
      <c r="L161">
        <v>0</v>
      </c>
      <c r="M161">
        <v>58</v>
      </c>
      <c r="N161">
        <v>1.9442211070559801</v>
      </c>
      <c r="O161">
        <v>2</v>
      </c>
      <c r="P161">
        <v>63.3333333333333</v>
      </c>
      <c r="Q161">
        <v>0.73671044779441119</v>
      </c>
      <c r="R161">
        <v>-8</v>
      </c>
      <c r="S161">
        <v>63.3333333333333</v>
      </c>
      <c r="T161">
        <v>0.75</v>
      </c>
      <c r="U161">
        <v>14</v>
      </c>
      <c r="V161">
        <v>40.6666666666667</v>
      </c>
      <c r="W161">
        <v>15</v>
      </c>
      <c r="X161">
        <v>8</v>
      </c>
      <c r="Y161">
        <v>14</v>
      </c>
      <c r="Z161" t="s">
        <v>794</v>
      </c>
      <c r="AA161" t="s">
        <v>795</v>
      </c>
      <c r="AB161" t="s">
        <v>790</v>
      </c>
      <c r="AC161">
        <v>6.9</v>
      </c>
      <c r="AD161">
        <v>51.49</v>
      </c>
      <c r="AE161">
        <v>26</v>
      </c>
      <c r="AF161">
        <v>1.9067563009999999</v>
      </c>
      <c r="AG161">
        <v>-8</v>
      </c>
      <c r="AH161">
        <v>8.6999999999999993</v>
      </c>
      <c r="AI161">
        <v>-2</v>
      </c>
      <c r="AJ161">
        <v>2.3270589519999998</v>
      </c>
      <c r="AK161">
        <v>9.8307142859999992</v>
      </c>
      <c r="AL161">
        <v>671.97</v>
      </c>
      <c r="AM161">
        <v>5.599146E-2</v>
      </c>
      <c r="AN161">
        <v>7.8833333330000004</v>
      </c>
      <c r="AO161">
        <v>7.4864583332499999</v>
      </c>
      <c r="AP161">
        <v>2</v>
      </c>
      <c r="AQ161">
        <v>15.83</v>
      </c>
      <c r="AR161">
        <v>15.397499999999999</v>
      </c>
      <c r="AS161">
        <v>12</v>
      </c>
      <c r="AT161">
        <v>1994</v>
      </c>
      <c r="AU161">
        <v>1999.8</v>
      </c>
      <c r="AV161" t="str">
        <f>VLOOKUP(A161,[1]in!$A:$E,5,0)</f>
        <v>Rhein Herne Kanal</v>
      </c>
      <c r="AW161" t="s">
        <v>833</v>
      </c>
    </row>
    <row r="162" spans="1:49" x14ac:dyDescent="0.3">
      <c r="A162">
        <v>108000035</v>
      </c>
      <c r="B162">
        <v>1999</v>
      </c>
      <c r="C162" t="s">
        <v>164</v>
      </c>
      <c r="D162">
        <v>20</v>
      </c>
      <c r="E162">
        <v>0.11363636363636363</v>
      </c>
      <c r="F162">
        <v>1</v>
      </c>
      <c r="G162">
        <v>7.66</v>
      </c>
      <c r="H162">
        <v>156</v>
      </c>
      <c r="I162">
        <v>4</v>
      </c>
      <c r="J162">
        <v>8.6666666666666696</v>
      </c>
      <c r="K162">
        <v>11</v>
      </c>
      <c r="L162">
        <v>4</v>
      </c>
      <c r="M162">
        <v>8.66</v>
      </c>
      <c r="N162">
        <v>1.81375412883096</v>
      </c>
      <c r="O162">
        <v>2</v>
      </c>
      <c r="P162">
        <v>8.6666666666666696</v>
      </c>
      <c r="Q162">
        <v>0.7563942218019758</v>
      </c>
      <c r="R162">
        <v>-4</v>
      </c>
      <c r="S162">
        <v>8.6666666666666696</v>
      </c>
      <c r="T162" t="e">
        <v>#N/A</v>
      </c>
      <c r="U162">
        <v>1</v>
      </c>
      <c r="V162">
        <v>3.6666666666666701</v>
      </c>
      <c r="W162">
        <v>16</v>
      </c>
      <c r="X162">
        <v>4</v>
      </c>
      <c r="Y162">
        <v>9</v>
      </c>
      <c r="Z162" t="s">
        <v>794</v>
      </c>
      <c r="AA162" t="s">
        <v>795</v>
      </c>
      <c r="AB162" t="s">
        <v>790</v>
      </c>
      <c r="AC162">
        <v>7.3</v>
      </c>
      <c r="AD162">
        <v>51.59</v>
      </c>
      <c r="AE162">
        <v>55</v>
      </c>
      <c r="AF162">
        <v>1.9442460610000001</v>
      </c>
      <c r="AG162">
        <v>0</v>
      </c>
      <c r="AH162">
        <v>9.2899999999999991</v>
      </c>
      <c r="AI162">
        <v>-2</v>
      </c>
      <c r="AJ162">
        <v>2.1835293899999999</v>
      </c>
      <c r="AK162">
        <v>9.4977777779999997</v>
      </c>
      <c r="AL162">
        <v>709.76</v>
      </c>
      <c r="AM162">
        <v>6.4251919999999997E-3</v>
      </c>
      <c r="AN162">
        <v>7.1333333330000004</v>
      </c>
      <c r="AO162">
        <v>7.1083333332500001</v>
      </c>
      <c r="AP162">
        <v>0</v>
      </c>
      <c r="AQ162">
        <v>14.93</v>
      </c>
      <c r="AR162">
        <v>14.89</v>
      </c>
      <c r="AS162">
        <v>0</v>
      </c>
      <c r="AT162">
        <v>1999</v>
      </c>
      <c r="AU162">
        <v>2002.7</v>
      </c>
      <c r="AV162" t="str">
        <f>VLOOKUP(A162,[1]in!$A:$E,5,0)</f>
        <v>Rhein Herne Kanal</v>
      </c>
      <c r="AW162" t="s">
        <v>833</v>
      </c>
    </row>
    <row r="163" spans="1:49" x14ac:dyDescent="0.3">
      <c r="A163">
        <v>108000035</v>
      </c>
      <c r="B163">
        <v>2000</v>
      </c>
      <c r="C163" t="s">
        <v>165</v>
      </c>
      <c r="D163">
        <v>6</v>
      </c>
      <c r="E163">
        <v>4.878048780487805E-2</v>
      </c>
      <c r="F163">
        <v>1</v>
      </c>
      <c r="G163">
        <v>7.66</v>
      </c>
      <c r="H163">
        <v>117</v>
      </c>
      <c r="I163">
        <v>4</v>
      </c>
      <c r="J163">
        <v>8.6666666666666696</v>
      </c>
      <c r="K163">
        <v>6</v>
      </c>
      <c r="L163">
        <v>4</v>
      </c>
      <c r="M163">
        <v>8.66</v>
      </c>
      <c r="N163">
        <v>1.23511772013013</v>
      </c>
      <c r="O163">
        <v>2</v>
      </c>
      <c r="P163">
        <v>8.6666666666666696</v>
      </c>
      <c r="Q163">
        <v>0.68933232464637495</v>
      </c>
      <c r="R163">
        <v>-4</v>
      </c>
      <c r="S163">
        <v>8.6666666666666696</v>
      </c>
      <c r="T163">
        <v>0.63636363636363602</v>
      </c>
      <c r="U163">
        <v>1</v>
      </c>
      <c r="V163">
        <v>3.6666666666666701</v>
      </c>
      <c r="W163">
        <v>16</v>
      </c>
      <c r="X163">
        <v>4</v>
      </c>
      <c r="Y163">
        <v>9</v>
      </c>
      <c r="Z163" t="s">
        <v>794</v>
      </c>
      <c r="AA163" t="s">
        <v>795</v>
      </c>
      <c r="AB163" t="s">
        <v>790</v>
      </c>
      <c r="AC163">
        <v>7.3</v>
      </c>
      <c r="AD163">
        <v>51.59</v>
      </c>
      <c r="AE163">
        <v>55</v>
      </c>
      <c r="AF163">
        <v>2.4931794960000002</v>
      </c>
      <c r="AG163">
        <v>0</v>
      </c>
      <c r="AH163">
        <v>8.5500000000000007</v>
      </c>
      <c r="AI163">
        <v>-2</v>
      </c>
      <c r="AJ163">
        <v>2.1835293899999999</v>
      </c>
      <c r="AK163">
        <v>9.4977777779999997</v>
      </c>
      <c r="AL163">
        <v>709.76</v>
      </c>
      <c r="AM163">
        <v>6.4251919999999997E-3</v>
      </c>
      <c r="AN163">
        <v>7.4</v>
      </c>
      <c r="AO163">
        <v>7.1083333332500001</v>
      </c>
      <c r="AP163">
        <v>0</v>
      </c>
      <c r="AQ163">
        <v>14.84</v>
      </c>
      <c r="AR163">
        <v>14.89</v>
      </c>
      <c r="AS163">
        <v>0</v>
      </c>
      <c r="AT163">
        <v>1999</v>
      </c>
      <c r="AU163">
        <v>2002.7</v>
      </c>
      <c r="AV163" t="str">
        <f>VLOOKUP(A163,[1]in!$A:$E,5,0)</f>
        <v>Rhein Herne Kanal</v>
      </c>
      <c r="AW163" t="s">
        <v>833</v>
      </c>
    </row>
    <row r="164" spans="1:49" x14ac:dyDescent="0.3">
      <c r="A164">
        <v>108000035</v>
      </c>
      <c r="B164">
        <v>2005</v>
      </c>
      <c r="C164" t="s">
        <v>166</v>
      </c>
      <c r="D164">
        <v>6</v>
      </c>
      <c r="E164">
        <v>1.2330456226880395E-2</v>
      </c>
      <c r="F164">
        <v>1</v>
      </c>
      <c r="G164">
        <v>7.66</v>
      </c>
      <c r="H164">
        <v>480.6</v>
      </c>
      <c r="I164">
        <v>4</v>
      </c>
      <c r="J164">
        <v>8.6666666666666696</v>
      </c>
      <c r="K164">
        <v>12</v>
      </c>
      <c r="L164">
        <v>4</v>
      </c>
      <c r="M164">
        <v>8.66</v>
      </c>
      <c r="N164">
        <v>1.3249197931391199</v>
      </c>
      <c r="O164">
        <v>2</v>
      </c>
      <c r="P164">
        <v>8.6666666666666696</v>
      </c>
      <c r="Q164">
        <v>0.53318694819065149</v>
      </c>
      <c r="R164">
        <v>-4</v>
      </c>
      <c r="S164">
        <v>8.6666666666666696</v>
      </c>
      <c r="T164">
        <v>0.76923076923076905</v>
      </c>
      <c r="U164">
        <v>1</v>
      </c>
      <c r="V164">
        <v>3.6666666666666701</v>
      </c>
      <c r="W164">
        <v>16</v>
      </c>
      <c r="X164">
        <v>4</v>
      </c>
      <c r="Y164">
        <v>9</v>
      </c>
      <c r="Z164" t="s">
        <v>794</v>
      </c>
      <c r="AA164" t="s">
        <v>795</v>
      </c>
      <c r="AB164" t="s">
        <v>790</v>
      </c>
      <c r="AC164">
        <v>7.3</v>
      </c>
      <c r="AD164">
        <v>51.59</v>
      </c>
      <c r="AE164">
        <v>55</v>
      </c>
      <c r="AF164">
        <v>2.7956509629999999</v>
      </c>
      <c r="AG164">
        <v>0</v>
      </c>
      <c r="AH164">
        <v>10.130000000000001</v>
      </c>
      <c r="AI164">
        <v>-2</v>
      </c>
      <c r="AJ164">
        <v>2.1835293899999999</v>
      </c>
      <c r="AK164">
        <v>9.4977777779999997</v>
      </c>
      <c r="AL164">
        <v>709.76</v>
      </c>
      <c r="AM164">
        <v>6.4251919999999997E-3</v>
      </c>
      <c r="AN164">
        <v>6.6749999999999998</v>
      </c>
      <c r="AO164">
        <v>7.1083333332500001</v>
      </c>
      <c r="AP164">
        <v>0</v>
      </c>
      <c r="AQ164">
        <v>14.62</v>
      </c>
      <c r="AR164">
        <v>14.89</v>
      </c>
      <c r="AS164">
        <v>0</v>
      </c>
      <c r="AT164">
        <v>1999</v>
      </c>
      <c r="AU164">
        <v>2002.7</v>
      </c>
      <c r="AV164" t="str">
        <f>VLOOKUP(A164,[1]in!$A:$E,5,0)</f>
        <v>Rhein Herne Kanal</v>
      </c>
      <c r="AW164" t="s">
        <v>833</v>
      </c>
    </row>
    <row r="165" spans="1:49" x14ac:dyDescent="0.3">
      <c r="A165">
        <v>108000035</v>
      </c>
      <c r="B165">
        <v>2007</v>
      </c>
      <c r="C165" t="s">
        <v>167</v>
      </c>
      <c r="D165">
        <v>176</v>
      </c>
      <c r="E165">
        <v>2.8007638446849142E-2</v>
      </c>
      <c r="F165">
        <v>1</v>
      </c>
      <c r="G165">
        <v>7.66</v>
      </c>
      <c r="H165">
        <v>6108</v>
      </c>
      <c r="I165">
        <v>4</v>
      </c>
      <c r="J165">
        <v>8.6666666666666696</v>
      </c>
      <c r="K165">
        <v>22</v>
      </c>
      <c r="L165">
        <v>4</v>
      </c>
      <c r="M165">
        <v>8.66</v>
      </c>
      <c r="N165">
        <v>2.1193433271066602</v>
      </c>
      <c r="O165">
        <v>2</v>
      </c>
      <c r="P165">
        <v>8.6666666666666696</v>
      </c>
      <c r="Q165">
        <v>0.68564031684652638</v>
      </c>
      <c r="R165">
        <v>-4</v>
      </c>
      <c r="S165">
        <v>8.6666666666666696</v>
      </c>
      <c r="T165">
        <v>0.72</v>
      </c>
      <c r="U165">
        <v>1</v>
      </c>
      <c r="V165">
        <v>3.6666666666666701</v>
      </c>
      <c r="W165">
        <v>16</v>
      </c>
      <c r="X165">
        <v>4</v>
      </c>
      <c r="Y165">
        <v>9</v>
      </c>
      <c r="Z165" t="s">
        <v>794</v>
      </c>
      <c r="AA165" t="s">
        <v>795</v>
      </c>
      <c r="AB165" t="s">
        <v>790</v>
      </c>
      <c r="AC165">
        <v>7.3</v>
      </c>
      <c r="AD165">
        <v>51.59</v>
      </c>
      <c r="AE165">
        <v>55</v>
      </c>
      <c r="AF165">
        <v>1.6536168959999999</v>
      </c>
      <c r="AG165">
        <v>0</v>
      </c>
      <c r="AH165">
        <v>8.42</v>
      </c>
      <c r="AI165">
        <v>-2</v>
      </c>
      <c r="AJ165">
        <v>2.1835293899999999</v>
      </c>
      <c r="AK165">
        <v>9.4977777779999997</v>
      </c>
      <c r="AL165">
        <v>709.76</v>
      </c>
      <c r="AM165">
        <v>6.4251919999999997E-3</v>
      </c>
      <c r="AN165">
        <v>7.2249999999999996</v>
      </c>
      <c r="AO165">
        <v>7.1083333332500001</v>
      </c>
      <c r="AP165">
        <v>0</v>
      </c>
      <c r="AQ165">
        <v>15.17</v>
      </c>
      <c r="AR165">
        <v>14.89</v>
      </c>
      <c r="AS165">
        <v>0</v>
      </c>
      <c r="AT165">
        <v>1999</v>
      </c>
      <c r="AU165">
        <v>2002.7</v>
      </c>
      <c r="AV165" t="str">
        <f>VLOOKUP(A165,[1]in!$A:$E,5,0)</f>
        <v>Rhein Herne Kanal</v>
      </c>
      <c r="AW165" t="s">
        <v>833</v>
      </c>
    </row>
    <row r="166" spans="1:49" x14ac:dyDescent="0.3">
      <c r="A166">
        <v>108000036</v>
      </c>
      <c r="B166">
        <v>1998</v>
      </c>
      <c r="C166" t="s">
        <v>168</v>
      </c>
      <c r="D166">
        <v>20</v>
      </c>
      <c r="E166">
        <v>7.2992700729927001E-2</v>
      </c>
      <c r="F166">
        <v>5</v>
      </c>
      <c r="G166">
        <v>27.66</v>
      </c>
      <c r="H166">
        <v>254</v>
      </c>
      <c r="I166">
        <v>10</v>
      </c>
      <c r="J166">
        <v>43.3333333333333</v>
      </c>
      <c r="K166">
        <v>10</v>
      </c>
      <c r="L166">
        <v>7</v>
      </c>
      <c r="M166">
        <v>42.33</v>
      </c>
      <c r="N166">
        <v>1.73384419214486</v>
      </c>
      <c r="O166">
        <v>-8</v>
      </c>
      <c r="P166">
        <v>43.3333333333333</v>
      </c>
      <c r="Q166">
        <v>0.75299896512851405</v>
      </c>
      <c r="R166">
        <v>-14</v>
      </c>
      <c r="S166">
        <v>43.3333333333333</v>
      </c>
      <c r="T166" t="e">
        <v>#N/A</v>
      </c>
      <c r="U166">
        <v>2</v>
      </c>
      <c r="V166">
        <v>27.3333333333333</v>
      </c>
      <c r="W166">
        <v>17</v>
      </c>
      <c r="X166">
        <v>7</v>
      </c>
      <c r="Y166">
        <v>10</v>
      </c>
      <c r="Z166" t="s">
        <v>794</v>
      </c>
      <c r="AA166" t="s">
        <v>795</v>
      </c>
      <c r="AB166" t="s">
        <v>790</v>
      </c>
      <c r="AC166">
        <v>7.39</v>
      </c>
      <c r="AD166">
        <v>51.63</v>
      </c>
      <c r="AE166">
        <v>55</v>
      </c>
      <c r="AF166">
        <v>2.3953802199999998</v>
      </c>
      <c r="AG166">
        <v>1</v>
      </c>
      <c r="AH166">
        <v>9.4</v>
      </c>
      <c r="AI166">
        <v>0</v>
      </c>
      <c r="AJ166">
        <v>2.1835293899999999</v>
      </c>
      <c r="AK166">
        <v>9.4977777779999997</v>
      </c>
      <c r="AL166">
        <v>765.99</v>
      </c>
      <c r="AM166">
        <v>1.5735076000000001E-2</v>
      </c>
      <c r="AN166">
        <v>6.733333333</v>
      </c>
      <c r="AO166">
        <v>6.8928571428571432</v>
      </c>
      <c r="AP166">
        <v>1</v>
      </c>
      <c r="AQ166">
        <v>13.94</v>
      </c>
      <c r="AR166">
        <v>14.588571428571427</v>
      </c>
      <c r="AS166">
        <v>5</v>
      </c>
      <c r="AT166">
        <v>1998</v>
      </c>
      <c r="AU166">
        <v>2001.7</v>
      </c>
      <c r="AV166" t="str">
        <f>VLOOKUP(A166,[1]in!$A:$E,5,0)</f>
        <v>Datteln-Hamm-Kanal</v>
      </c>
      <c r="AW166" t="s">
        <v>833</v>
      </c>
    </row>
    <row r="167" spans="1:49" x14ac:dyDescent="0.3">
      <c r="A167">
        <v>108000036</v>
      </c>
      <c r="B167">
        <v>1999</v>
      </c>
      <c r="C167" t="s">
        <v>169</v>
      </c>
      <c r="D167">
        <v>20</v>
      </c>
      <c r="E167">
        <v>0.10989010989010989</v>
      </c>
      <c r="F167">
        <v>5</v>
      </c>
      <c r="G167">
        <v>27.66</v>
      </c>
      <c r="H167">
        <v>162</v>
      </c>
      <c r="I167">
        <v>10</v>
      </c>
      <c r="J167">
        <v>43.3333333333333</v>
      </c>
      <c r="K167">
        <v>6</v>
      </c>
      <c r="L167">
        <v>7</v>
      </c>
      <c r="M167">
        <v>42.33</v>
      </c>
      <c r="N167">
        <v>1.23521297604566</v>
      </c>
      <c r="O167">
        <v>-8</v>
      </c>
      <c r="P167">
        <v>43.3333333333333</v>
      </c>
      <c r="Q167">
        <v>0.68938548798507415</v>
      </c>
      <c r="R167">
        <v>-14</v>
      </c>
      <c r="S167">
        <v>43.3333333333333</v>
      </c>
      <c r="T167">
        <v>0.72727272727272696</v>
      </c>
      <c r="U167">
        <v>2</v>
      </c>
      <c r="V167">
        <v>27.3333333333333</v>
      </c>
      <c r="W167">
        <v>17</v>
      </c>
      <c r="X167">
        <v>7</v>
      </c>
      <c r="Y167">
        <v>10</v>
      </c>
      <c r="Z167" t="s">
        <v>794</v>
      </c>
      <c r="AA167" t="s">
        <v>795</v>
      </c>
      <c r="AB167" t="s">
        <v>790</v>
      </c>
      <c r="AC167">
        <v>7.39</v>
      </c>
      <c r="AD167">
        <v>51.63</v>
      </c>
      <c r="AE167">
        <v>55</v>
      </c>
      <c r="AF167">
        <v>1.885216362</v>
      </c>
      <c r="AG167">
        <v>1</v>
      </c>
      <c r="AH167">
        <v>9.11</v>
      </c>
      <c r="AI167">
        <v>0</v>
      </c>
      <c r="AJ167">
        <v>2.1835293899999999</v>
      </c>
      <c r="AK167">
        <v>9.4977777779999997</v>
      </c>
      <c r="AL167">
        <v>765.99</v>
      </c>
      <c r="AM167">
        <v>1.5735076000000001E-2</v>
      </c>
      <c r="AN167">
        <v>7.0416666670000003</v>
      </c>
      <c r="AO167">
        <v>6.8928571428571432</v>
      </c>
      <c r="AP167">
        <v>1</v>
      </c>
      <c r="AQ167">
        <v>14.87</v>
      </c>
      <c r="AR167">
        <v>14.588571428571427</v>
      </c>
      <c r="AS167">
        <v>5</v>
      </c>
      <c r="AT167">
        <v>1998</v>
      </c>
      <c r="AU167">
        <v>2001.7</v>
      </c>
      <c r="AV167" t="str">
        <f>VLOOKUP(A167,[1]in!$A:$E,5,0)</f>
        <v>Datteln-Hamm-Kanal</v>
      </c>
      <c r="AW167" t="s">
        <v>833</v>
      </c>
    </row>
    <row r="168" spans="1:49" x14ac:dyDescent="0.3">
      <c r="A168">
        <v>108000036</v>
      </c>
      <c r="B168">
        <v>2000</v>
      </c>
      <c r="C168" t="s">
        <v>170</v>
      </c>
      <c r="D168">
        <v>65</v>
      </c>
      <c r="E168">
        <v>0.32178217821782179</v>
      </c>
      <c r="F168">
        <v>5</v>
      </c>
      <c r="G168">
        <v>27.66</v>
      </c>
      <c r="H168">
        <v>137</v>
      </c>
      <c r="I168">
        <v>10</v>
      </c>
      <c r="J168">
        <v>43.3333333333333</v>
      </c>
      <c r="K168">
        <v>7</v>
      </c>
      <c r="L168">
        <v>7</v>
      </c>
      <c r="M168">
        <v>42.33</v>
      </c>
      <c r="N168">
        <v>1.4704902500092001</v>
      </c>
      <c r="O168">
        <v>-8</v>
      </c>
      <c r="P168">
        <v>43.3333333333333</v>
      </c>
      <c r="Q168">
        <v>0.75568250195060827</v>
      </c>
      <c r="R168">
        <v>-14</v>
      </c>
      <c r="S168">
        <v>43.3333333333333</v>
      </c>
      <c r="T168">
        <v>0.625</v>
      </c>
      <c r="U168">
        <v>2</v>
      </c>
      <c r="V168">
        <v>27.3333333333333</v>
      </c>
      <c r="W168">
        <v>17</v>
      </c>
      <c r="X168">
        <v>7</v>
      </c>
      <c r="Y168">
        <v>10</v>
      </c>
      <c r="Z168" t="s">
        <v>794</v>
      </c>
      <c r="AA168" t="s">
        <v>795</v>
      </c>
      <c r="AB168" t="s">
        <v>790</v>
      </c>
      <c r="AC168">
        <v>7.39</v>
      </c>
      <c r="AD168">
        <v>51.63</v>
      </c>
      <c r="AE168">
        <v>55</v>
      </c>
      <c r="AF168">
        <v>2.266565044</v>
      </c>
      <c r="AG168">
        <v>1</v>
      </c>
      <c r="AH168">
        <v>8.4499999999999993</v>
      </c>
      <c r="AI168">
        <v>0</v>
      </c>
      <c r="AJ168">
        <v>2.1835293899999999</v>
      </c>
      <c r="AK168">
        <v>9.4977777779999997</v>
      </c>
      <c r="AL168">
        <v>765.99</v>
      </c>
      <c r="AM168">
        <v>1.5735076000000001E-2</v>
      </c>
      <c r="AN168">
        <v>7.3333333329999997</v>
      </c>
      <c r="AO168">
        <v>6.8928571428571432</v>
      </c>
      <c r="AP168">
        <v>1</v>
      </c>
      <c r="AQ168">
        <v>14.78</v>
      </c>
      <c r="AR168">
        <v>14.588571428571427</v>
      </c>
      <c r="AS168">
        <v>5</v>
      </c>
      <c r="AT168">
        <v>1998</v>
      </c>
      <c r="AU168">
        <v>2001.7</v>
      </c>
      <c r="AV168" t="str">
        <f>VLOOKUP(A168,[1]in!$A:$E,5,0)</f>
        <v>Datteln-Hamm-Kanal</v>
      </c>
      <c r="AW168" t="s">
        <v>833</v>
      </c>
    </row>
    <row r="169" spans="1:49" x14ac:dyDescent="0.3">
      <c r="A169">
        <v>108000036</v>
      </c>
      <c r="B169">
        <v>2001</v>
      </c>
      <c r="C169" t="s">
        <v>171</v>
      </c>
      <c r="D169">
        <v>20</v>
      </c>
      <c r="E169">
        <v>0.10989010989010989</v>
      </c>
      <c r="F169">
        <v>5</v>
      </c>
      <c r="G169">
        <v>27.66</v>
      </c>
      <c r="H169">
        <v>162</v>
      </c>
      <c r="I169">
        <v>10</v>
      </c>
      <c r="J169">
        <v>43.3333333333333</v>
      </c>
      <c r="K169">
        <v>6</v>
      </c>
      <c r="L169">
        <v>7</v>
      </c>
      <c r="M169">
        <v>42.33</v>
      </c>
      <c r="N169">
        <v>1.23521297604566</v>
      </c>
      <c r="O169">
        <v>-8</v>
      </c>
      <c r="P169">
        <v>43.3333333333333</v>
      </c>
      <c r="Q169">
        <v>0.68938548798507415</v>
      </c>
      <c r="R169">
        <v>-14</v>
      </c>
      <c r="S169">
        <v>43.3333333333333</v>
      </c>
      <c r="T169">
        <v>0.625</v>
      </c>
      <c r="U169">
        <v>2</v>
      </c>
      <c r="V169">
        <v>27.3333333333333</v>
      </c>
      <c r="W169">
        <v>17</v>
      </c>
      <c r="X169">
        <v>7</v>
      </c>
      <c r="Y169">
        <v>10</v>
      </c>
      <c r="Z169" t="s">
        <v>794</v>
      </c>
      <c r="AA169" t="s">
        <v>795</v>
      </c>
      <c r="AB169" t="s">
        <v>790</v>
      </c>
      <c r="AC169">
        <v>7.39</v>
      </c>
      <c r="AD169">
        <v>51.63</v>
      </c>
      <c r="AE169">
        <v>55</v>
      </c>
      <c r="AF169">
        <v>2.252769491</v>
      </c>
      <c r="AG169">
        <v>1</v>
      </c>
      <c r="AH169">
        <v>10.24</v>
      </c>
      <c r="AI169">
        <v>0</v>
      </c>
      <c r="AJ169">
        <v>2.1835293899999999</v>
      </c>
      <c r="AK169">
        <v>9.4977777779999997</v>
      </c>
      <c r="AL169">
        <v>765.99</v>
      </c>
      <c r="AM169">
        <v>1.5735076000000001E-2</v>
      </c>
      <c r="AN169">
        <v>6.5</v>
      </c>
      <c r="AO169">
        <v>6.8928571428571432</v>
      </c>
      <c r="AP169">
        <v>1</v>
      </c>
      <c r="AQ169">
        <v>14.21</v>
      </c>
      <c r="AR169">
        <v>14.588571428571427</v>
      </c>
      <c r="AS169">
        <v>5</v>
      </c>
      <c r="AT169">
        <v>1998</v>
      </c>
      <c r="AU169">
        <v>2001.7</v>
      </c>
      <c r="AV169" t="str">
        <f>VLOOKUP(A169,[1]in!$A:$E,5,0)</f>
        <v>Datteln-Hamm-Kanal</v>
      </c>
      <c r="AW169" t="s">
        <v>833</v>
      </c>
    </row>
    <row r="170" spans="1:49" x14ac:dyDescent="0.3">
      <c r="A170">
        <v>108000036</v>
      </c>
      <c r="B170">
        <v>2002</v>
      </c>
      <c r="C170" t="s">
        <v>172</v>
      </c>
      <c r="D170">
        <v>20</v>
      </c>
      <c r="E170">
        <v>5.5096418732782371E-2</v>
      </c>
      <c r="F170">
        <v>5</v>
      </c>
      <c r="G170">
        <v>27.66</v>
      </c>
      <c r="H170">
        <v>343</v>
      </c>
      <c r="I170">
        <v>10</v>
      </c>
      <c r="J170">
        <v>43.3333333333333</v>
      </c>
      <c r="K170">
        <v>9</v>
      </c>
      <c r="L170">
        <v>7</v>
      </c>
      <c r="M170">
        <v>42.33</v>
      </c>
      <c r="N170">
        <v>1.3392049290546599</v>
      </c>
      <c r="O170">
        <v>-8</v>
      </c>
      <c r="P170">
        <v>43.3333333333333</v>
      </c>
      <c r="Q170">
        <v>0.60949842945878108</v>
      </c>
      <c r="R170">
        <v>-14</v>
      </c>
      <c r="S170">
        <v>43.3333333333333</v>
      </c>
      <c r="T170">
        <v>0.55555555555555602</v>
      </c>
      <c r="U170">
        <v>2</v>
      </c>
      <c r="V170">
        <v>27.3333333333333</v>
      </c>
      <c r="W170">
        <v>17</v>
      </c>
      <c r="X170">
        <v>7</v>
      </c>
      <c r="Y170">
        <v>10</v>
      </c>
      <c r="Z170" t="s">
        <v>794</v>
      </c>
      <c r="AA170" t="s">
        <v>795</v>
      </c>
      <c r="AB170" t="s">
        <v>790</v>
      </c>
      <c r="AC170">
        <v>7.39</v>
      </c>
      <c r="AD170">
        <v>51.63</v>
      </c>
      <c r="AE170">
        <v>55</v>
      </c>
      <c r="AF170">
        <v>2.4554941480000001</v>
      </c>
      <c r="AG170">
        <v>1</v>
      </c>
      <c r="AH170">
        <v>9.76</v>
      </c>
      <c r="AI170">
        <v>0</v>
      </c>
      <c r="AJ170">
        <v>2.1835293899999999</v>
      </c>
      <c r="AK170">
        <v>9.4977777779999997</v>
      </c>
      <c r="AL170">
        <v>765.99</v>
      </c>
      <c r="AM170">
        <v>1.5735076000000001E-2</v>
      </c>
      <c r="AN170">
        <v>6.9416666669999998</v>
      </c>
      <c r="AO170">
        <v>6.8928571428571432</v>
      </c>
      <c r="AP170">
        <v>1</v>
      </c>
      <c r="AQ170">
        <v>14.67</v>
      </c>
      <c r="AR170">
        <v>14.588571428571427</v>
      </c>
      <c r="AS170">
        <v>5</v>
      </c>
      <c r="AT170">
        <v>1998</v>
      </c>
      <c r="AU170">
        <v>2001.7</v>
      </c>
      <c r="AV170" t="str">
        <f>VLOOKUP(A170,[1]in!$A:$E,5,0)</f>
        <v>Datteln-Hamm-Kanal</v>
      </c>
      <c r="AW170" t="s">
        <v>833</v>
      </c>
    </row>
    <row r="171" spans="1:49" x14ac:dyDescent="0.3">
      <c r="A171">
        <v>108000036</v>
      </c>
      <c r="B171">
        <v>2005</v>
      </c>
      <c r="C171" t="s">
        <v>173</v>
      </c>
      <c r="D171">
        <v>20</v>
      </c>
      <c r="E171">
        <v>5.7803468208092484E-2</v>
      </c>
      <c r="F171">
        <v>5</v>
      </c>
      <c r="G171">
        <v>27.66</v>
      </c>
      <c r="H171">
        <v>326</v>
      </c>
      <c r="I171">
        <v>10</v>
      </c>
      <c r="J171">
        <v>43.3333333333333</v>
      </c>
      <c r="K171">
        <v>9</v>
      </c>
      <c r="L171">
        <v>7</v>
      </c>
      <c r="M171">
        <v>42.33</v>
      </c>
      <c r="N171">
        <v>1.4006952250739</v>
      </c>
      <c r="O171">
        <v>-8</v>
      </c>
      <c r="P171">
        <v>43.3333333333333</v>
      </c>
      <c r="Q171">
        <v>0.63748386920558531</v>
      </c>
      <c r="R171">
        <v>-14</v>
      </c>
      <c r="S171">
        <v>43.3333333333333</v>
      </c>
      <c r="T171">
        <v>0.66666666666666696</v>
      </c>
      <c r="U171">
        <v>2</v>
      </c>
      <c r="V171">
        <v>27.3333333333333</v>
      </c>
      <c r="W171">
        <v>17</v>
      </c>
      <c r="X171">
        <v>7</v>
      </c>
      <c r="Y171">
        <v>10</v>
      </c>
      <c r="Z171" t="s">
        <v>794</v>
      </c>
      <c r="AA171" t="s">
        <v>795</v>
      </c>
      <c r="AB171" t="s">
        <v>790</v>
      </c>
      <c r="AC171">
        <v>7.39</v>
      </c>
      <c r="AD171">
        <v>51.63</v>
      </c>
      <c r="AE171">
        <v>55</v>
      </c>
      <c r="AF171">
        <v>2.7201779720000001</v>
      </c>
      <c r="AG171">
        <v>1</v>
      </c>
      <c r="AH171">
        <v>10.24</v>
      </c>
      <c r="AI171">
        <v>0</v>
      </c>
      <c r="AJ171">
        <v>2.1835293899999999</v>
      </c>
      <c r="AK171">
        <v>9.4977777779999997</v>
      </c>
      <c r="AL171">
        <v>765.99</v>
      </c>
      <c r="AM171">
        <v>1.5735076000000001E-2</v>
      </c>
      <c r="AN171">
        <v>6.5583333330000002</v>
      </c>
      <c r="AO171">
        <v>6.8928571428571432</v>
      </c>
      <c r="AP171">
        <v>1</v>
      </c>
      <c r="AQ171">
        <v>14.54</v>
      </c>
      <c r="AR171">
        <v>14.588571428571427</v>
      </c>
      <c r="AS171">
        <v>5</v>
      </c>
      <c r="AT171">
        <v>1998</v>
      </c>
      <c r="AU171">
        <v>2001.7</v>
      </c>
      <c r="AV171" t="str">
        <f>VLOOKUP(A171,[1]in!$A:$E,5,0)</f>
        <v>Datteln-Hamm-Kanal</v>
      </c>
      <c r="AW171" t="s">
        <v>833</v>
      </c>
    </row>
    <row r="172" spans="1:49" x14ac:dyDescent="0.3">
      <c r="A172">
        <v>108000036</v>
      </c>
      <c r="B172">
        <v>2007</v>
      </c>
      <c r="C172" t="s">
        <v>174</v>
      </c>
      <c r="D172">
        <v>256</v>
      </c>
      <c r="E172">
        <v>2.7187765505522515E-2</v>
      </c>
      <c r="F172">
        <v>5</v>
      </c>
      <c r="G172">
        <v>27.66</v>
      </c>
      <c r="H172">
        <v>9160</v>
      </c>
      <c r="I172">
        <v>10</v>
      </c>
      <c r="J172">
        <v>43.3333333333333</v>
      </c>
      <c r="K172">
        <v>14</v>
      </c>
      <c r="L172">
        <v>7</v>
      </c>
      <c r="M172">
        <v>42.33</v>
      </c>
      <c r="N172">
        <v>1.1621278801102</v>
      </c>
      <c r="O172">
        <v>-8</v>
      </c>
      <c r="P172">
        <v>43.3333333333333</v>
      </c>
      <c r="Q172">
        <v>0.44035719386195515</v>
      </c>
      <c r="R172">
        <v>-14</v>
      </c>
      <c r="S172">
        <v>43.3333333333333</v>
      </c>
      <c r="T172">
        <v>0.76470588235294101</v>
      </c>
      <c r="U172">
        <v>2</v>
      </c>
      <c r="V172">
        <v>27.3333333333333</v>
      </c>
      <c r="W172">
        <v>17</v>
      </c>
      <c r="X172">
        <v>7</v>
      </c>
      <c r="Y172">
        <v>10</v>
      </c>
      <c r="Z172" t="s">
        <v>794</v>
      </c>
      <c r="AA172" t="s">
        <v>795</v>
      </c>
      <c r="AB172" t="s">
        <v>790</v>
      </c>
      <c r="AC172">
        <v>7.39</v>
      </c>
      <c r="AD172">
        <v>51.63</v>
      </c>
      <c r="AE172">
        <v>55</v>
      </c>
      <c r="AF172">
        <v>1.700606144</v>
      </c>
      <c r="AG172">
        <v>1</v>
      </c>
      <c r="AH172">
        <v>8.35</v>
      </c>
      <c r="AI172">
        <v>0</v>
      </c>
      <c r="AJ172">
        <v>2.1835293899999999</v>
      </c>
      <c r="AK172">
        <v>9.4977777779999997</v>
      </c>
      <c r="AL172">
        <v>765.99</v>
      </c>
      <c r="AM172">
        <v>1.5735076000000001E-2</v>
      </c>
      <c r="AN172">
        <v>7.141666667</v>
      </c>
      <c r="AO172">
        <v>6.8928571428571432</v>
      </c>
      <c r="AP172">
        <v>1</v>
      </c>
      <c r="AQ172">
        <v>15.11</v>
      </c>
      <c r="AR172">
        <v>14.588571428571427</v>
      </c>
      <c r="AS172">
        <v>5</v>
      </c>
      <c r="AT172">
        <v>1998</v>
      </c>
      <c r="AU172">
        <v>2001.7</v>
      </c>
      <c r="AV172" t="str">
        <f>VLOOKUP(A172,[1]in!$A:$E,5,0)</f>
        <v>Datteln-Hamm-Kanal</v>
      </c>
      <c r="AW172" t="s">
        <v>833</v>
      </c>
    </row>
    <row r="173" spans="1:49" x14ac:dyDescent="0.3">
      <c r="A173">
        <v>108000037</v>
      </c>
      <c r="B173">
        <v>1998</v>
      </c>
      <c r="C173" t="s">
        <v>175</v>
      </c>
      <c r="D173">
        <v>20</v>
      </c>
      <c r="E173">
        <v>7.0422535211267609E-2</v>
      </c>
      <c r="F173">
        <v>2</v>
      </c>
      <c r="G173">
        <v>40.659999999999997</v>
      </c>
      <c r="H173">
        <v>264</v>
      </c>
      <c r="I173">
        <v>2</v>
      </c>
      <c r="J173">
        <v>43.3333333333333</v>
      </c>
      <c r="K173">
        <v>8</v>
      </c>
      <c r="L173">
        <v>1</v>
      </c>
      <c r="M173">
        <v>42.33</v>
      </c>
      <c r="N173">
        <v>0.945286256505254</v>
      </c>
      <c r="O173">
        <v>4</v>
      </c>
      <c r="P173">
        <v>43.3333333333333</v>
      </c>
      <c r="Q173">
        <v>0.45458659816020758</v>
      </c>
      <c r="R173">
        <v>2</v>
      </c>
      <c r="S173">
        <v>43.3333333333333</v>
      </c>
      <c r="T173" t="e">
        <v>#N/A</v>
      </c>
      <c r="U173">
        <v>6</v>
      </c>
      <c r="V173">
        <v>27.3333333333333</v>
      </c>
      <c r="W173">
        <v>18</v>
      </c>
      <c r="X173">
        <v>7</v>
      </c>
      <c r="Y173">
        <v>10</v>
      </c>
      <c r="Z173" t="s">
        <v>794</v>
      </c>
      <c r="AA173" t="s">
        <v>795</v>
      </c>
      <c r="AB173" t="s">
        <v>790</v>
      </c>
      <c r="AC173">
        <v>7.59</v>
      </c>
      <c r="AD173">
        <v>51.62</v>
      </c>
      <c r="AE173">
        <v>56</v>
      </c>
      <c r="AF173">
        <v>2.2135682609999998</v>
      </c>
      <c r="AG173">
        <v>3</v>
      </c>
      <c r="AH173">
        <v>9.2100000000000009</v>
      </c>
      <c r="AI173">
        <v>1</v>
      </c>
      <c r="AJ173">
        <v>2.1210318039999998</v>
      </c>
      <c r="AK173">
        <v>9.3030000000000008</v>
      </c>
      <c r="AL173">
        <v>784.53</v>
      </c>
      <c r="AM173">
        <v>3.9469199000000003E-2</v>
      </c>
      <c r="AN173">
        <v>6.7249999999999996</v>
      </c>
      <c r="AO173">
        <v>6.8940476189999993</v>
      </c>
      <c r="AP173">
        <v>1</v>
      </c>
      <c r="AQ173">
        <v>13.87</v>
      </c>
      <c r="AR173">
        <v>14.508571428571427</v>
      </c>
      <c r="AS173">
        <v>5</v>
      </c>
      <c r="AT173">
        <v>1998</v>
      </c>
      <c r="AU173">
        <v>2001.7</v>
      </c>
      <c r="AV173" t="str">
        <f>VLOOKUP(A173,[1]in!$A:$E,5,0)</f>
        <v>Datteln-Hamm-Kanal</v>
      </c>
      <c r="AW173" t="s">
        <v>833</v>
      </c>
    </row>
    <row r="174" spans="1:49" x14ac:dyDescent="0.3">
      <c r="A174">
        <v>108000037</v>
      </c>
      <c r="B174">
        <v>1999</v>
      </c>
      <c r="C174" t="s">
        <v>176</v>
      </c>
      <c r="D174">
        <v>20</v>
      </c>
      <c r="E174">
        <v>0.13333333333333333</v>
      </c>
      <c r="F174">
        <v>2</v>
      </c>
      <c r="G174">
        <v>40.659999999999997</v>
      </c>
      <c r="H174">
        <v>130</v>
      </c>
      <c r="I174">
        <v>2</v>
      </c>
      <c r="J174">
        <v>43.3333333333333</v>
      </c>
      <c r="K174">
        <v>9</v>
      </c>
      <c r="L174">
        <v>1</v>
      </c>
      <c r="M174">
        <v>42.33</v>
      </c>
      <c r="N174">
        <v>1.5277906754798201</v>
      </c>
      <c r="O174">
        <v>4</v>
      </c>
      <c r="P174">
        <v>43.3333333333333</v>
      </c>
      <c r="Q174">
        <v>0.69532750144822242</v>
      </c>
      <c r="R174">
        <v>2</v>
      </c>
      <c r="S174">
        <v>43.3333333333333</v>
      </c>
      <c r="T174">
        <v>0.63636363636363602</v>
      </c>
      <c r="U174">
        <v>6</v>
      </c>
      <c r="V174">
        <v>27.3333333333333</v>
      </c>
      <c r="W174">
        <v>18</v>
      </c>
      <c r="X174">
        <v>7</v>
      </c>
      <c r="Y174">
        <v>10</v>
      </c>
      <c r="Z174" t="s">
        <v>794</v>
      </c>
      <c r="AA174" t="s">
        <v>795</v>
      </c>
      <c r="AB174" t="s">
        <v>790</v>
      </c>
      <c r="AC174">
        <v>7.59</v>
      </c>
      <c r="AD174">
        <v>51.62</v>
      </c>
      <c r="AE174">
        <v>56</v>
      </c>
      <c r="AF174">
        <v>1.796797902</v>
      </c>
      <c r="AG174">
        <v>3</v>
      </c>
      <c r="AH174">
        <v>8.92</v>
      </c>
      <c r="AI174">
        <v>1</v>
      </c>
      <c r="AJ174">
        <v>2.1210318039999998</v>
      </c>
      <c r="AK174">
        <v>9.3030000000000008</v>
      </c>
      <c r="AL174">
        <v>784.53</v>
      </c>
      <c r="AM174">
        <v>3.9469199000000003E-2</v>
      </c>
      <c r="AN174">
        <v>7.0333333329999999</v>
      </c>
      <c r="AO174">
        <v>6.8940476189999993</v>
      </c>
      <c r="AP174">
        <v>1</v>
      </c>
      <c r="AQ174">
        <v>14.81</v>
      </c>
      <c r="AR174">
        <v>14.508571428571427</v>
      </c>
      <c r="AS174">
        <v>5</v>
      </c>
      <c r="AT174">
        <v>1998</v>
      </c>
      <c r="AU174">
        <v>2001.7</v>
      </c>
      <c r="AV174" t="str">
        <f>VLOOKUP(A174,[1]in!$A:$E,5,0)</f>
        <v>Datteln-Hamm-Kanal</v>
      </c>
      <c r="AW174" t="s">
        <v>833</v>
      </c>
    </row>
    <row r="175" spans="1:49" x14ac:dyDescent="0.3">
      <c r="A175">
        <v>108000037</v>
      </c>
      <c r="B175">
        <v>2000</v>
      </c>
      <c r="C175" t="s">
        <v>177</v>
      </c>
      <c r="D175">
        <v>20</v>
      </c>
      <c r="E175">
        <v>8.1967213114754092E-2</v>
      </c>
      <c r="F175">
        <v>2</v>
      </c>
      <c r="G175">
        <v>40.659999999999997</v>
      </c>
      <c r="H175">
        <v>224</v>
      </c>
      <c r="I175">
        <v>2</v>
      </c>
      <c r="J175">
        <v>43.3333333333333</v>
      </c>
      <c r="K175">
        <v>6</v>
      </c>
      <c r="L175">
        <v>1</v>
      </c>
      <c r="M175">
        <v>42.33</v>
      </c>
      <c r="N175">
        <v>0.48903131716271497</v>
      </c>
      <c r="O175">
        <v>4</v>
      </c>
      <c r="P175">
        <v>43.3333333333333</v>
      </c>
      <c r="Q175">
        <v>0.27293357482486458</v>
      </c>
      <c r="R175">
        <v>2</v>
      </c>
      <c r="S175">
        <v>43.3333333333333</v>
      </c>
      <c r="T175">
        <v>0.7</v>
      </c>
      <c r="U175">
        <v>6</v>
      </c>
      <c r="V175">
        <v>27.3333333333333</v>
      </c>
      <c r="W175">
        <v>18</v>
      </c>
      <c r="X175">
        <v>7</v>
      </c>
      <c r="Y175">
        <v>10</v>
      </c>
      <c r="Z175" t="s">
        <v>794</v>
      </c>
      <c r="AA175" t="s">
        <v>795</v>
      </c>
      <c r="AB175" t="s">
        <v>790</v>
      </c>
      <c r="AC175">
        <v>7.59</v>
      </c>
      <c r="AD175">
        <v>51.62</v>
      </c>
      <c r="AE175">
        <v>56</v>
      </c>
      <c r="AF175">
        <v>2.3927252860000001</v>
      </c>
      <c r="AG175">
        <v>3</v>
      </c>
      <c r="AH175">
        <v>8.31</v>
      </c>
      <c r="AI175">
        <v>1</v>
      </c>
      <c r="AJ175">
        <v>2.1210318039999998</v>
      </c>
      <c r="AK175">
        <v>9.3030000000000008</v>
      </c>
      <c r="AL175">
        <v>784.53</v>
      </c>
      <c r="AM175">
        <v>3.9469199000000003E-2</v>
      </c>
      <c r="AN175">
        <v>7.35</v>
      </c>
      <c r="AO175">
        <v>6.8940476189999993</v>
      </c>
      <c r="AP175">
        <v>1</v>
      </c>
      <c r="AQ175">
        <v>14.72</v>
      </c>
      <c r="AR175">
        <v>14.508571428571427</v>
      </c>
      <c r="AS175">
        <v>5</v>
      </c>
      <c r="AT175">
        <v>1998</v>
      </c>
      <c r="AU175">
        <v>2001.7</v>
      </c>
      <c r="AV175" t="str">
        <f>VLOOKUP(A175,[1]in!$A:$E,5,0)</f>
        <v>Datteln-Hamm-Kanal</v>
      </c>
      <c r="AW175" t="s">
        <v>833</v>
      </c>
    </row>
    <row r="176" spans="1:49" x14ac:dyDescent="0.3">
      <c r="A176">
        <v>108000037</v>
      </c>
      <c r="B176">
        <v>2001</v>
      </c>
      <c r="C176" t="s">
        <v>178</v>
      </c>
      <c r="D176">
        <v>65</v>
      </c>
      <c r="E176">
        <v>0.33333333333333331</v>
      </c>
      <c r="F176">
        <v>2</v>
      </c>
      <c r="G176">
        <v>40.659999999999997</v>
      </c>
      <c r="H176">
        <v>130</v>
      </c>
      <c r="I176">
        <v>2</v>
      </c>
      <c r="J176">
        <v>43.3333333333333</v>
      </c>
      <c r="K176">
        <v>9</v>
      </c>
      <c r="L176">
        <v>1</v>
      </c>
      <c r="M176">
        <v>42.33</v>
      </c>
      <c r="N176">
        <v>1.5277906754798201</v>
      </c>
      <c r="O176">
        <v>4</v>
      </c>
      <c r="P176">
        <v>43.3333333333333</v>
      </c>
      <c r="Q176">
        <v>0.69532750144822242</v>
      </c>
      <c r="R176">
        <v>2</v>
      </c>
      <c r="S176">
        <v>43.3333333333333</v>
      </c>
      <c r="T176">
        <v>0.91666666666666696</v>
      </c>
      <c r="U176">
        <v>6</v>
      </c>
      <c r="V176">
        <v>27.3333333333333</v>
      </c>
      <c r="W176">
        <v>18</v>
      </c>
      <c r="X176">
        <v>7</v>
      </c>
      <c r="Y176">
        <v>10</v>
      </c>
      <c r="Z176" t="s">
        <v>794</v>
      </c>
      <c r="AA176" t="s">
        <v>795</v>
      </c>
      <c r="AB176" t="s">
        <v>790</v>
      </c>
      <c r="AC176">
        <v>7.59</v>
      </c>
      <c r="AD176">
        <v>51.62</v>
      </c>
      <c r="AE176">
        <v>56</v>
      </c>
      <c r="AF176">
        <v>2.2693043089999998</v>
      </c>
      <c r="AG176">
        <v>3</v>
      </c>
      <c r="AH176">
        <v>10.07</v>
      </c>
      <c r="AI176">
        <v>1</v>
      </c>
      <c r="AJ176">
        <v>2.1210318039999998</v>
      </c>
      <c r="AK176">
        <v>9.3030000000000008</v>
      </c>
      <c r="AL176">
        <v>784.53</v>
      </c>
      <c r="AM176">
        <v>3.9469199000000003E-2</v>
      </c>
      <c r="AN176">
        <v>6.5</v>
      </c>
      <c r="AO176">
        <v>6.8940476189999993</v>
      </c>
      <c r="AP176">
        <v>1</v>
      </c>
      <c r="AQ176">
        <v>14.11</v>
      </c>
      <c r="AR176">
        <v>14.508571428571427</v>
      </c>
      <c r="AS176">
        <v>5</v>
      </c>
      <c r="AT176">
        <v>1998</v>
      </c>
      <c r="AU176">
        <v>2001.7</v>
      </c>
      <c r="AV176" t="str">
        <f>VLOOKUP(A176,[1]in!$A:$E,5,0)</f>
        <v>Datteln-Hamm-Kanal</v>
      </c>
      <c r="AW176" t="s">
        <v>833</v>
      </c>
    </row>
    <row r="177" spans="1:49" x14ac:dyDescent="0.3">
      <c r="A177">
        <v>108000037</v>
      </c>
      <c r="B177">
        <v>2002</v>
      </c>
      <c r="C177" t="s">
        <v>179</v>
      </c>
      <c r="D177">
        <v>0</v>
      </c>
      <c r="E177">
        <v>0</v>
      </c>
      <c r="F177">
        <v>2</v>
      </c>
      <c r="G177">
        <v>40.659999999999997</v>
      </c>
      <c r="H177">
        <v>129</v>
      </c>
      <c r="I177">
        <v>2</v>
      </c>
      <c r="J177">
        <v>43.3333333333333</v>
      </c>
      <c r="K177">
        <v>7</v>
      </c>
      <c r="L177">
        <v>1</v>
      </c>
      <c r="M177">
        <v>42.33</v>
      </c>
      <c r="N177">
        <v>1.4941791427581901</v>
      </c>
      <c r="O177">
        <v>4</v>
      </c>
      <c r="P177">
        <v>43.3333333333333</v>
      </c>
      <c r="Q177">
        <v>0.76785618466688899</v>
      </c>
      <c r="R177">
        <v>2</v>
      </c>
      <c r="S177">
        <v>43.3333333333333</v>
      </c>
      <c r="T177">
        <v>0.75</v>
      </c>
      <c r="U177">
        <v>6</v>
      </c>
      <c r="V177">
        <v>27.3333333333333</v>
      </c>
      <c r="W177">
        <v>18</v>
      </c>
      <c r="X177">
        <v>7</v>
      </c>
      <c r="Y177">
        <v>10</v>
      </c>
      <c r="Z177" t="s">
        <v>794</v>
      </c>
      <c r="AA177" t="s">
        <v>795</v>
      </c>
      <c r="AB177" t="s">
        <v>790</v>
      </c>
      <c r="AC177">
        <v>7.59</v>
      </c>
      <c r="AD177">
        <v>51.62</v>
      </c>
      <c r="AE177">
        <v>56</v>
      </c>
      <c r="AF177">
        <v>2.3842729490000001</v>
      </c>
      <c r="AG177">
        <v>3</v>
      </c>
      <c r="AH177">
        <v>9.61</v>
      </c>
      <c r="AI177">
        <v>1</v>
      </c>
      <c r="AJ177">
        <v>2.1210318039999998</v>
      </c>
      <c r="AK177">
        <v>9.3030000000000008</v>
      </c>
      <c r="AL177">
        <v>784.53</v>
      </c>
      <c r="AM177">
        <v>3.9469199000000003E-2</v>
      </c>
      <c r="AN177">
        <v>6.9416666669999998</v>
      </c>
      <c r="AO177">
        <v>6.8940476189999993</v>
      </c>
      <c r="AP177">
        <v>1</v>
      </c>
      <c r="AQ177">
        <v>14.6</v>
      </c>
      <c r="AR177">
        <v>14.508571428571427</v>
      </c>
      <c r="AS177">
        <v>5</v>
      </c>
      <c r="AT177">
        <v>1998</v>
      </c>
      <c r="AU177">
        <v>2001.7</v>
      </c>
      <c r="AV177" t="str">
        <f>VLOOKUP(A177,[1]in!$A:$E,5,0)</f>
        <v>Datteln-Hamm-Kanal</v>
      </c>
      <c r="AW177" t="s">
        <v>833</v>
      </c>
    </row>
    <row r="178" spans="1:49" x14ac:dyDescent="0.3">
      <c r="A178">
        <v>108000037</v>
      </c>
      <c r="B178">
        <v>2005</v>
      </c>
      <c r="C178" t="s">
        <v>180</v>
      </c>
      <c r="D178">
        <v>6</v>
      </c>
      <c r="E178">
        <v>2.3255813953488372E-2</v>
      </c>
      <c r="F178">
        <v>2</v>
      </c>
      <c r="G178">
        <v>40.659999999999997</v>
      </c>
      <c r="H178">
        <v>252</v>
      </c>
      <c r="I178">
        <v>2</v>
      </c>
      <c r="J178">
        <v>43.3333333333333</v>
      </c>
      <c r="K178">
        <v>6</v>
      </c>
      <c r="L178">
        <v>1</v>
      </c>
      <c r="M178">
        <v>42.33</v>
      </c>
      <c r="N178">
        <v>0.76358036575545696</v>
      </c>
      <c r="O178">
        <v>4</v>
      </c>
      <c r="P178">
        <v>43.3333333333333</v>
      </c>
      <c r="Q178">
        <v>0.42616231635400864</v>
      </c>
      <c r="R178">
        <v>2</v>
      </c>
      <c r="S178">
        <v>43.3333333333333</v>
      </c>
      <c r="T178">
        <v>0.8</v>
      </c>
      <c r="U178">
        <v>6</v>
      </c>
      <c r="V178">
        <v>27.3333333333333</v>
      </c>
      <c r="W178">
        <v>18</v>
      </c>
      <c r="X178">
        <v>7</v>
      </c>
      <c r="Y178">
        <v>10</v>
      </c>
      <c r="Z178" t="s">
        <v>794</v>
      </c>
      <c r="AA178" t="s">
        <v>795</v>
      </c>
      <c r="AB178" t="s">
        <v>790</v>
      </c>
      <c r="AC178">
        <v>7.59</v>
      </c>
      <c r="AD178">
        <v>51.62</v>
      </c>
      <c r="AE178">
        <v>56</v>
      </c>
      <c r="AF178">
        <v>2.7268881610000002</v>
      </c>
      <c r="AG178">
        <v>3</v>
      </c>
      <c r="AH178">
        <v>10.18</v>
      </c>
      <c r="AI178">
        <v>1</v>
      </c>
      <c r="AJ178">
        <v>2.1210318039999998</v>
      </c>
      <c r="AK178">
        <v>9.3030000000000008</v>
      </c>
      <c r="AL178">
        <v>784.53</v>
      </c>
      <c r="AM178">
        <v>3.9469199000000003E-2</v>
      </c>
      <c r="AN178">
        <v>6.5583333330000002</v>
      </c>
      <c r="AO178">
        <v>6.8940476189999993</v>
      </c>
      <c r="AP178">
        <v>1</v>
      </c>
      <c r="AQ178">
        <v>14.43</v>
      </c>
      <c r="AR178">
        <v>14.508571428571427</v>
      </c>
      <c r="AS178">
        <v>5</v>
      </c>
      <c r="AT178">
        <v>1998</v>
      </c>
      <c r="AU178">
        <v>2001.7</v>
      </c>
      <c r="AV178" t="str">
        <f>VLOOKUP(A178,[1]in!$A:$E,5,0)</f>
        <v>Datteln-Hamm-Kanal</v>
      </c>
      <c r="AW178" t="s">
        <v>833</v>
      </c>
    </row>
    <row r="179" spans="1:49" x14ac:dyDescent="0.3">
      <c r="A179">
        <v>108000037</v>
      </c>
      <c r="B179">
        <v>2007</v>
      </c>
      <c r="C179" t="s">
        <v>181</v>
      </c>
      <c r="D179">
        <v>112</v>
      </c>
      <c r="E179">
        <v>6.5268065268065265E-2</v>
      </c>
      <c r="F179">
        <v>2</v>
      </c>
      <c r="G179">
        <v>40.659999999999997</v>
      </c>
      <c r="H179">
        <v>1604</v>
      </c>
      <c r="I179">
        <v>2</v>
      </c>
      <c r="J179">
        <v>43.3333333333333</v>
      </c>
      <c r="K179">
        <v>16</v>
      </c>
      <c r="L179">
        <v>1</v>
      </c>
      <c r="M179">
        <v>42.33</v>
      </c>
      <c r="N179">
        <v>1.7788516362160101</v>
      </c>
      <c r="O179">
        <v>4</v>
      </c>
      <c r="P179">
        <v>43.3333333333333</v>
      </c>
      <c r="Q179">
        <v>0.64158510851151407</v>
      </c>
      <c r="R179">
        <v>2</v>
      </c>
      <c r="S179">
        <v>43.3333333333333</v>
      </c>
      <c r="T179">
        <v>0.75</v>
      </c>
      <c r="U179">
        <v>6</v>
      </c>
      <c r="V179">
        <v>27.3333333333333</v>
      </c>
      <c r="W179">
        <v>18</v>
      </c>
      <c r="X179">
        <v>7</v>
      </c>
      <c r="Y179">
        <v>10</v>
      </c>
      <c r="Z179" t="s">
        <v>794</v>
      </c>
      <c r="AA179" t="s">
        <v>795</v>
      </c>
      <c r="AB179" t="s">
        <v>790</v>
      </c>
      <c r="AC179">
        <v>7.59</v>
      </c>
      <c r="AD179">
        <v>51.62</v>
      </c>
      <c r="AE179">
        <v>56</v>
      </c>
      <c r="AF179">
        <v>1.5873585750000001</v>
      </c>
      <c r="AG179">
        <v>3</v>
      </c>
      <c r="AH179">
        <v>8.24</v>
      </c>
      <c r="AI179">
        <v>1</v>
      </c>
      <c r="AJ179">
        <v>2.1210318039999998</v>
      </c>
      <c r="AK179">
        <v>9.3030000000000008</v>
      </c>
      <c r="AL179">
        <v>784.53</v>
      </c>
      <c r="AM179">
        <v>3.9469199000000003E-2</v>
      </c>
      <c r="AN179">
        <v>7.15</v>
      </c>
      <c r="AO179">
        <v>6.8940476189999993</v>
      </c>
      <c r="AP179">
        <v>1</v>
      </c>
      <c r="AQ179">
        <v>15.02</v>
      </c>
      <c r="AR179">
        <v>14.508571428571427</v>
      </c>
      <c r="AS179">
        <v>5</v>
      </c>
      <c r="AT179">
        <v>1998</v>
      </c>
      <c r="AU179">
        <v>2001.7</v>
      </c>
      <c r="AV179" t="str">
        <f>VLOOKUP(A179,[1]in!$A:$E,5,0)</f>
        <v>Datteln-Hamm-Kanal</v>
      </c>
      <c r="AW179" t="s">
        <v>833</v>
      </c>
    </row>
    <row r="180" spans="1:49" x14ac:dyDescent="0.3">
      <c r="A180">
        <v>108000038</v>
      </c>
      <c r="B180">
        <v>1998</v>
      </c>
      <c r="C180" t="s">
        <v>182</v>
      </c>
      <c r="D180">
        <v>20</v>
      </c>
      <c r="E180">
        <v>4.7619047619047616E-2</v>
      </c>
      <c r="F180">
        <v>15</v>
      </c>
      <c r="G180">
        <v>82.33</v>
      </c>
      <c r="H180">
        <v>400</v>
      </c>
      <c r="I180">
        <v>16</v>
      </c>
      <c r="J180">
        <v>92</v>
      </c>
      <c r="K180">
        <v>11</v>
      </c>
      <c r="L180">
        <v>19</v>
      </c>
      <c r="M180">
        <v>88.33</v>
      </c>
      <c r="N180">
        <v>1.55167481357038</v>
      </c>
      <c r="O180">
        <v>0</v>
      </c>
      <c r="P180">
        <v>92</v>
      </c>
      <c r="Q180">
        <v>0.64709865821602708</v>
      </c>
      <c r="R180">
        <v>-12</v>
      </c>
      <c r="S180">
        <v>92</v>
      </c>
      <c r="T180" t="e">
        <v>#N/A</v>
      </c>
      <c r="U180">
        <v>2</v>
      </c>
      <c r="V180">
        <v>65.3333333333333</v>
      </c>
      <c r="W180">
        <v>19</v>
      </c>
      <c r="X180">
        <v>9</v>
      </c>
      <c r="Y180">
        <v>13</v>
      </c>
      <c r="Z180" t="s">
        <v>794</v>
      </c>
      <c r="AA180" t="s">
        <v>795</v>
      </c>
      <c r="AB180" t="s">
        <v>790</v>
      </c>
      <c r="AC180">
        <v>7.77</v>
      </c>
      <c r="AD180">
        <v>51.68</v>
      </c>
      <c r="AE180">
        <v>56</v>
      </c>
      <c r="AF180">
        <v>2.4291257399999999</v>
      </c>
      <c r="AG180">
        <v>0</v>
      </c>
      <c r="AH180">
        <v>9.09</v>
      </c>
      <c r="AI180">
        <v>1</v>
      </c>
      <c r="AJ180">
        <v>2.2490624189999999</v>
      </c>
      <c r="AK180">
        <v>9.2592307690000002</v>
      </c>
      <c r="AL180">
        <v>805.22</v>
      </c>
      <c r="AM180">
        <v>5.2450029999999998E-3</v>
      </c>
      <c r="AN180">
        <v>6.8833333330000004</v>
      </c>
      <c r="AO180">
        <v>6.7925925925555566</v>
      </c>
      <c r="AP180">
        <v>-8</v>
      </c>
      <c r="AQ180">
        <v>13.94</v>
      </c>
      <c r="AR180">
        <v>14.567777777777779</v>
      </c>
      <c r="AS180">
        <v>6</v>
      </c>
      <c r="AT180">
        <v>1998</v>
      </c>
      <c r="AU180">
        <v>2002.8</v>
      </c>
      <c r="AV180" t="str">
        <f>VLOOKUP(A180,[1]in!$A:$E,5,0)</f>
        <v>Datteln-Hamm-Kanal</v>
      </c>
      <c r="AW180" t="s">
        <v>833</v>
      </c>
    </row>
    <row r="181" spans="1:49" x14ac:dyDescent="0.3">
      <c r="A181">
        <v>108000038</v>
      </c>
      <c r="B181">
        <v>1999</v>
      </c>
      <c r="C181" t="s">
        <v>183</v>
      </c>
      <c r="D181">
        <v>20</v>
      </c>
      <c r="E181">
        <v>5.3050397877984087E-2</v>
      </c>
      <c r="F181">
        <v>15</v>
      </c>
      <c r="G181">
        <v>82.33</v>
      </c>
      <c r="H181">
        <v>357</v>
      </c>
      <c r="I181">
        <v>16</v>
      </c>
      <c r="J181">
        <v>92</v>
      </c>
      <c r="K181">
        <v>9</v>
      </c>
      <c r="L181">
        <v>19</v>
      </c>
      <c r="M181">
        <v>88.33</v>
      </c>
      <c r="N181">
        <v>1.4179084950348799</v>
      </c>
      <c r="O181">
        <v>0</v>
      </c>
      <c r="P181">
        <v>92</v>
      </c>
      <c r="Q181">
        <v>0.64531796597408597</v>
      </c>
      <c r="R181">
        <v>-12</v>
      </c>
      <c r="S181">
        <v>92</v>
      </c>
      <c r="T181">
        <v>0.71428571428571397</v>
      </c>
      <c r="U181">
        <v>2</v>
      </c>
      <c r="V181">
        <v>65.3333333333333</v>
      </c>
      <c r="W181">
        <v>19</v>
      </c>
      <c r="X181">
        <v>9</v>
      </c>
      <c r="Y181">
        <v>13</v>
      </c>
      <c r="Z181" t="s">
        <v>794</v>
      </c>
      <c r="AA181" t="s">
        <v>795</v>
      </c>
      <c r="AB181" t="s">
        <v>790</v>
      </c>
      <c r="AC181">
        <v>7.77</v>
      </c>
      <c r="AD181">
        <v>51.68</v>
      </c>
      <c r="AE181">
        <v>56</v>
      </c>
      <c r="AF181">
        <v>1.9260688969999999</v>
      </c>
      <c r="AG181">
        <v>0</v>
      </c>
      <c r="AH181">
        <v>8.81</v>
      </c>
      <c r="AI181">
        <v>1</v>
      </c>
      <c r="AJ181">
        <v>2.2490624189999999</v>
      </c>
      <c r="AK181">
        <v>9.2592307690000002</v>
      </c>
      <c r="AL181">
        <v>805.22</v>
      </c>
      <c r="AM181">
        <v>5.2450029999999998E-3</v>
      </c>
      <c r="AN181">
        <v>7.1666666670000003</v>
      </c>
      <c r="AO181">
        <v>6.7925925925555566</v>
      </c>
      <c r="AP181">
        <v>-8</v>
      </c>
      <c r="AQ181">
        <v>14.92</v>
      </c>
      <c r="AR181">
        <v>14.567777777777779</v>
      </c>
      <c r="AS181">
        <v>6</v>
      </c>
      <c r="AT181">
        <v>1998</v>
      </c>
      <c r="AU181">
        <v>2002.8</v>
      </c>
      <c r="AV181" t="str">
        <f>VLOOKUP(A181,[1]in!$A:$E,5,0)</f>
        <v>Datteln-Hamm-Kanal</v>
      </c>
      <c r="AW181" t="s">
        <v>833</v>
      </c>
    </row>
    <row r="182" spans="1:49" x14ac:dyDescent="0.3">
      <c r="A182">
        <v>108000038</v>
      </c>
      <c r="B182">
        <v>2000</v>
      </c>
      <c r="C182" t="s">
        <v>184</v>
      </c>
      <c r="D182">
        <v>6</v>
      </c>
      <c r="E182">
        <v>3.2967032967032968E-2</v>
      </c>
      <c r="F182">
        <v>15</v>
      </c>
      <c r="G182">
        <v>82.33</v>
      </c>
      <c r="H182">
        <v>176</v>
      </c>
      <c r="I182">
        <v>16</v>
      </c>
      <c r="J182">
        <v>92</v>
      </c>
      <c r="K182">
        <v>6</v>
      </c>
      <c r="L182">
        <v>19</v>
      </c>
      <c r="M182">
        <v>88.33</v>
      </c>
      <c r="N182">
        <v>1.3451988084247399</v>
      </c>
      <c r="O182">
        <v>0</v>
      </c>
      <c r="P182">
        <v>92</v>
      </c>
      <c r="Q182">
        <v>0.75076974980592281</v>
      </c>
      <c r="R182">
        <v>-12</v>
      </c>
      <c r="S182">
        <v>92</v>
      </c>
      <c r="T182">
        <v>0.55555555555555602</v>
      </c>
      <c r="U182">
        <v>2</v>
      </c>
      <c r="V182">
        <v>65.3333333333333</v>
      </c>
      <c r="W182">
        <v>19</v>
      </c>
      <c r="X182">
        <v>9</v>
      </c>
      <c r="Y182">
        <v>13</v>
      </c>
      <c r="Z182" t="s">
        <v>794</v>
      </c>
      <c r="AA182" t="s">
        <v>795</v>
      </c>
      <c r="AB182" t="s">
        <v>790</v>
      </c>
      <c r="AC182">
        <v>7.77</v>
      </c>
      <c r="AD182">
        <v>51.68</v>
      </c>
      <c r="AE182">
        <v>56</v>
      </c>
      <c r="AF182">
        <v>2.4760444069999998</v>
      </c>
      <c r="AG182">
        <v>0</v>
      </c>
      <c r="AH182">
        <v>8.18</v>
      </c>
      <c r="AI182">
        <v>1</v>
      </c>
      <c r="AJ182">
        <v>2.2490624189999999</v>
      </c>
      <c r="AK182">
        <v>9.2592307690000002</v>
      </c>
      <c r="AL182">
        <v>805.22</v>
      </c>
      <c r="AM182">
        <v>5.2450029999999998E-3</v>
      </c>
      <c r="AN182">
        <v>7.5250000000000004</v>
      </c>
      <c r="AO182">
        <v>6.7925925925555566</v>
      </c>
      <c r="AP182">
        <v>-8</v>
      </c>
      <c r="AQ182">
        <v>14.84</v>
      </c>
      <c r="AR182">
        <v>14.567777777777779</v>
      </c>
      <c r="AS182">
        <v>6</v>
      </c>
      <c r="AT182">
        <v>1998</v>
      </c>
      <c r="AU182">
        <v>2002.8</v>
      </c>
      <c r="AV182" t="str">
        <f>VLOOKUP(A182,[1]in!$A:$E,5,0)</f>
        <v>Datteln-Hamm-Kanal</v>
      </c>
      <c r="AW182" t="s">
        <v>833</v>
      </c>
    </row>
    <row r="183" spans="1:49" x14ac:dyDescent="0.3">
      <c r="A183">
        <v>108000038</v>
      </c>
      <c r="B183">
        <v>2001</v>
      </c>
      <c r="C183" t="s">
        <v>185</v>
      </c>
      <c r="D183">
        <v>20</v>
      </c>
      <c r="E183">
        <v>3.90625E-2</v>
      </c>
      <c r="F183">
        <v>15</v>
      </c>
      <c r="G183">
        <v>82.33</v>
      </c>
      <c r="H183">
        <v>492</v>
      </c>
      <c r="I183">
        <v>16</v>
      </c>
      <c r="J183">
        <v>92</v>
      </c>
      <c r="K183">
        <v>7</v>
      </c>
      <c r="L183">
        <v>19</v>
      </c>
      <c r="M183">
        <v>88.33</v>
      </c>
      <c r="N183">
        <v>1.19578090866938</v>
      </c>
      <c r="O183">
        <v>0</v>
      </c>
      <c r="P183">
        <v>92</v>
      </c>
      <c r="Q183">
        <v>0.6145098268025887</v>
      </c>
      <c r="R183">
        <v>-12</v>
      </c>
      <c r="S183">
        <v>92</v>
      </c>
      <c r="T183">
        <v>0.42857142857142899</v>
      </c>
      <c r="U183">
        <v>2</v>
      </c>
      <c r="V183">
        <v>65.3333333333333</v>
      </c>
      <c r="W183">
        <v>19</v>
      </c>
      <c r="X183">
        <v>9</v>
      </c>
      <c r="Y183">
        <v>13</v>
      </c>
      <c r="Z183" t="s">
        <v>794</v>
      </c>
      <c r="AA183" t="s">
        <v>795</v>
      </c>
      <c r="AB183" t="s">
        <v>790</v>
      </c>
      <c r="AC183">
        <v>7.77</v>
      </c>
      <c r="AD183">
        <v>51.68</v>
      </c>
      <c r="AE183">
        <v>56</v>
      </c>
      <c r="AF183">
        <v>2.3970968099999999</v>
      </c>
      <c r="AG183">
        <v>0</v>
      </c>
      <c r="AH183">
        <v>9.9600000000000009</v>
      </c>
      <c r="AI183">
        <v>1</v>
      </c>
      <c r="AJ183">
        <v>2.2490624189999999</v>
      </c>
      <c r="AK183">
        <v>9.2592307690000002</v>
      </c>
      <c r="AL183">
        <v>805.22</v>
      </c>
      <c r="AM183">
        <v>5.2450029999999998E-3</v>
      </c>
      <c r="AN183">
        <v>6.65</v>
      </c>
      <c r="AO183">
        <v>6.7925925925555566</v>
      </c>
      <c r="AP183">
        <v>-8</v>
      </c>
      <c r="AQ183">
        <v>14.22</v>
      </c>
      <c r="AR183">
        <v>14.567777777777779</v>
      </c>
      <c r="AS183">
        <v>6</v>
      </c>
      <c r="AT183">
        <v>1998</v>
      </c>
      <c r="AU183">
        <v>2002.8</v>
      </c>
      <c r="AV183" t="str">
        <f>VLOOKUP(A183,[1]in!$A:$E,5,0)</f>
        <v>Datteln-Hamm-Kanal</v>
      </c>
      <c r="AW183" t="s">
        <v>833</v>
      </c>
    </row>
    <row r="184" spans="1:49" x14ac:dyDescent="0.3">
      <c r="A184">
        <v>108000038</v>
      </c>
      <c r="B184">
        <v>2002</v>
      </c>
      <c r="C184" t="s">
        <v>186</v>
      </c>
      <c r="D184">
        <v>20</v>
      </c>
      <c r="E184">
        <v>9.3457943925233641E-2</v>
      </c>
      <c r="F184">
        <v>15</v>
      </c>
      <c r="G184">
        <v>82.33</v>
      </c>
      <c r="H184">
        <v>194</v>
      </c>
      <c r="I184">
        <v>16</v>
      </c>
      <c r="J184">
        <v>92</v>
      </c>
      <c r="K184">
        <v>9</v>
      </c>
      <c r="L184">
        <v>19</v>
      </c>
      <c r="M184">
        <v>88.33</v>
      </c>
      <c r="N184">
        <v>1.6312506163310301</v>
      </c>
      <c r="O184">
        <v>0</v>
      </c>
      <c r="P184">
        <v>92</v>
      </c>
      <c r="Q184">
        <v>0.74241414972185427</v>
      </c>
      <c r="R184">
        <v>-12</v>
      </c>
      <c r="S184">
        <v>92</v>
      </c>
      <c r="T184">
        <v>0.72727272727272696</v>
      </c>
      <c r="U184">
        <v>2</v>
      </c>
      <c r="V184">
        <v>65.3333333333333</v>
      </c>
      <c r="W184">
        <v>19</v>
      </c>
      <c r="X184">
        <v>9</v>
      </c>
      <c r="Y184">
        <v>13</v>
      </c>
      <c r="Z184" t="s">
        <v>794</v>
      </c>
      <c r="AA184" t="s">
        <v>795</v>
      </c>
      <c r="AB184" t="s">
        <v>790</v>
      </c>
      <c r="AC184">
        <v>7.77</v>
      </c>
      <c r="AD184">
        <v>51.68</v>
      </c>
      <c r="AE184">
        <v>56</v>
      </c>
      <c r="AF184">
        <v>2.4920692899999999</v>
      </c>
      <c r="AG184">
        <v>0</v>
      </c>
      <c r="AH184">
        <v>9.48</v>
      </c>
      <c r="AI184">
        <v>1</v>
      </c>
      <c r="AJ184">
        <v>2.2490624189999999</v>
      </c>
      <c r="AK184">
        <v>9.2592307690000002</v>
      </c>
      <c r="AL184">
        <v>805.22</v>
      </c>
      <c r="AM184">
        <v>5.2450029999999998E-3</v>
      </c>
      <c r="AN184">
        <v>7.0750000000000002</v>
      </c>
      <c r="AO184">
        <v>6.7925925925555566</v>
      </c>
      <c r="AP184">
        <v>-8</v>
      </c>
      <c r="AQ184">
        <v>14.71</v>
      </c>
      <c r="AR184">
        <v>14.567777777777779</v>
      </c>
      <c r="AS184">
        <v>6</v>
      </c>
      <c r="AT184">
        <v>1998</v>
      </c>
      <c r="AU184">
        <v>2002.8</v>
      </c>
      <c r="AV184" t="str">
        <f>VLOOKUP(A184,[1]in!$A:$E,5,0)</f>
        <v>Datteln-Hamm-Kanal</v>
      </c>
      <c r="AW184" t="s">
        <v>833</v>
      </c>
    </row>
    <row r="185" spans="1:49" x14ac:dyDescent="0.3">
      <c r="A185">
        <v>108000038</v>
      </c>
      <c r="B185">
        <v>2003</v>
      </c>
      <c r="C185" t="s">
        <v>187</v>
      </c>
      <c r="D185">
        <v>6</v>
      </c>
      <c r="E185">
        <v>2.8037383177570093E-2</v>
      </c>
      <c r="F185">
        <v>15</v>
      </c>
      <c r="G185">
        <v>82.33</v>
      </c>
      <c r="H185">
        <v>208</v>
      </c>
      <c r="I185">
        <v>16</v>
      </c>
      <c r="J185">
        <v>92</v>
      </c>
      <c r="K185">
        <v>9</v>
      </c>
      <c r="L185">
        <v>19</v>
      </c>
      <c r="M185">
        <v>88.33</v>
      </c>
      <c r="N185">
        <v>1.70933638765431</v>
      </c>
      <c r="O185">
        <v>0</v>
      </c>
      <c r="P185">
        <v>92</v>
      </c>
      <c r="Q185">
        <v>0.77795251577178548</v>
      </c>
      <c r="R185">
        <v>-12</v>
      </c>
      <c r="S185">
        <v>92</v>
      </c>
      <c r="T185">
        <v>0.85714285714285698</v>
      </c>
      <c r="U185">
        <v>2</v>
      </c>
      <c r="V185">
        <v>65.3333333333333</v>
      </c>
      <c r="W185">
        <v>19</v>
      </c>
      <c r="X185">
        <v>9</v>
      </c>
      <c r="Y185">
        <v>13</v>
      </c>
      <c r="Z185" t="s">
        <v>794</v>
      </c>
      <c r="AA185" t="s">
        <v>795</v>
      </c>
      <c r="AB185" t="s">
        <v>790</v>
      </c>
      <c r="AC185">
        <v>7.77</v>
      </c>
      <c r="AD185">
        <v>51.68</v>
      </c>
      <c r="AE185">
        <v>56</v>
      </c>
      <c r="AF185">
        <v>1.063700093</v>
      </c>
      <c r="AG185">
        <v>0</v>
      </c>
      <c r="AH185">
        <v>10.3</v>
      </c>
      <c r="AI185">
        <v>1</v>
      </c>
      <c r="AJ185">
        <v>2.2490624189999999</v>
      </c>
      <c r="AK185">
        <v>9.2592307690000002</v>
      </c>
      <c r="AL185">
        <v>805.22</v>
      </c>
      <c r="AM185">
        <v>5.2450029999999998E-3</v>
      </c>
      <c r="AN185">
        <v>6.1833333330000002</v>
      </c>
      <c r="AO185">
        <v>6.7925925925555566</v>
      </c>
      <c r="AP185">
        <v>-8</v>
      </c>
      <c r="AQ185">
        <v>15.24</v>
      </c>
      <c r="AR185">
        <v>14.567777777777779</v>
      </c>
      <c r="AS185">
        <v>6</v>
      </c>
      <c r="AT185">
        <v>1998</v>
      </c>
      <c r="AU185">
        <v>2002.8</v>
      </c>
      <c r="AV185" t="str">
        <f>VLOOKUP(A185,[1]in!$A:$E,5,0)</f>
        <v>Datteln-Hamm-Kanal</v>
      </c>
      <c r="AW185" t="s">
        <v>833</v>
      </c>
    </row>
    <row r="186" spans="1:49" x14ac:dyDescent="0.3">
      <c r="A186">
        <v>108000038</v>
      </c>
      <c r="B186">
        <v>2006</v>
      </c>
      <c r="C186" t="s">
        <v>188</v>
      </c>
      <c r="D186">
        <v>40</v>
      </c>
      <c r="E186">
        <v>8.5324232081911266E-3</v>
      </c>
      <c r="F186">
        <v>15</v>
      </c>
      <c r="G186">
        <v>82.33</v>
      </c>
      <c r="H186">
        <v>4648</v>
      </c>
      <c r="I186">
        <v>16</v>
      </c>
      <c r="J186">
        <v>92</v>
      </c>
      <c r="K186">
        <v>16</v>
      </c>
      <c r="L186">
        <v>19</v>
      </c>
      <c r="M186">
        <v>88.33</v>
      </c>
      <c r="N186">
        <v>1.2324414742613601</v>
      </c>
      <c r="O186">
        <v>0</v>
      </c>
      <c r="P186">
        <v>92</v>
      </c>
      <c r="Q186">
        <v>0.44450930077568684</v>
      </c>
      <c r="R186">
        <v>-12</v>
      </c>
      <c r="S186">
        <v>92</v>
      </c>
      <c r="T186">
        <v>0.85</v>
      </c>
      <c r="U186">
        <v>2</v>
      </c>
      <c r="V186">
        <v>65.3333333333333</v>
      </c>
      <c r="W186">
        <v>19</v>
      </c>
      <c r="X186">
        <v>9</v>
      </c>
      <c r="Y186">
        <v>13</v>
      </c>
      <c r="Z186" t="s">
        <v>794</v>
      </c>
      <c r="AA186" t="s">
        <v>795</v>
      </c>
      <c r="AB186" t="s">
        <v>790</v>
      </c>
      <c r="AC186">
        <v>7.77</v>
      </c>
      <c r="AD186">
        <v>51.68</v>
      </c>
      <c r="AE186">
        <v>56</v>
      </c>
      <c r="AF186">
        <v>2.076163625</v>
      </c>
      <c r="AG186">
        <v>0</v>
      </c>
      <c r="AH186">
        <v>8.23</v>
      </c>
      <c r="AI186">
        <v>1</v>
      </c>
      <c r="AJ186">
        <v>2.2490624189999999</v>
      </c>
      <c r="AK186">
        <v>9.2592307690000002</v>
      </c>
      <c r="AL186">
        <v>805.22</v>
      </c>
      <c r="AM186">
        <v>5.2450029999999998E-3</v>
      </c>
      <c r="AN186">
        <v>7.0333333329999999</v>
      </c>
      <c r="AO186">
        <v>6.7925925925555566</v>
      </c>
      <c r="AP186">
        <v>-8</v>
      </c>
      <c r="AQ186">
        <v>15.04</v>
      </c>
      <c r="AR186">
        <v>14.567777777777779</v>
      </c>
      <c r="AS186">
        <v>6</v>
      </c>
      <c r="AT186">
        <v>1998</v>
      </c>
      <c r="AU186">
        <v>2002.8</v>
      </c>
      <c r="AV186" t="str">
        <f>VLOOKUP(A186,[1]in!$A:$E,5,0)</f>
        <v>Datteln-Hamm-Kanal</v>
      </c>
      <c r="AW186" t="s">
        <v>833</v>
      </c>
    </row>
    <row r="187" spans="1:49" x14ac:dyDescent="0.3">
      <c r="A187">
        <v>108000038</v>
      </c>
      <c r="B187">
        <v>2007</v>
      </c>
      <c r="C187" t="s">
        <v>189</v>
      </c>
      <c r="D187">
        <v>24</v>
      </c>
      <c r="E187">
        <v>1.4112666117840761E-4</v>
      </c>
      <c r="F187">
        <v>15</v>
      </c>
      <c r="G187">
        <v>82.33</v>
      </c>
      <c r="H187">
        <v>170036</v>
      </c>
      <c r="I187">
        <v>16</v>
      </c>
      <c r="J187">
        <v>92</v>
      </c>
      <c r="K187">
        <v>18</v>
      </c>
      <c r="L187">
        <v>19</v>
      </c>
      <c r="M187">
        <v>88.33</v>
      </c>
      <c r="N187">
        <v>0.209656249156187</v>
      </c>
      <c r="O187">
        <v>0</v>
      </c>
      <c r="P187">
        <v>92</v>
      </c>
      <c r="Q187">
        <v>7.2536084184821603E-2</v>
      </c>
      <c r="R187">
        <v>-12</v>
      </c>
      <c r="S187">
        <v>92</v>
      </c>
      <c r="T187">
        <v>0.54545454545454497</v>
      </c>
      <c r="U187">
        <v>2</v>
      </c>
      <c r="V187">
        <v>65.3333333333333</v>
      </c>
      <c r="W187">
        <v>19</v>
      </c>
      <c r="X187">
        <v>9</v>
      </c>
      <c r="Y187">
        <v>13</v>
      </c>
      <c r="Z187" t="s">
        <v>794</v>
      </c>
      <c r="AA187" t="s">
        <v>795</v>
      </c>
      <c r="AB187" t="s">
        <v>790</v>
      </c>
      <c r="AC187">
        <v>7.77</v>
      </c>
      <c r="AD187">
        <v>51.68</v>
      </c>
      <c r="AE187">
        <v>56</v>
      </c>
      <c r="AF187">
        <v>1.7034472860000001</v>
      </c>
      <c r="AG187">
        <v>0</v>
      </c>
      <c r="AH187">
        <v>8.18</v>
      </c>
      <c r="AI187">
        <v>1</v>
      </c>
      <c r="AJ187">
        <v>2.2490624189999999</v>
      </c>
      <c r="AK187">
        <v>9.2592307690000002</v>
      </c>
      <c r="AL187">
        <v>805.22</v>
      </c>
      <c r="AM187">
        <v>5.2450029999999998E-3</v>
      </c>
      <c r="AN187">
        <v>7.2916666670000003</v>
      </c>
      <c r="AO187">
        <v>6.7925925925555566</v>
      </c>
      <c r="AP187">
        <v>-8</v>
      </c>
      <c r="AQ187">
        <v>15.12</v>
      </c>
      <c r="AR187">
        <v>14.567777777777779</v>
      </c>
      <c r="AS187">
        <v>6</v>
      </c>
      <c r="AT187">
        <v>1998</v>
      </c>
      <c r="AU187">
        <v>2002.8</v>
      </c>
      <c r="AV187" t="str">
        <f>VLOOKUP(A187,[1]in!$A:$E,5,0)</f>
        <v>Datteln-Hamm-Kanal</v>
      </c>
      <c r="AW187" t="s">
        <v>833</v>
      </c>
    </row>
    <row r="188" spans="1:49" x14ac:dyDescent="0.3">
      <c r="A188">
        <v>108000038</v>
      </c>
      <c r="B188">
        <v>2010</v>
      </c>
      <c r="C188" t="s">
        <v>190</v>
      </c>
      <c r="D188">
        <v>864</v>
      </c>
      <c r="E188">
        <v>9.1139240506329114E-2</v>
      </c>
      <c r="F188">
        <v>15</v>
      </c>
      <c r="G188">
        <v>82.33</v>
      </c>
      <c r="H188">
        <v>8616</v>
      </c>
      <c r="I188">
        <v>16</v>
      </c>
      <c r="J188">
        <v>92</v>
      </c>
      <c r="K188">
        <v>26</v>
      </c>
      <c r="L188">
        <v>19</v>
      </c>
      <c r="M188">
        <v>88.33</v>
      </c>
      <c r="N188">
        <v>1.73157285567543</v>
      </c>
      <c r="O188">
        <v>0</v>
      </c>
      <c r="P188">
        <v>92</v>
      </c>
      <c r="Q188">
        <v>0.531467633161953</v>
      </c>
      <c r="R188">
        <v>-12</v>
      </c>
      <c r="S188">
        <v>92</v>
      </c>
      <c r="T188">
        <v>0.6875</v>
      </c>
      <c r="U188">
        <v>2</v>
      </c>
      <c r="V188">
        <v>65.3333333333333</v>
      </c>
      <c r="W188">
        <v>19</v>
      </c>
      <c r="X188">
        <v>9</v>
      </c>
      <c r="Y188">
        <v>13</v>
      </c>
      <c r="Z188" t="s">
        <v>794</v>
      </c>
      <c r="AA188" t="s">
        <v>795</v>
      </c>
      <c r="AB188" t="s">
        <v>790</v>
      </c>
      <c r="AC188">
        <v>7.77</v>
      </c>
      <c r="AD188">
        <v>51.68</v>
      </c>
      <c r="AE188">
        <v>56</v>
      </c>
      <c r="AF188">
        <v>2.8406298429999999</v>
      </c>
      <c r="AG188">
        <v>0</v>
      </c>
      <c r="AH188">
        <v>9.86</v>
      </c>
      <c r="AI188">
        <v>1</v>
      </c>
      <c r="AJ188">
        <v>2.2490624189999999</v>
      </c>
      <c r="AK188">
        <v>9.2592307690000002</v>
      </c>
      <c r="AL188">
        <v>805.22</v>
      </c>
      <c r="AM188">
        <v>5.2450029999999998E-3</v>
      </c>
      <c r="AN188">
        <v>5.3250000000000002</v>
      </c>
      <c r="AO188">
        <v>6.7925925925555566</v>
      </c>
      <c r="AP188">
        <v>-8</v>
      </c>
      <c r="AQ188">
        <v>13.08</v>
      </c>
      <c r="AR188">
        <v>14.567777777777779</v>
      </c>
      <c r="AS188">
        <v>6</v>
      </c>
      <c r="AT188">
        <v>1998</v>
      </c>
      <c r="AU188">
        <v>2002.8</v>
      </c>
      <c r="AV188" t="str">
        <f>VLOOKUP(A188,[1]in!$A:$E,5,0)</f>
        <v>Datteln-Hamm-Kanal</v>
      </c>
      <c r="AW188" t="s">
        <v>833</v>
      </c>
    </row>
    <row r="189" spans="1:49" x14ac:dyDescent="0.3">
      <c r="A189">
        <v>108000039</v>
      </c>
      <c r="B189">
        <v>1999</v>
      </c>
      <c r="C189" t="s">
        <v>191</v>
      </c>
      <c r="D189">
        <v>20</v>
      </c>
      <c r="E189">
        <v>0.14084507042253522</v>
      </c>
      <c r="F189">
        <v>-4</v>
      </c>
      <c r="G189">
        <v>8</v>
      </c>
      <c r="H189">
        <v>122</v>
      </c>
      <c r="I189">
        <v>2</v>
      </c>
      <c r="J189">
        <v>16.6666666666667</v>
      </c>
      <c r="K189">
        <v>12</v>
      </c>
      <c r="L189">
        <v>-7</v>
      </c>
      <c r="M189">
        <v>15.66</v>
      </c>
      <c r="N189">
        <v>2.2227712120127801</v>
      </c>
      <c r="O189">
        <v>-4</v>
      </c>
      <c r="P189">
        <v>16.6666666666667</v>
      </c>
      <c r="Q189">
        <v>0.89450893948165644</v>
      </c>
      <c r="R189">
        <v>-4</v>
      </c>
      <c r="S189">
        <v>16.6666666666667</v>
      </c>
      <c r="T189" t="e">
        <v>#N/A</v>
      </c>
      <c r="U189">
        <v>5</v>
      </c>
      <c r="V189">
        <v>7.6666666666666696</v>
      </c>
      <c r="W189">
        <v>20</v>
      </c>
      <c r="X189">
        <v>5</v>
      </c>
      <c r="Y189">
        <v>7</v>
      </c>
      <c r="Z189" t="s">
        <v>794</v>
      </c>
      <c r="AA189" t="s">
        <v>795</v>
      </c>
      <c r="AB189" t="s">
        <v>790</v>
      </c>
      <c r="AC189">
        <v>6.61</v>
      </c>
      <c r="AD189">
        <v>51.63</v>
      </c>
      <c r="AE189">
        <v>13</v>
      </c>
      <c r="AF189">
        <v>2.1548965120000001</v>
      </c>
      <c r="AG189">
        <v>2</v>
      </c>
      <c r="AH189">
        <v>9.5299999999999994</v>
      </c>
      <c r="AI189">
        <v>8</v>
      </c>
      <c r="AJ189">
        <v>2.1267572669999999</v>
      </c>
      <c r="AK189">
        <v>10.387142860000001</v>
      </c>
      <c r="AL189">
        <v>675.71</v>
      </c>
      <c r="AM189">
        <v>3.4879774000000002E-2</v>
      </c>
      <c r="AN189">
        <v>7.391666667</v>
      </c>
      <c r="AO189">
        <v>7.1716666665999993</v>
      </c>
      <c r="AP189">
        <v>-6</v>
      </c>
      <c r="AQ189">
        <v>15.2</v>
      </c>
      <c r="AR189">
        <v>15.139999999999997</v>
      </c>
      <c r="AS189">
        <v>-2</v>
      </c>
      <c r="AT189">
        <v>1999</v>
      </c>
      <c r="AU189">
        <v>2001.8</v>
      </c>
      <c r="AV189" t="str">
        <f>VLOOKUP(A189,[1]in!$A:$E,5,0)</f>
        <v>Wesel Datteln Kanal</v>
      </c>
      <c r="AW189" t="s">
        <v>833</v>
      </c>
    </row>
    <row r="190" spans="1:49" x14ac:dyDescent="0.3">
      <c r="A190">
        <v>108000039</v>
      </c>
      <c r="B190">
        <v>2000</v>
      </c>
      <c r="C190" t="s">
        <v>192</v>
      </c>
      <c r="D190">
        <v>6</v>
      </c>
      <c r="E190">
        <v>1.276595744680851E-2</v>
      </c>
      <c r="F190">
        <v>-4</v>
      </c>
      <c r="G190">
        <v>8</v>
      </c>
      <c r="H190">
        <v>464</v>
      </c>
      <c r="I190">
        <v>2</v>
      </c>
      <c r="J190">
        <v>16.6666666666667</v>
      </c>
      <c r="K190">
        <v>9</v>
      </c>
      <c r="L190">
        <v>-7</v>
      </c>
      <c r="M190">
        <v>15.66</v>
      </c>
      <c r="N190">
        <v>1.2214395849356401</v>
      </c>
      <c r="O190">
        <v>-4</v>
      </c>
      <c r="P190">
        <v>16.6666666666667</v>
      </c>
      <c r="Q190">
        <v>0.55590111158161115</v>
      </c>
      <c r="R190">
        <v>-4</v>
      </c>
      <c r="S190">
        <v>16.6666666666667</v>
      </c>
      <c r="T190">
        <v>0.41666666666666702</v>
      </c>
      <c r="U190">
        <v>5</v>
      </c>
      <c r="V190">
        <v>7.6666666666666696</v>
      </c>
      <c r="W190">
        <v>20</v>
      </c>
      <c r="X190">
        <v>5</v>
      </c>
      <c r="Y190">
        <v>7</v>
      </c>
      <c r="Z190" t="s">
        <v>794</v>
      </c>
      <c r="AA190" t="s">
        <v>795</v>
      </c>
      <c r="AB190" t="s">
        <v>790</v>
      </c>
      <c r="AC190">
        <v>6.61</v>
      </c>
      <c r="AD190">
        <v>51.63</v>
      </c>
      <c r="AE190">
        <v>13</v>
      </c>
      <c r="AF190">
        <v>2.1357678600000001</v>
      </c>
      <c r="AG190">
        <v>2</v>
      </c>
      <c r="AH190">
        <v>9.7799999999999994</v>
      </c>
      <c r="AI190">
        <v>8</v>
      </c>
      <c r="AJ190">
        <v>2.1267572669999999</v>
      </c>
      <c r="AK190">
        <v>10.387142860000001</v>
      </c>
      <c r="AL190">
        <v>675.71</v>
      </c>
      <c r="AM190">
        <v>3.4879774000000002E-2</v>
      </c>
      <c r="AN190">
        <v>7.625</v>
      </c>
      <c r="AO190">
        <v>7.1716666665999993</v>
      </c>
      <c r="AP190">
        <v>-6</v>
      </c>
      <c r="AQ190">
        <v>15.02</v>
      </c>
      <c r="AR190">
        <v>15.139999999999997</v>
      </c>
      <c r="AS190">
        <v>-2</v>
      </c>
      <c r="AT190">
        <v>1999</v>
      </c>
      <c r="AU190">
        <v>2001.8</v>
      </c>
      <c r="AV190" t="str">
        <f>VLOOKUP(A190,[1]in!$A:$E,5,0)</f>
        <v>Wesel Datteln Kanal</v>
      </c>
      <c r="AW190" t="s">
        <v>833</v>
      </c>
    </row>
    <row r="191" spans="1:49" x14ac:dyDescent="0.3">
      <c r="A191">
        <v>108000039</v>
      </c>
      <c r="B191">
        <v>2002</v>
      </c>
      <c r="C191" t="s">
        <v>193</v>
      </c>
      <c r="D191">
        <v>6</v>
      </c>
      <c r="E191">
        <v>4.9586776859504134E-2</v>
      </c>
      <c r="F191">
        <v>-4</v>
      </c>
      <c r="G191">
        <v>8</v>
      </c>
      <c r="H191">
        <v>115</v>
      </c>
      <c r="I191">
        <v>2</v>
      </c>
      <c r="J191">
        <v>16.6666666666667</v>
      </c>
      <c r="K191">
        <v>8</v>
      </c>
      <c r="L191">
        <v>-7</v>
      </c>
      <c r="M191">
        <v>15.66</v>
      </c>
      <c r="N191">
        <v>1.3970834145272699</v>
      </c>
      <c r="O191">
        <v>-4</v>
      </c>
      <c r="P191">
        <v>16.6666666666667</v>
      </c>
      <c r="Q191">
        <v>0.67185510461557085</v>
      </c>
      <c r="R191">
        <v>-4</v>
      </c>
      <c r="S191">
        <v>16.6666666666667</v>
      </c>
      <c r="T191">
        <v>0.75</v>
      </c>
      <c r="U191">
        <v>5</v>
      </c>
      <c r="V191">
        <v>7.6666666666666696</v>
      </c>
      <c r="W191">
        <v>20</v>
      </c>
      <c r="X191">
        <v>5</v>
      </c>
      <c r="Y191">
        <v>7</v>
      </c>
      <c r="Z191" t="s">
        <v>794</v>
      </c>
      <c r="AA191" t="s">
        <v>795</v>
      </c>
      <c r="AB191" t="s">
        <v>790</v>
      </c>
      <c r="AC191">
        <v>6.61</v>
      </c>
      <c r="AD191">
        <v>51.63</v>
      </c>
      <c r="AE191">
        <v>13</v>
      </c>
      <c r="AF191">
        <v>2.275672717</v>
      </c>
      <c r="AG191">
        <v>2</v>
      </c>
      <c r="AH191">
        <v>10.17</v>
      </c>
      <c r="AI191">
        <v>8</v>
      </c>
      <c r="AJ191">
        <v>2.1267572669999999</v>
      </c>
      <c r="AK191">
        <v>10.387142860000001</v>
      </c>
      <c r="AL191">
        <v>675.71</v>
      </c>
      <c r="AM191">
        <v>3.4879774000000002E-2</v>
      </c>
      <c r="AN191">
        <v>7.35</v>
      </c>
      <c r="AO191">
        <v>7.1716666665999993</v>
      </c>
      <c r="AP191">
        <v>-6</v>
      </c>
      <c r="AQ191">
        <v>15.05</v>
      </c>
      <c r="AR191">
        <v>15.139999999999997</v>
      </c>
      <c r="AS191">
        <v>-2</v>
      </c>
      <c r="AT191">
        <v>1999</v>
      </c>
      <c r="AU191">
        <v>2001.8</v>
      </c>
      <c r="AV191" t="str">
        <f>VLOOKUP(A191,[1]in!$A:$E,5,0)</f>
        <v>Wesel Datteln Kanal</v>
      </c>
      <c r="AW191" t="s">
        <v>833</v>
      </c>
    </row>
    <row r="192" spans="1:49" x14ac:dyDescent="0.3">
      <c r="A192">
        <v>108000039</v>
      </c>
      <c r="B192">
        <v>2003</v>
      </c>
      <c r="C192" t="s">
        <v>194</v>
      </c>
      <c r="D192">
        <v>6</v>
      </c>
      <c r="E192">
        <v>2.0689655172413793E-2</v>
      </c>
      <c r="F192">
        <v>-4</v>
      </c>
      <c r="G192">
        <v>8</v>
      </c>
      <c r="H192">
        <v>284</v>
      </c>
      <c r="I192">
        <v>2</v>
      </c>
      <c r="J192">
        <v>16.6666666666667</v>
      </c>
      <c r="K192">
        <v>7</v>
      </c>
      <c r="L192">
        <v>-7</v>
      </c>
      <c r="M192">
        <v>15.66</v>
      </c>
      <c r="N192">
        <v>0.84879706809455602</v>
      </c>
      <c r="O192">
        <v>-4</v>
      </c>
      <c r="P192">
        <v>16.6666666666667</v>
      </c>
      <c r="Q192">
        <v>0.43619540630209674</v>
      </c>
      <c r="R192">
        <v>-4</v>
      </c>
      <c r="S192">
        <v>16.6666666666667</v>
      </c>
      <c r="T192">
        <v>0.81818181818181801</v>
      </c>
      <c r="U192">
        <v>5</v>
      </c>
      <c r="V192">
        <v>7.6666666666666696</v>
      </c>
      <c r="W192">
        <v>20</v>
      </c>
      <c r="X192">
        <v>5</v>
      </c>
      <c r="Y192">
        <v>7</v>
      </c>
      <c r="Z192" t="s">
        <v>794</v>
      </c>
      <c r="AA192" t="s">
        <v>795</v>
      </c>
      <c r="AB192" t="s">
        <v>790</v>
      </c>
      <c r="AC192">
        <v>6.61</v>
      </c>
      <c r="AD192">
        <v>51.63</v>
      </c>
      <c r="AE192">
        <v>13</v>
      </c>
      <c r="AF192">
        <v>1.1487826590000001</v>
      </c>
      <c r="AG192">
        <v>2</v>
      </c>
      <c r="AH192">
        <v>11.28</v>
      </c>
      <c r="AI192">
        <v>8</v>
      </c>
      <c r="AJ192">
        <v>2.1267572669999999</v>
      </c>
      <c r="AK192">
        <v>10.387142860000001</v>
      </c>
      <c r="AL192">
        <v>675.71</v>
      </c>
      <c r="AM192">
        <v>3.4879774000000002E-2</v>
      </c>
      <c r="AN192">
        <v>6.483333333</v>
      </c>
      <c r="AO192">
        <v>7.1716666665999993</v>
      </c>
      <c r="AP192">
        <v>-6</v>
      </c>
      <c r="AQ192">
        <v>15.54</v>
      </c>
      <c r="AR192">
        <v>15.139999999999997</v>
      </c>
      <c r="AS192">
        <v>-2</v>
      </c>
      <c r="AT192">
        <v>1999</v>
      </c>
      <c r="AU192">
        <v>2001.8</v>
      </c>
      <c r="AV192" t="str">
        <f>VLOOKUP(A192,[1]in!$A:$E,5,0)</f>
        <v>Wesel Datteln Kanal</v>
      </c>
      <c r="AW192" t="s">
        <v>833</v>
      </c>
    </row>
    <row r="193" spans="1:49" x14ac:dyDescent="0.3">
      <c r="A193">
        <v>108000039</v>
      </c>
      <c r="B193">
        <v>2005</v>
      </c>
      <c r="C193" t="s">
        <v>195</v>
      </c>
      <c r="D193">
        <v>6</v>
      </c>
      <c r="E193">
        <v>1.5463917525773196E-2</v>
      </c>
      <c r="F193">
        <v>-4</v>
      </c>
      <c r="G193">
        <v>8</v>
      </c>
      <c r="H193">
        <v>382</v>
      </c>
      <c r="I193">
        <v>2</v>
      </c>
      <c r="J193">
        <v>16.6666666666667</v>
      </c>
      <c r="K193">
        <v>8</v>
      </c>
      <c r="L193">
        <v>-7</v>
      </c>
      <c r="M193">
        <v>15.66</v>
      </c>
      <c r="N193">
        <v>1.3808545798920799</v>
      </c>
      <c r="O193">
        <v>-4</v>
      </c>
      <c r="P193">
        <v>16.6666666666667</v>
      </c>
      <c r="Q193">
        <v>0.66405068486637231</v>
      </c>
      <c r="R193">
        <v>-4</v>
      </c>
      <c r="S193">
        <v>16.6666666666667</v>
      </c>
      <c r="T193">
        <v>0.81818181818181801</v>
      </c>
      <c r="U193">
        <v>5</v>
      </c>
      <c r="V193">
        <v>7.6666666666666696</v>
      </c>
      <c r="W193">
        <v>20</v>
      </c>
      <c r="X193">
        <v>5</v>
      </c>
      <c r="Y193">
        <v>7</v>
      </c>
      <c r="Z193" t="s">
        <v>794</v>
      </c>
      <c r="AA193" t="s">
        <v>795</v>
      </c>
      <c r="AB193" t="s">
        <v>790</v>
      </c>
      <c r="AC193">
        <v>6.61</v>
      </c>
      <c r="AD193">
        <v>51.63</v>
      </c>
      <c r="AE193">
        <v>13</v>
      </c>
      <c r="AF193">
        <v>2.4821454539999999</v>
      </c>
      <c r="AG193">
        <v>2</v>
      </c>
      <c r="AH193">
        <v>10.88</v>
      </c>
      <c r="AI193">
        <v>8</v>
      </c>
      <c r="AJ193">
        <v>2.1267572669999999</v>
      </c>
      <c r="AK193">
        <v>10.387142860000001</v>
      </c>
      <c r="AL193">
        <v>675.71</v>
      </c>
      <c r="AM193">
        <v>3.4879774000000002E-2</v>
      </c>
      <c r="AN193">
        <v>7.0083333330000004</v>
      </c>
      <c r="AO193">
        <v>7.1716666665999993</v>
      </c>
      <c r="AP193">
        <v>-6</v>
      </c>
      <c r="AQ193">
        <v>14.89</v>
      </c>
      <c r="AR193">
        <v>15.139999999999997</v>
      </c>
      <c r="AS193">
        <v>-2</v>
      </c>
      <c r="AT193">
        <v>1999</v>
      </c>
      <c r="AU193">
        <v>2001.8</v>
      </c>
      <c r="AV193" t="str">
        <f>VLOOKUP(A193,[1]in!$A:$E,5,0)</f>
        <v>Wesel Datteln Kanal</v>
      </c>
      <c r="AW193" t="s">
        <v>833</v>
      </c>
    </row>
    <row r="194" spans="1:49" x14ac:dyDescent="0.3">
      <c r="A194">
        <v>108000040</v>
      </c>
      <c r="B194">
        <v>1998</v>
      </c>
      <c r="C194" t="s">
        <v>196</v>
      </c>
      <c r="D194">
        <v>65</v>
      </c>
      <c r="E194">
        <v>0.20900321543408359</v>
      </c>
      <c r="F194">
        <v>-2</v>
      </c>
      <c r="G194">
        <v>48.66</v>
      </c>
      <c r="H194">
        <v>246</v>
      </c>
      <c r="I194">
        <v>17</v>
      </c>
      <c r="J194">
        <v>64.3333333333333</v>
      </c>
      <c r="K194">
        <v>5</v>
      </c>
      <c r="L194">
        <v>14</v>
      </c>
      <c r="M194">
        <v>63.3</v>
      </c>
      <c r="N194">
        <v>0.66694405191961803</v>
      </c>
      <c r="O194">
        <v>-1</v>
      </c>
      <c r="P194">
        <v>64.3333333333333</v>
      </c>
      <c r="Q194">
        <v>0.41439563885439823</v>
      </c>
      <c r="R194">
        <v>-3</v>
      </c>
      <c r="S194">
        <v>64.3333333333333</v>
      </c>
      <c r="T194" t="e">
        <v>#N/A</v>
      </c>
      <c r="U194">
        <v>3</v>
      </c>
      <c r="V194">
        <v>44.3333333333333</v>
      </c>
      <c r="W194">
        <v>21</v>
      </c>
      <c r="X194">
        <v>8</v>
      </c>
      <c r="Y194">
        <v>10</v>
      </c>
      <c r="Z194" t="s">
        <v>794</v>
      </c>
      <c r="AA194" t="s">
        <v>795</v>
      </c>
      <c r="AB194" t="s">
        <v>790</v>
      </c>
      <c r="AC194">
        <v>6.75</v>
      </c>
      <c r="AD194">
        <v>51.64</v>
      </c>
      <c r="AE194">
        <v>27</v>
      </c>
      <c r="AF194">
        <v>2.4921819369999998</v>
      </c>
      <c r="AG194">
        <v>-2</v>
      </c>
      <c r="AH194">
        <v>9.7100000000000009</v>
      </c>
      <c r="AI194">
        <v>6</v>
      </c>
      <c r="AJ194">
        <v>2.1430766669999999</v>
      </c>
      <c r="AK194">
        <v>9.8829999999999991</v>
      </c>
      <c r="AL194">
        <v>675.71</v>
      </c>
      <c r="AM194">
        <v>9.1788849999999995E-3</v>
      </c>
      <c r="AN194">
        <v>6.7249999999999996</v>
      </c>
      <c r="AO194">
        <v>6.7812500001249996</v>
      </c>
      <c r="AP194">
        <v>-4</v>
      </c>
      <c r="AQ194">
        <v>13.95</v>
      </c>
      <c r="AR194">
        <v>14.675000000000001</v>
      </c>
      <c r="AS194">
        <v>8</v>
      </c>
      <c r="AT194">
        <v>1998</v>
      </c>
      <c r="AU194">
        <v>2001.8</v>
      </c>
      <c r="AV194" t="str">
        <f>VLOOKUP(A194,[1]in!$A:$E,5,0)</f>
        <v>Wesel Datteln Kanal</v>
      </c>
      <c r="AW194" t="s">
        <v>833</v>
      </c>
    </row>
    <row r="195" spans="1:49" x14ac:dyDescent="0.3">
      <c r="A195">
        <v>108000040</v>
      </c>
      <c r="B195">
        <v>1999</v>
      </c>
      <c r="C195" t="s">
        <v>197</v>
      </c>
      <c r="D195">
        <v>20</v>
      </c>
      <c r="E195">
        <v>7.0175438596491224E-2</v>
      </c>
      <c r="F195">
        <v>-2</v>
      </c>
      <c r="G195">
        <v>48.66</v>
      </c>
      <c r="H195">
        <v>265</v>
      </c>
      <c r="I195">
        <v>17</v>
      </c>
      <c r="J195">
        <v>64.3333333333333</v>
      </c>
      <c r="K195">
        <v>3</v>
      </c>
      <c r="L195">
        <v>14</v>
      </c>
      <c r="M195">
        <v>63.3</v>
      </c>
      <c r="N195">
        <v>0.55709342654160399</v>
      </c>
      <c r="O195">
        <v>-1</v>
      </c>
      <c r="P195">
        <v>64.3333333333333</v>
      </c>
      <c r="Q195">
        <v>0.50708828973412445</v>
      </c>
      <c r="R195">
        <v>-3</v>
      </c>
      <c r="S195">
        <v>64.3333333333333</v>
      </c>
      <c r="T195">
        <v>0.8</v>
      </c>
      <c r="U195">
        <v>3</v>
      </c>
      <c r="V195">
        <v>44.3333333333333</v>
      </c>
      <c r="W195">
        <v>21</v>
      </c>
      <c r="X195">
        <v>8</v>
      </c>
      <c r="Y195">
        <v>10</v>
      </c>
      <c r="Z195" t="s">
        <v>794</v>
      </c>
      <c r="AA195" t="s">
        <v>795</v>
      </c>
      <c r="AB195" t="s">
        <v>790</v>
      </c>
      <c r="AC195">
        <v>6.75</v>
      </c>
      <c r="AD195">
        <v>51.64</v>
      </c>
      <c r="AE195">
        <v>27</v>
      </c>
      <c r="AF195">
        <v>1.9445532800000001</v>
      </c>
      <c r="AG195">
        <v>-2</v>
      </c>
      <c r="AH195">
        <v>9.48</v>
      </c>
      <c r="AI195">
        <v>6</v>
      </c>
      <c r="AJ195">
        <v>2.1430766669999999</v>
      </c>
      <c r="AK195">
        <v>9.8829999999999991</v>
      </c>
      <c r="AL195">
        <v>675.71</v>
      </c>
      <c r="AM195">
        <v>9.1788849999999995E-3</v>
      </c>
      <c r="AN195">
        <v>7.0750000000000002</v>
      </c>
      <c r="AO195">
        <v>6.7812500001249996</v>
      </c>
      <c r="AP195">
        <v>-4</v>
      </c>
      <c r="AQ195">
        <v>14.88</v>
      </c>
      <c r="AR195">
        <v>14.675000000000001</v>
      </c>
      <c r="AS195">
        <v>8</v>
      </c>
      <c r="AT195">
        <v>1998</v>
      </c>
      <c r="AU195">
        <v>2001.8</v>
      </c>
      <c r="AV195" t="str">
        <f>VLOOKUP(A195,[1]in!$A:$E,5,0)</f>
        <v>Wesel Datteln Kanal</v>
      </c>
      <c r="AW195" t="s">
        <v>833</v>
      </c>
    </row>
    <row r="196" spans="1:49" x14ac:dyDescent="0.3">
      <c r="A196">
        <v>108000040</v>
      </c>
      <c r="B196">
        <v>2000</v>
      </c>
      <c r="C196" t="s">
        <v>198</v>
      </c>
      <c r="D196">
        <v>20</v>
      </c>
      <c r="E196">
        <v>0.11363636363636363</v>
      </c>
      <c r="F196">
        <v>-2</v>
      </c>
      <c r="G196">
        <v>48.66</v>
      </c>
      <c r="H196">
        <v>156</v>
      </c>
      <c r="I196">
        <v>17</v>
      </c>
      <c r="J196">
        <v>64.3333333333333</v>
      </c>
      <c r="K196">
        <v>5</v>
      </c>
      <c r="L196">
        <v>14</v>
      </c>
      <c r="M196">
        <v>63.3</v>
      </c>
      <c r="N196">
        <v>1.1182178830644001</v>
      </c>
      <c r="O196">
        <v>-1</v>
      </c>
      <c r="P196">
        <v>64.3333333333333</v>
      </c>
      <c r="Q196">
        <v>0.69478783519720666</v>
      </c>
      <c r="R196">
        <v>-3</v>
      </c>
      <c r="S196">
        <v>64.3333333333333</v>
      </c>
      <c r="T196">
        <v>0.5</v>
      </c>
      <c r="U196">
        <v>3</v>
      </c>
      <c r="V196">
        <v>44.3333333333333</v>
      </c>
      <c r="W196">
        <v>21</v>
      </c>
      <c r="X196">
        <v>8</v>
      </c>
      <c r="Y196">
        <v>10</v>
      </c>
      <c r="Z196" t="s">
        <v>794</v>
      </c>
      <c r="AA196" t="s">
        <v>795</v>
      </c>
      <c r="AB196" t="s">
        <v>790</v>
      </c>
      <c r="AC196">
        <v>6.75</v>
      </c>
      <c r="AD196">
        <v>51.64</v>
      </c>
      <c r="AE196">
        <v>27</v>
      </c>
      <c r="AF196">
        <v>2.2462489520000002</v>
      </c>
      <c r="AG196">
        <v>-2</v>
      </c>
      <c r="AH196">
        <v>8.7200000000000006</v>
      </c>
      <c r="AI196">
        <v>6</v>
      </c>
      <c r="AJ196">
        <v>2.1430766669999999</v>
      </c>
      <c r="AK196">
        <v>9.8829999999999991</v>
      </c>
      <c r="AL196">
        <v>675.71</v>
      </c>
      <c r="AM196">
        <v>9.1788849999999995E-3</v>
      </c>
      <c r="AN196">
        <v>7.3083333330000002</v>
      </c>
      <c r="AO196">
        <v>6.7812500001249996</v>
      </c>
      <c r="AP196">
        <v>-4</v>
      </c>
      <c r="AQ196">
        <v>14.73</v>
      </c>
      <c r="AR196">
        <v>14.675000000000001</v>
      </c>
      <c r="AS196">
        <v>8</v>
      </c>
      <c r="AT196">
        <v>1998</v>
      </c>
      <c r="AU196">
        <v>2001.8</v>
      </c>
      <c r="AV196" t="str">
        <f>VLOOKUP(A196,[1]in!$A:$E,5,0)</f>
        <v>Wesel Datteln Kanal</v>
      </c>
      <c r="AW196" t="s">
        <v>833</v>
      </c>
    </row>
    <row r="197" spans="1:49" x14ac:dyDescent="0.3">
      <c r="A197">
        <v>108000040</v>
      </c>
      <c r="B197">
        <v>2001</v>
      </c>
      <c r="C197" t="s">
        <v>199</v>
      </c>
      <c r="D197">
        <v>20</v>
      </c>
      <c r="E197">
        <v>6.8728522336769765E-2</v>
      </c>
      <c r="F197">
        <v>-2</v>
      </c>
      <c r="G197">
        <v>48.66</v>
      </c>
      <c r="H197">
        <v>271</v>
      </c>
      <c r="I197">
        <v>17</v>
      </c>
      <c r="J197">
        <v>64.3333333333333</v>
      </c>
      <c r="K197">
        <v>4</v>
      </c>
      <c r="L197">
        <v>14</v>
      </c>
      <c r="M197">
        <v>63.3</v>
      </c>
      <c r="N197">
        <v>0.65101475199338299</v>
      </c>
      <c r="O197">
        <v>-1</v>
      </c>
      <c r="P197">
        <v>64.3333333333333</v>
      </c>
      <c r="Q197">
        <v>0.46960787712320606</v>
      </c>
      <c r="R197">
        <v>-3</v>
      </c>
      <c r="S197">
        <v>64.3333333333333</v>
      </c>
      <c r="T197">
        <v>0.6</v>
      </c>
      <c r="U197">
        <v>3</v>
      </c>
      <c r="V197">
        <v>44.3333333333333</v>
      </c>
      <c r="W197">
        <v>21</v>
      </c>
      <c r="X197">
        <v>8</v>
      </c>
      <c r="Y197">
        <v>10</v>
      </c>
      <c r="Z197" t="s">
        <v>794</v>
      </c>
      <c r="AA197" t="s">
        <v>795</v>
      </c>
      <c r="AB197" t="s">
        <v>790</v>
      </c>
      <c r="AC197">
        <v>6.75</v>
      </c>
      <c r="AD197">
        <v>51.64</v>
      </c>
      <c r="AE197">
        <v>27</v>
      </c>
      <c r="AF197">
        <v>2.3105235880000001</v>
      </c>
      <c r="AG197">
        <v>-2</v>
      </c>
      <c r="AH197">
        <v>10.53</v>
      </c>
      <c r="AI197">
        <v>6</v>
      </c>
      <c r="AJ197">
        <v>2.1430766669999999</v>
      </c>
      <c r="AK197">
        <v>9.8829999999999991</v>
      </c>
      <c r="AL197">
        <v>675.71</v>
      </c>
      <c r="AM197">
        <v>9.1788849999999995E-3</v>
      </c>
      <c r="AN197">
        <v>6.5666666669999998</v>
      </c>
      <c r="AO197">
        <v>6.7812500001249996</v>
      </c>
      <c r="AP197">
        <v>-4</v>
      </c>
      <c r="AQ197">
        <v>14.25</v>
      </c>
      <c r="AR197">
        <v>14.675000000000001</v>
      </c>
      <c r="AS197">
        <v>8</v>
      </c>
      <c r="AT197">
        <v>1998</v>
      </c>
      <c r="AU197">
        <v>2001.8</v>
      </c>
      <c r="AV197" t="str">
        <f>VLOOKUP(A197,[1]in!$A:$E,5,0)</f>
        <v>Wesel Datteln Kanal</v>
      </c>
      <c r="AW197" t="s">
        <v>833</v>
      </c>
    </row>
    <row r="198" spans="1:49" x14ac:dyDescent="0.3">
      <c r="A198">
        <v>108000040</v>
      </c>
      <c r="B198">
        <v>2002</v>
      </c>
      <c r="C198" t="s">
        <v>200</v>
      </c>
      <c r="D198">
        <v>20</v>
      </c>
      <c r="E198">
        <v>0.10204081632653061</v>
      </c>
      <c r="F198">
        <v>-2</v>
      </c>
      <c r="G198">
        <v>48.66</v>
      </c>
      <c r="H198">
        <v>176</v>
      </c>
      <c r="I198">
        <v>17</v>
      </c>
      <c r="J198">
        <v>64.3333333333333</v>
      </c>
      <c r="K198">
        <v>6</v>
      </c>
      <c r="L198">
        <v>14</v>
      </c>
      <c r="M198">
        <v>63.3</v>
      </c>
      <c r="N198">
        <v>1.3451988084247399</v>
      </c>
      <c r="O198">
        <v>-1</v>
      </c>
      <c r="P198">
        <v>64.3333333333333</v>
      </c>
      <c r="Q198">
        <v>0.75076974980592281</v>
      </c>
      <c r="R198">
        <v>-3</v>
      </c>
      <c r="S198">
        <v>64.3333333333333</v>
      </c>
      <c r="T198">
        <v>0.66666666666666696</v>
      </c>
      <c r="U198">
        <v>3</v>
      </c>
      <c r="V198">
        <v>44.3333333333333</v>
      </c>
      <c r="W198">
        <v>21</v>
      </c>
      <c r="X198">
        <v>8</v>
      </c>
      <c r="Y198">
        <v>10</v>
      </c>
      <c r="Z198" t="s">
        <v>794</v>
      </c>
      <c r="AA198" t="s">
        <v>795</v>
      </c>
      <c r="AB198" t="s">
        <v>790</v>
      </c>
      <c r="AC198">
        <v>6.75</v>
      </c>
      <c r="AD198">
        <v>51.64</v>
      </c>
      <c r="AE198">
        <v>27</v>
      </c>
      <c r="AF198">
        <v>2.3393420730000001</v>
      </c>
      <c r="AG198">
        <v>-2</v>
      </c>
      <c r="AH198">
        <v>10.1</v>
      </c>
      <c r="AI198">
        <v>6</v>
      </c>
      <c r="AJ198">
        <v>2.1430766669999999</v>
      </c>
      <c r="AK198">
        <v>9.8829999999999991</v>
      </c>
      <c r="AL198">
        <v>675.71</v>
      </c>
      <c r="AM198">
        <v>9.1788849999999995E-3</v>
      </c>
      <c r="AN198">
        <v>6.8666666669999996</v>
      </c>
      <c r="AO198">
        <v>6.7812500001249996</v>
      </c>
      <c r="AP198">
        <v>-4</v>
      </c>
      <c r="AQ198">
        <v>14.72</v>
      </c>
      <c r="AR198">
        <v>14.675000000000001</v>
      </c>
      <c r="AS198">
        <v>8</v>
      </c>
      <c r="AT198">
        <v>1998</v>
      </c>
      <c r="AU198">
        <v>2001.8</v>
      </c>
      <c r="AV198" t="str">
        <f>VLOOKUP(A198,[1]in!$A:$E,5,0)</f>
        <v>Wesel Datteln Kanal</v>
      </c>
      <c r="AW198" t="s">
        <v>833</v>
      </c>
    </row>
    <row r="199" spans="1:49" x14ac:dyDescent="0.3">
      <c r="A199">
        <v>108000040</v>
      </c>
      <c r="B199">
        <v>2003</v>
      </c>
      <c r="C199" t="s">
        <v>201</v>
      </c>
      <c r="D199">
        <v>6</v>
      </c>
      <c r="E199">
        <v>2.1660649819494584E-2</v>
      </c>
      <c r="F199">
        <v>-2</v>
      </c>
      <c r="G199">
        <v>48.66</v>
      </c>
      <c r="H199">
        <v>271</v>
      </c>
      <c r="I199">
        <v>17</v>
      </c>
      <c r="J199">
        <v>64.3333333333333</v>
      </c>
      <c r="K199">
        <v>4</v>
      </c>
      <c r="L199">
        <v>14</v>
      </c>
      <c r="M199">
        <v>63.3</v>
      </c>
      <c r="N199">
        <v>0.65101475199338299</v>
      </c>
      <c r="O199">
        <v>-1</v>
      </c>
      <c r="P199">
        <v>64.3333333333333</v>
      </c>
      <c r="Q199">
        <v>0.46960787712320606</v>
      </c>
      <c r="R199">
        <v>-3</v>
      </c>
      <c r="S199">
        <v>64.3333333333333</v>
      </c>
      <c r="T199">
        <v>0.4</v>
      </c>
      <c r="U199">
        <v>3</v>
      </c>
      <c r="V199">
        <v>44.3333333333333</v>
      </c>
      <c r="W199">
        <v>21</v>
      </c>
      <c r="X199">
        <v>8</v>
      </c>
      <c r="Y199">
        <v>10</v>
      </c>
      <c r="Z199" t="s">
        <v>794</v>
      </c>
      <c r="AA199" t="s">
        <v>795</v>
      </c>
      <c r="AB199" t="s">
        <v>790</v>
      </c>
      <c r="AC199">
        <v>6.75</v>
      </c>
      <c r="AD199">
        <v>51.64</v>
      </c>
      <c r="AE199">
        <v>27</v>
      </c>
      <c r="AF199">
        <v>1.220928078</v>
      </c>
      <c r="AG199">
        <v>-2</v>
      </c>
      <c r="AH199">
        <v>11.24</v>
      </c>
      <c r="AI199">
        <v>6</v>
      </c>
      <c r="AJ199">
        <v>2.1430766669999999</v>
      </c>
      <c r="AK199">
        <v>9.8829999999999991</v>
      </c>
      <c r="AL199">
        <v>675.71</v>
      </c>
      <c r="AM199">
        <v>9.1788849999999995E-3</v>
      </c>
      <c r="AN199">
        <v>6.2416666669999996</v>
      </c>
      <c r="AO199">
        <v>6.7812500001249996</v>
      </c>
      <c r="AP199">
        <v>-4</v>
      </c>
      <c r="AQ199">
        <v>15.23</v>
      </c>
      <c r="AR199">
        <v>14.675000000000001</v>
      </c>
      <c r="AS199">
        <v>8</v>
      </c>
      <c r="AT199">
        <v>1998</v>
      </c>
      <c r="AU199">
        <v>2001.8</v>
      </c>
      <c r="AV199" t="str">
        <f>VLOOKUP(A199,[1]in!$A:$E,5,0)</f>
        <v>Wesel Datteln Kanal</v>
      </c>
      <c r="AW199" t="s">
        <v>833</v>
      </c>
    </row>
    <row r="200" spans="1:49" x14ac:dyDescent="0.3">
      <c r="A200">
        <v>108000040</v>
      </c>
      <c r="B200">
        <v>2005</v>
      </c>
      <c r="C200" t="s">
        <v>202</v>
      </c>
      <c r="D200">
        <v>20</v>
      </c>
      <c r="E200">
        <v>2.0682523267838676E-2</v>
      </c>
      <c r="F200">
        <v>-2</v>
      </c>
      <c r="G200">
        <v>48.66</v>
      </c>
      <c r="H200">
        <v>947</v>
      </c>
      <c r="I200">
        <v>17</v>
      </c>
      <c r="J200">
        <v>64.3333333333333</v>
      </c>
      <c r="K200">
        <v>7</v>
      </c>
      <c r="L200">
        <v>14</v>
      </c>
      <c r="M200">
        <v>63.3</v>
      </c>
      <c r="N200">
        <v>0.91618563929702401</v>
      </c>
      <c r="O200">
        <v>-1</v>
      </c>
      <c r="P200">
        <v>64.3333333333333</v>
      </c>
      <c r="Q200">
        <v>0.47082628133771098</v>
      </c>
      <c r="R200">
        <v>-3</v>
      </c>
      <c r="S200">
        <v>64.3333333333333</v>
      </c>
      <c r="T200">
        <v>0.71428571428571397</v>
      </c>
      <c r="U200">
        <v>3</v>
      </c>
      <c r="V200">
        <v>44.3333333333333</v>
      </c>
      <c r="W200">
        <v>21</v>
      </c>
      <c r="X200">
        <v>8</v>
      </c>
      <c r="Y200">
        <v>10</v>
      </c>
      <c r="Z200" t="s">
        <v>794</v>
      </c>
      <c r="AA200" t="s">
        <v>795</v>
      </c>
      <c r="AB200" t="s">
        <v>790</v>
      </c>
      <c r="AC200">
        <v>6.75</v>
      </c>
      <c r="AD200">
        <v>51.64</v>
      </c>
      <c r="AE200">
        <v>27</v>
      </c>
      <c r="AF200">
        <v>2.6120846520000001</v>
      </c>
      <c r="AG200">
        <v>-2</v>
      </c>
      <c r="AH200">
        <v>10.84</v>
      </c>
      <c r="AI200">
        <v>6</v>
      </c>
      <c r="AJ200">
        <v>2.1430766669999999</v>
      </c>
      <c r="AK200">
        <v>9.8829999999999991</v>
      </c>
      <c r="AL200">
        <v>675.71</v>
      </c>
      <c r="AM200">
        <v>9.1788849999999995E-3</v>
      </c>
      <c r="AN200">
        <v>6.35</v>
      </c>
      <c r="AO200">
        <v>6.7812500001249996</v>
      </c>
      <c r="AP200">
        <v>-4</v>
      </c>
      <c r="AQ200">
        <v>14.55</v>
      </c>
      <c r="AR200">
        <v>14.675000000000001</v>
      </c>
      <c r="AS200">
        <v>8</v>
      </c>
      <c r="AT200">
        <v>1998</v>
      </c>
      <c r="AU200">
        <v>2001.8</v>
      </c>
      <c r="AV200" t="str">
        <f>VLOOKUP(A200,[1]in!$A:$E,5,0)</f>
        <v>Wesel Datteln Kanal</v>
      </c>
      <c r="AW200" t="s">
        <v>833</v>
      </c>
    </row>
    <row r="201" spans="1:49" x14ac:dyDescent="0.3">
      <c r="A201">
        <v>108000040</v>
      </c>
      <c r="B201">
        <v>2007</v>
      </c>
      <c r="C201" t="s">
        <v>203</v>
      </c>
      <c r="D201">
        <v>196</v>
      </c>
      <c r="E201">
        <v>1.2810457516339869E-2</v>
      </c>
      <c r="F201">
        <v>-2</v>
      </c>
      <c r="G201">
        <v>48.66</v>
      </c>
      <c r="H201">
        <v>15104</v>
      </c>
      <c r="I201">
        <v>17</v>
      </c>
      <c r="J201">
        <v>64.3333333333333</v>
      </c>
      <c r="K201">
        <v>12</v>
      </c>
      <c r="L201">
        <v>14</v>
      </c>
      <c r="M201">
        <v>63.3</v>
      </c>
      <c r="N201">
        <v>0.63856627776413499</v>
      </c>
      <c r="O201">
        <v>-1</v>
      </c>
      <c r="P201">
        <v>64.3333333333333</v>
      </c>
      <c r="Q201">
        <v>0.256977974532208</v>
      </c>
      <c r="R201">
        <v>-3</v>
      </c>
      <c r="S201">
        <v>64.3333333333333</v>
      </c>
      <c r="T201">
        <v>0.78571428571428603</v>
      </c>
      <c r="U201">
        <v>3</v>
      </c>
      <c r="V201">
        <v>44.3333333333333</v>
      </c>
      <c r="W201">
        <v>21</v>
      </c>
      <c r="X201">
        <v>8</v>
      </c>
      <c r="Y201">
        <v>10</v>
      </c>
      <c r="Z201" t="s">
        <v>794</v>
      </c>
      <c r="AA201" t="s">
        <v>795</v>
      </c>
      <c r="AB201" t="s">
        <v>790</v>
      </c>
      <c r="AC201">
        <v>6.75</v>
      </c>
      <c r="AD201">
        <v>51.64</v>
      </c>
      <c r="AE201">
        <v>27</v>
      </c>
      <c r="AF201">
        <v>1.8056445480000001</v>
      </c>
      <c r="AG201">
        <v>-2</v>
      </c>
      <c r="AH201">
        <v>8.9499999999999993</v>
      </c>
      <c r="AI201">
        <v>6</v>
      </c>
      <c r="AJ201">
        <v>2.1430766669999999</v>
      </c>
      <c r="AK201">
        <v>9.8829999999999991</v>
      </c>
      <c r="AL201">
        <v>675.71</v>
      </c>
      <c r="AM201">
        <v>9.1788849999999995E-3</v>
      </c>
      <c r="AN201">
        <v>7.1166666669999996</v>
      </c>
      <c r="AO201">
        <v>6.7812500001249996</v>
      </c>
      <c r="AP201">
        <v>-4</v>
      </c>
      <c r="AQ201">
        <v>15.09</v>
      </c>
      <c r="AR201">
        <v>14.675000000000001</v>
      </c>
      <c r="AS201">
        <v>8</v>
      </c>
      <c r="AT201">
        <v>1998</v>
      </c>
      <c r="AU201">
        <v>2001.8</v>
      </c>
      <c r="AV201" t="str">
        <f>VLOOKUP(A201,[1]in!$A:$E,5,0)</f>
        <v>Wesel Datteln Kanal</v>
      </c>
      <c r="AW201" t="s">
        <v>833</v>
      </c>
    </row>
    <row r="202" spans="1:49" x14ac:dyDescent="0.3">
      <c r="A202">
        <v>108000041</v>
      </c>
      <c r="B202">
        <v>1998</v>
      </c>
      <c r="C202" t="s">
        <v>204</v>
      </c>
      <c r="D202">
        <v>20</v>
      </c>
      <c r="E202">
        <v>0.13422818791946309</v>
      </c>
      <c r="F202">
        <v>3</v>
      </c>
      <c r="G202">
        <v>53</v>
      </c>
      <c r="H202">
        <v>129</v>
      </c>
      <c r="I202">
        <v>16</v>
      </c>
      <c r="J202">
        <v>65.3333333333333</v>
      </c>
      <c r="K202">
        <v>8</v>
      </c>
      <c r="L202">
        <v>16</v>
      </c>
      <c r="M202">
        <v>65.33</v>
      </c>
      <c r="N202">
        <v>1.4941791427581901</v>
      </c>
      <c r="O202">
        <v>16</v>
      </c>
      <c r="P202">
        <v>65.3333333333333</v>
      </c>
      <c r="Q202">
        <v>0.71854827981898783</v>
      </c>
      <c r="R202">
        <v>2</v>
      </c>
      <c r="S202">
        <v>65.3333333333333</v>
      </c>
      <c r="T202" t="e">
        <v>#N/A</v>
      </c>
      <c r="U202">
        <v>3</v>
      </c>
      <c r="V202">
        <v>44.3333333333333</v>
      </c>
      <c r="W202">
        <v>22</v>
      </c>
      <c r="X202">
        <v>8</v>
      </c>
      <c r="Y202">
        <v>10</v>
      </c>
      <c r="Z202" t="s">
        <v>794</v>
      </c>
      <c r="AA202" t="s">
        <v>795</v>
      </c>
      <c r="AB202" t="s">
        <v>790</v>
      </c>
      <c r="AC202">
        <v>7.09</v>
      </c>
      <c r="AD202">
        <v>51.69</v>
      </c>
      <c r="AE202">
        <v>36</v>
      </c>
      <c r="AF202">
        <v>2.5252451730000001</v>
      </c>
      <c r="AG202">
        <v>-4</v>
      </c>
      <c r="AH202">
        <v>9.4600000000000009</v>
      </c>
      <c r="AI202">
        <v>6</v>
      </c>
      <c r="AJ202">
        <v>2.2540718549999998</v>
      </c>
      <c r="AK202">
        <v>9.5709999999999997</v>
      </c>
      <c r="AL202">
        <v>727.36</v>
      </c>
      <c r="AM202">
        <v>0</v>
      </c>
      <c r="AN202">
        <v>6.95</v>
      </c>
      <c r="AO202">
        <v>7.0322916666250004</v>
      </c>
      <c r="AP202">
        <v>0</v>
      </c>
      <c r="AQ202">
        <v>14.17</v>
      </c>
      <c r="AR202">
        <v>14.86375</v>
      </c>
      <c r="AS202">
        <v>8</v>
      </c>
      <c r="AT202">
        <v>1998</v>
      </c>
      <c r="AU202">
        <v>2001.8</v>
      </c>
      <c r="AV202" t="str">
        <f>VLOOKUP(A202,[1]in!$A:$E,5,0)</f>
        <v>Wesel Datteln Kanal</v>
      </c>
      <c r="AW202" t="s">
        <v>833</v>
      </c>
    </row>
    <row r="203" spans="1:49" x14ac:dyDescent="0.3">
      <c r="A203">
        <v>108000041</v>
      </c>
      <c r="B203">
        <v>1999</v>
      </c>
      <c r="C203" t="s">
        <v>205</v>
      </c>
      <c r="D203">
        <v>6</v>
      </c>
      <c r="E203">
        <v>0.15789473684210525</v>
      </c>
      <c r="F203">
        <v>3</v>
      </c>
      <c r="G203">
        <v>53</v>
      </c>
      <c r="H203">
        <v>32</v>
      </c>
      <c r="I203">
        <v>16</v>
      </c>
      <c r="J203">
        <v>65.3333333333333</v>
      </c>
      <c r="K203">
        <v>4</v>
      </c>
      <c r="L203">
        <v>16</v>
      </c>
      <c r="M203">
        <v>65.33</v>
      </c>
      <c r="N203">
        <v>0.92149343086796198</v>
      </c>
      <c r="O203">
        <v>16</v>
      </c>
      <c r="P203">
        <v>65.3333333333333</v>
      </c>
      <c r="Q203">
        <v>0.6647170014624828</v>
      </c>
      <c r="R203">
        <v>2</v>
      </c>
      <c r="S203">
        <v>65.3333333333333</v>
      </c>
      <c r="T203">
        <v>0.57142857142857095</v>
      </c>
      <c r="U203">
        <v>3</v>
      </c>
      <c r="V203">
        <v>44.3333333333333</v>
      </c>
      <c r="W203">
        <v>22</v>
      </c>
      <c r="X203">
        <v>8</v>
      </c>
      <c r="Y203">
        <v>10</v>
      </c>
      <c r="Z203" t="s">
        <v>794</v>
      </c>
      <c r="AA203" t="s">
        <v>795</v>
      </c>
      <c r="AB203" t="s">
        <v>790</v>
      </c>
      <c r="AC203">
        <v>7.09</v>
      </c>
      <c r="AD203">
        <v>51.69</v>
      </c>
      <c r="AE203">
        <v>36</v>
      </c>
      <c r="AF203">
        <v>1.985773199</v>
      </c>
      <c r="AG203">
        <v>-4</v>
      </c>
      <c r="AH203">
        <v>9.2100000000000009</v>
      </c>
      <c r="AI203">
        <v>6</v>
      </c>
      <c r="AJ203">
        <v>2.2540718549999998</v>
      </c>
      <c r="AK203">
        <v>9.5709999999999997</v>
      </c>
      <c r="AL203">
        <v>727.36</v>
      </c>
      <c r="AM203">
        <v>0</v>
      </c>
      <c r="AN203">
        <v>7.266666667</v>
      </c>
      <c r="AO203">
        <v>7.0322916666250004</v>
      </c>
      <c r="AP203">
        <v>0</v>
      </c>
      <c r="AQ203">
        <v>15.06</v>
      </c>
      <c r="AR203">
        <v>14.86375</v>
      </c>
      <c r="AS203">
        <v>8</v>
      </c>
      <c r="AT203">
        <v>1998</v>
      </c>
      <c r="AU203">
        <v>2001.8</v>
      </c>
      <c r="AV203" t="str">
        <f>VLOOKUP(A203,[1]in!$A:$E,5,0)</f>
        <v>Wesel Datteln Kanal</v>
      </c>
      <c r="AW203" t="s">
        <v>833</v>
      </c>
    </row>
    <row r="204" spans="1:49" x14ac:dyDescent="0.3">
      <c r="A204">
        <v>108000041</v>
      </c>
      <c r="B204">
        <v>2000</v>
      </c>
      <c r="C204" t="s">
        <v>206</v>
      </c>
      <c r="D204">
        <v>6</v>
      </c>
      <c r="E204">
        <v>0.22222222222222221</v>
      </c>
      <c r="F204">
        <v>3</v>
      </c>
      <c r="G204">
        <v>53</v>
      </c>
      <c r="H204">
        <v>21</v>
      </c>
      <c r="I204">
        <v>16</v>
      </c>
      <c r="J204">
        <v>65.3333333333333</v>
      </c>
      <c r="K204">
        <v>3</v>
      </c>
      <c r="L204">
        <v>16</v>
      </c>
      <c r="M204">
        <v>65.33</v>
      </c>
      <c r="N204">
        <v>0.191444081957717</v>
      </c>
      <c r="O204">
        <v>16</v>
      </c>
      <c r="P204">
        <v>65.3333333333333</v>
      </c>
      <c r="Q204">
        <v>0.17425991310347719</v>
      </c>
      <c r="R204">
        <v>2</v>
      </c>
      <c r="S204">
        <v>65.3333333333333</v>
      </c>
      <c r="T204">
        <v>0.75</v>
      </c>
      <c r="U204">
        <v>3</v>
      </c>
      <c r="V204">
        <v>44.3333333333333</v>
      </c>
      <c r="W204">
        <v>22</v>
      </c>
      <c r="X204">
        <v>8</v>
      </c>
      <c r="Y204">
        <v>10</v>
      </c>
      <c r="Z204" t="s">
        <v>794</v>
      </c>
      <c r="AA204" t="s">
        <v>795</v>
      </c>
      <c r="AB204" t="s">
        <v>790</v>
      </c>
      <c r="AC204">
        <v>7.09</v>
      </c>
      <c r="AD204">
        <v>51.69</v>
      </c>
      <c r="AE204">
        <v>36</v>
      </c>
      <c r="AF204">
        <v>2.411565355</v>
      </c>
      <c r="AG204">
        <v>-4</v>
      </c>
      <c r="AH204">
        <v>8.44</v>
      </c>
      <c r="AI204">
        <v>6</v>
      </c>
      <c r="AJ204">
        <v>2.2540718549999998</v>
      </c>
      <c r="AK204">
        <v>9.5709999999999997</v>
      </c>
      <c r="AL204">
        <v>727.36</v>
      </c>
      <c r="AM204">
        <v>0</v>
      </c>
      <c r="AN204">
        <v>7.55</v>
      </c>
      <c r="AO204">
        <v>7.0322916666250004</v>
      </c>
      <c r="AP204">
        <v>0</v>
      </c>
      <c r="AQ204">
        <v>14.95</v>
      </c>
      <c r="AR204">
        <v>14.86375</v>
      </c>
      <c r="AS204">
        <v>8</v>
      </c>
      <c r="AT204">
        <v>1998</v>
      </c>
      <c r="AU204">
        <v>2001.8</v>
      </c>
      <c r="AV204" t="str">
        <f>VLOOKUP(A204,[1]in!$A:$E,5,0)</f>
        <v>Wesel Datteln Kanal</v>
      </c>
      <c r="AW204" t="s">
        <v>833</v>
      </c>
    </row>
    <row r="205" spans="1:49" x14ac:dyDescent="0.3">
      <c r="A205">
        <v>108000041</v>
      </c>
      <c r="B205">
        <v>2001</v>
      </c>
      <c r="C205" t="s">
        <v>207</v>
      </c>
      <c r="D205">
        <v>20</v>
      </c>
      <c r="E205">
        <v>0.17094017094017094</v>
      </c>
      <c r="F205">
        <v>3</v>
      </c>
      <c r="G205">
        <v>53</v>
      </c>
      <c r="H205">
        <v>97</v>
      </c>
      <c r="I205">
        <v>16</v>
      </c>
      <c r="J205">
        <v>65.3333333333333</v>
      </c>
      <c r="K205">
        <v>5</v>
      </c>
      <c r="L205">
        <v>16</v>
      </c>
      <c r="M205">
        <v>65.33</v>
      </c>
      <c r="N205">
        <v>0.93810343577108501</v>
      </c>
      <c r="O205">
        <v>16</v>
      </c>
      <c r="P205">
        <v>65.3333333333333</v>
      </c>
      <c r="Q205">
        <v>0.58287643687497415</v>
      </c>
      <c r="R205">
        <v>2</v>
      </c>
      <c r="S205">
        <v>65.3333333333333</v>
      </c>
      <c r="T205">
        <v>0.8</v>
      </c>
      <c r="U205">
        <v>3</v>
      </c>
      <c r="V205">
        <v>44.3333333333333</v>
      </c>
      <c r="W205">
        <v>22</v>
      </c>
      <c r="X205">
        <v>8</v>
      </c>
      <c r="Y205">
        <v>10</v>
      </c>
      <c r="Z205" t="s">
        <v>794</v>
      </c>
      <c r="AA205" t="s">
        <v>795</v>
      </c>
      <c r="AB205" t="s">
        <v>790</v>
      </c>
      <c r="AC205">
        <v>7.09</v>
      </c>
      <c r="AD205">
        <v>51.69</v>
      </c>
      <c r="AE205">
        <v>36</v>
      </c>
      <c r="AF205">
        <v>2.4275352379999999</v>
      </c>
      <c r="AG205">
        <v>-4</v>
      </c>
      <c r="AH205">
        <v>10.26</v>
      </c>
      <c r="AI205">
        <v>6</v>
      </c>
      <c r="AJ205">
        <v>2.2540718549999998</v>
      </c>
      <c r="AK205">
        <v>9.5709999999999997</v>
      </c>
      <c r="AL205">
        <v>727.36</v>
      </c>
      <c r="AM205">
        <v>0</v>
      </c>
      <c r="AN205">
        <v>6.733333333</v>
      </c>
      <c r="AO205">
        <v>7.0322916666250004</v>
      </c>
      <c r="AP205">
        <v>0</v>
      </c>
      <c r="AQ205">
        <v>14.41</v>
      </c>
      <c r="AR205">
        <v>14.86375</v>
      </c>
      <c r="AS205">
        <v>8</v>
      </c>
      <c r="AT205">
        <v>1998</v>
      </c>
      <c r="AU205">
        <v>2001.8</v>
      </c>
      <c r="AV205" t="str">
        <f>VLOOKUP(A205,[1]in!$A:$E,5,0)</f>
        <v>Wesel Datteln Kanal</v>
      </c>
      <c r="AW205" t="s">
        <v>833</v>
      </c>
    </row>
    <row r="206" spans="1:49" x14ac:dyDescent="0.3">
      <c r="A206">
        <v>108000041</v>
      </c>
      <c r="B206">
        <v>2002</v>
      </c>
      <c r="C206" t="s">
        <v>208</v>
      </c>
      <c r="D206">
        <v>20</v>
      </c>
      <c r="E206">
        <v>0.16260162601626016</v>
      </c>
      <c r="F206">
        <v>3</v>
      </c>
      <c r="G206">
        <v>53</v>
      </c>
      <c r="H206">
        <v>103</v>
      </c>
      <c r="I206">
        <v>16</v>
      </c>
      <c r="J206">
        <v>65.3333333333333</v>
      </c>
      <c r="K206">
        <v>6</v>
      </c>
      <c r="L206">
        <v>16</v>
      </c>
      <c r="M206">
        <v>65.33</v>
      </c>
      <c r="N206">
        <v>1.1055883235655499</v>
      </c>
      <c r="O206">
        <v>16</v>
      </c>
      <c r="P206">
        <v>65.3333333333333</v>
      </c>
      <c r="Q206">
        <v>0.61704059197291217</v>
      </c>
      <c r="R206">
        <v>2</v>
      </c>
      <c r="S206">
        <v>65.3333333333333</v>
      </c>
      <c r="T206">
        <v>0.71428571428571397</v>
      </c>
      <c r="U206">
        <v>3</v>
      </c>
      <c r="V206">
        <v>44.3333333333333</v>
      </c>
      <c r="W206">
        <v>22</v>
      </c>
      <c r="X206">
        <v>8</v>
      </c>
      <c r="Y206">
        <v>10</v>
      </c>
      <c r="Z206" t="s">
        <v>794</v>
      </c>
      <c r="AA206" t="s">
        <v>795</v>
      </c>
      <c r="AB206" t="s">
        <v>790</v>
      </c>
      <c r="AC206">
        <v>7.09</v>
      </c>
      <c r="AD206">
        <v>51.69</v>
      </c>
      <c r="AE206">
        <v>36</v>
      </c>
      <c r="AF206">
        <v>2.4119675219999999</v>
      </c>
      <c r="AG206">
        <v>-4</v>
      </c>
      <c r="AH206">
        <v>9.7799999999999994</v>
      </c>
      <c r="AI206">
        <v>6</v>
      </c>
      <c r="AJ206">
        <v>2.2540718549999998</v>
      </c>
      <c r="AK206">
        <v>9.5709999999999997</v>
      </c>
      <c r="AL206">
        <v>727.36</v>
      </c>
      <c r="AM206">
        <v>0</v>
      </c>
      <c r="AN206">
        <v>7.1833333330000002</v>
      </c>
      <c r="AO206">
        <v>7.0322916666250004</v>
      </c>
      <c r="AP206">
        <v>0</v>
      </c>
      <c r="AQ206">
        <v>14.88</v>
      </c>
      <c r="AR206">
        <v>14.86375</v>
      </c>
      <c r="AS206">
        <v>8</v>
      </c>
      <c r="AT206">
        <v>1998</v>
      </c>
      <c r="AU206">
        <v>2001.8</v>
      </c>
      <c r="AV206" t="str">
        <f>VLOOKUP(A206,[1]in!$A:$E,5,0)</f>
        <v>Wesel Datteln Kanal</v>
      </c>
      <c r="AW206" t="s">
        <v>833</v>
      </c>
    </row>
    <row r="207" spans="1:49" x14ac:dyDescent="0.3">
      <c r="A207">
        <v>108000041</v>
      </c>
      <c r="B207">
        <v>2003</v>
      </c>
      <c r="C207" t="s">
        <v>209</v>
      </c>
      <c r="D207">
        <v>6</v>
      </c>
      <c r="E207">
        <v>5.3571428571428568E-2</v>
      </c>
      <c r="F207">
        <v>3</v>
      </c>
      <c r="G207">
        <v>53</v>
      </c>
      <c r="H207">
        <v>106</v>
      </c>
      <c r="I207">
        <v>16</v>
      </c>
      <c r="J207">
        <v>65.3333333333333</v>
      </c>
      <c r="K207">
        <v>7</v>
      </c>
      <c r="L207">
        <v>16</v>
      </c>
      <c r="M207">
        <v>65.33</v>
      </c>
      <c r="N207">
        <v>1.7358562245765301</v>
      </c>
      <c r="O207">
        <v>16</v>
      </c>
      <c r="P207">
        <v>65.3333333333333</v>
      </c>
      <c r="Q207">
        <v>0.89205363640209256</v>
      </c>
      <c r="R207">
        <v>2</v>
      </c>
      <c r="S207">
        <v>65.3333333333333</v>
      </c>
      <c r="T207">
        <v>0.625</v>
      </c>
      <c r="U207">
        <v>3</v>
      </c>
      <c r="V207">
        <v>44.3333333333333</v>
      </c>
      <c r="W207">
        <v>22</v>
      </c>
      <c r="X207">
        <v>8</v>
      </c>
      <c r="Y207">
        <v>10</v>
      </c>
      <c r="Z207" t="s">
        <v>794</v>
      </c>
      <c r="AA207" t="s">
        <v>795</v>
      </c>
      <c r="AB207" t="s">
        <v>790</v>
      </c>
      <c r="AC207">
        <v>7.09</v>
      </c>
      <c r="AD207">
        <v>51.69</v>
      </c>
      <c r="AE207">
        <v>36</v>
      </c>
      <c r="AF207">
        <v>1.326838857</v>
      </c>
      <c r="AG207">
        <v>-4</v>
      </c>
      <c r="AH207">
        <v>10.87</v>
      </c>
      <c r="AI207">
        <v>6</v>
      </c>
      <c r="AJ207">
        <v>2.2540718549999998</v>
      </c>
      <c r="AK207">
        <v>9.5709999999999997</v>
      </c>
      <c r="AL207">
        <v>727.36</v>
      </c>
      <c r="AM207">
        <v>0</v>
      </c>
      <c r="AN207">
        <v>6.2583333330000004</v>
      </c>
      <c r="AO207">
        <v>7.0322916666250004</v>
      </c>
      <c r="AP207">
        <v>0</v>
      </c>
      <c r="AQ207">
        <v>15.4</v>
      </c>
      <c r="AR207">
        <v>14.86375</v>
      </c>
      <c r="AS207">
        <v>8</v>
      </c>
      <c r="AT207">
        <v>1998</v>
      </c>
      <c r="AU207">
        <v>2001.8</v>
      </c>
      <c r="AV207" t="str">
        <f>VLOOKUP(A207,[1]in!$A:$E,5,0)</f>
        <v>Wesel Datteln Kanal</v>
      </c>
      <c r="AW207" t="s">
        <v>833</v>
      </c>
    </row>
    <row r="208" spans="1:49" x14ac:dyDescent="0.3">
      <c r="A208">
        <v>108000041</v>
      </c>
      <c r="B208">
        <v>2005</v>
      </c>
      <c r="C208" t="s">
        <v>210</v>
      </c>
      <c r="D208">
        <v>6</v>
      </c>
      <c r="E208">
        <v>1.9672131147540985E-2</v>
      </c>
      <c r="F208">
        <v>3</v>
      </c>
      <c r="G208">
        <v>53</v>
      </c>
      <c r="H208">
        <v>299</v>
      </c>
      <c r="I208">
        <v>16</v>
      </c>
      <c r="J208">
        <v>65.3333333333333</v>
      </c>
      <c r="K208">
        <v>16</v>
      </c>
      <c r="L208">
        <v>16</v>
      </c>
      <c r="M208">
        <v>65.33</v>
      </c>
      <c r="N208">
        <v>2.1251815274024999</v>
      </c>
      <c r="O208">
        <v>16</v>
      </c>
      <c r="P208">
        <v>65.3333333333333</v>
      </c>
      <c r="Q208">
        <v>0.76649721264310489</v>
      </c>
      <c r="R208">
        <v>2</v>
      </c>
      <c r="S208">
        <v>65.3333333333333</v>
      </c>
      <c r="T208">
        <v>0.89473684210526305</v>
      </c>
      <c r="U208">
        <v>3</v>
      </c>
      <c r="V208">
        <v>44.3333333333333</v>
      </c>
      <c r="W208">
        <v>22</v>
      </c>
      <c r="X208">
        <v>8</v>
      </c>
      <c r="Y208">
        <v>10</v>
      </c>
      <c r="Z208" t="s">
        <v>794</v>
      </c>
      <c r="AA208" t="s">
        <v>795</v>
      </c>
      <c r="AB208" t="s">
        <v>790</v>
      </c>
      <c r="AC208">
        <v>7.09</v>
      </c>
      <c r="AD208">
        <v>51.69</v>
      </c>
      <c r="AE208">
        <v>36</v>
      </c>
      <c r="AF208">
        <v>2.7639151719999999</v>
      </c>
      <c r="AG208">
        <v>-4</v>
      </c>
      <c r="AH208">
        <v>10.47</v>
      </c>
      <c r="AI208">
        <v>6</v>
      </c>
      <c r="AJ208">
        <v>2.2540718549999998</v>
      </c>
      <c r="AK208">
        <v>9.5709999999999997</v>
      </c>
      <c r="AL208">
        <v>727.36</v>
      </c>
      <c r="AM208">
        <v>0</v>
      </c>
      <c r="AN208">
        <v>6.75</v>
      </c>
      <c r="AO208">
        <v>7.0322916666250004</v>
      </c>
      <c r="AP208">
        <v>0</v>
      </c>
      <c r="AQ208">
        <v>14.74</v>
      </c>
      <c r="AR208">
        <v>14.86375</v>
      </c>
      <c r="AS208">
        <v>8</v>
      </c>
      <c r="AT208">
        <v>1998</v>
      </c>
      <c r="AU208">
        <v>2001.8</v>
      </c>
      <c r="AV208" t="str">
        <f>VLOOKUP(A208,[1]in!$A:$E,5,0)</f>
        <v>Wesel Datteln Kanal</v>
      </c>
      <c r="AW208" t="s">
        <v>833</v>
      </c>
    </row>
    <row r="209" spans="1:49" x14ac:dyDescent="0.3">
      <c r="A209">
        <v>108000041</v>
      </c>
      <c r="B209">
        <v>2007</v>
      </c>
      <c r="C209" t="s">
        <v>211</v>
      </c>
      <c r="D209">
        <v>136</v>
      </c>
      <c r="E209">
        <v>3.2850241545893721E-2</v>
      </c>
      <c r="F209">
        <v>3</v>
      </c>
      <c r="G209">
        <v>53</v>
      </c>
      <c r="H209">
        <v>4004</v>
      </c>
      <c r="I209">
        <v>16</v>
      </c>
      <c r="J209">
        <v>65.3333333333333</v>
      </c>
      <c r="K209">
        <v>19</v>
      </c>
      <c r="L209">
        <v>16</v>
      </c>
      <c r="M209">
        <v>65.33</v>
      </c>
      <c r="N209">
        <v>1.7616699618245899</v>
      </c>
      <c r="O209">
        <v>16</v>
      </c>
      <c r="P209">
        <v>65.3333333333333</v>
      </c>
      <c r="Q209">
        <v>0.59830411643419834</v>
      </c>
      <c r="R209">
        <v>2</v>
      </c>
      <c r="S209">
        <v>65.3333333333333</v>
      </c>
      <c r="T209">
        <v>0.68</v>
      </c>
      <c r="U209">
        <v>3</v>
      </c>
      <c r="V209">
        <v>44.3333333333333</v>
      </c>
      <c r="W209">
        <v>22</v>
      </c>
      <c r="X209">
        <v>8</v>
      </c>
      <c r="Y209">
        <v>10</v>
      </c>
      <c r="Z209" t="s">
        <v>794</v>
      </c>
      <c r="AA209" t="s">
        <v>795</v>
      </c>
      <c r="AB209" t="s">
        <v>790</v>
      </c>
      <c r="AC209">
        <v>7.09</v>
      </c>
      <c r="AD209">
        <v>51.69</v>
      </c>
      <c r="AE209">
        <v>36</v>
      </c>
      <c r="AF209">
        <v>1.854691528</v>
      </c>
      <c r="AG209">
        <v>-4</v>
      </c>
      <c r="AH209">
        <v>8.65</v>
      </c>
      <c r="AI209">
        <v>6</v>
      </c>
      <c r="AJ209">
        <v>2.2540718549999998</v>
      </c>
      <c r="AK209">
        <v>9.5709999999999997</v>
      </c>
      <c r="AL209">
        <v>727.36</v>
      </c>
      <c r="AM209">
        <v>0</v>
      </c>
      <c r="AN209">
        <v>7.5666666669999998</v>
      </c>
      <c r="AO209">
        <v>7.0322916666250004</v>
      </c>
      <c r="AP209">
        <v>0</v>
      </c>
      <c r="AQ209">
        <v>15.3</v>
      </c>
      <c r="AR209">
        <v>14.86375</v>
      </c>
      <c r="AS209">
        <v>8</v>
      </c>
      <c r="AT209">
        <v>1998</v>
      </c>
      <c r="AU209">
        <v>2001.8</v>
      </c>
      <c r="AV209" t="str">
        <f>VLOOKUP(A209,[1]in!$A:$E,5,0)</f>
        <v>Wesel Datteln Kanal</v>
      </c>
      <c r="AW209" t="s">
        <v>833</v>
      </c>
    </row>
    <row r="210" spans="1:49" x14ac:dyDescent="0.3">
      <c r="A210">
        <v>108000042</v>
      </c>
      <c r="B210">
        <v>1998</v>
      </c>
      <c r="C210" t="s">
        <v>212</v>
      </c>
      <c r="D210">
        <v>20</v>
      </c>
      <c r="E210">
        <v>3.6968576709796676E-2</v>
      </c>
      <c r="F210">
        <v>-11</v>
      </c>
      <c r="G210">
        <v>37</v>
      </c>
      <c r="H210">
        <v>521</v>
      </c>
      <c r="I210">
        <v>4</v>
      </c>
      <c r="J210">
        <v>65.3333333333333</v>
      </c>
      <c r="K210">
        <v>11</v>
      </c>
      <c r="L210">
        <v>-3</v>
      </c>
      <c r="M210">
        <v>53</v>
      </c>
      <c r="N210">
        <v>1.4283410100341301</v>
      </c>
      <c r="O210">
        <v>-2</v>
      </c>
      <c r="P210">
        <v>65.3333333333333</v>
      </c>
      <c r="Q210">
        <v>0.59566446718385668</v>
      </c>
      <c r="R210">
        <v>0</v>
      </c>
      <c r="S210">
        <v>65.3333333333333</v>
      </c>
      <c r="T210" t="e">
        <v>#N/A</v>
      </c>
      <c r="U210">
        <v>8</v>
      </c>
      <c r="V210">
        <v>43.3333333333333</v>
      </c>
      <c r="W210">
        <v>23</v>
      </c>
      <c r="X210">
        <v>8</v>
      </c>
      <c r="Y210">
        <v>10</v>
      </c>
      <c r="Z210" t="s">
        <v>794</v>
      </c>
      <c r="AA210" t="s">
        <v>795</v>
      </c>
      <c r="AB210" t="s">
        <v>790</v>
      </c>
      <c r="AC210">
        <v>7.36</v>
      </c>
      <c r="AD210">
        <v>51.66</v>
      </c>
      <c r="AE210">
        <v>55</v>
      </c>
      <c r="AF210">
        <v>2.3953802199999998</v>
      </c>
      <c r="AG210">
        <v>-2</v>
      </c>
      <c r="AH210">
        <v>9.4</v>
      </c>
      <c r="AI210">
        <v>3</v>
      </c>
      <c r="AJ210">
        <v>2.1616493600000002</v>
      </c>
      <c r="AK210">
        <v>9.4369999999999994</v>
      </c>
      <c r="AL210">
        <v>761.96</v>
      </c>
      <c r="AM210">
        <v>7.9856700000000003E-2</v>
      </c>
      <c r="AN210">
        <v>6.7416666669999996</v>
      </c>
      <c r="AO210">
        <v>6.7342147436249995</v>
      </c>
      <c r="AP210">
        <v>-6</v>
      </c>
      <c r="AQ210">
        <v>13.96</v>
      </c>
      <c r="AR210">
        <v>14.667500000000002</v>
      </c>
      <c r="AS210">
        <v>8</v>
      </c>
      <c r="AT210">
        <v>1998</v>
      </c>
      <c r="AU210">
        <v>2001.8</v>
      </c>
      <c r="AV210" t="str">
        <f>VLOOKUP(A210,[1]in!$A:$E,5,0)</f>
        <v>Dortmund Ems Kanal</v>
      </c>
      <c r="AW210" t="s">
        <v>833</v>
      </c>
    </row>
    <row r="211" spans="1:49" x14ac:dyDescent="0.3">
      <c r="A211">
        <v>108000042</v>
      </c>
      <c r="B211">
        <v>1999</v>
      </c>
      <c r="C211" t="s">
        <v>213</v>
      </c>
      <c r="D211">
        <v>20</v>
      </c>
      <c r="E211">
        <v>0.11834319526627218</v>
      </c>
      <c r="F211">
        <v>-11</v>
      </c>
      <c r="G211">
        <v>37</v>
      </c>
      <c r="H211">
        <v>149</v>
      </c>
      <c r="I211">
        <v>4</v>
      </c>
      <c r="J211">
        <v>65.3333333333333</v>
      </c>
      <c r="K211">
        <v>9</v>
      </c>
      <c r="L211">
        <v>-3</v>
      </c>
      <c r="M211">
        <v>53</v>
      </c>
      <c r="N211">
        <v>1.6879641836774799</v>
      </c>
      <c r="O211">
        <v>-2</v>
      </c>
      <c r="P211">
        <v>65.3333333333333</v>
      </c>
      <c r="Q211">
        <v>0.76822560656219507</v>
      </c>
      <c r="R211">
        <v>0</v>
      </c>
      <c r="S211">
        <v>65.3333333333333</v>
      </c>
      <c r="T211">
        <v>0.36363636363636398</v>
      </c>
      <c r="U211">
        <v>8</v>
      </c>
      <c r="V211">
        <v>43.3333333333333</v>
      </c>
      <c r="W211">
        <v>23</v>
      </c>
      <c r="X211">
        <v>8</v>
      </c>
      <c r="Y211">
        <v>10</v>
      </c>
      <c r="Z211" t="s">
        <v>794</v>
      </c>
      <c r="AA211" t="s">
        <v>795</v>
      </c>
      <c r="AB211" t="s">
        <v>790</v>
      </c>
      <c r="AC211">
        <v>7.36</v>
      </c>
      <c r="AD211">
        <v>51.66</v>
      </c>
      <c r="AE211">
        <v>55</v>
      </c>
      <c r="AF211">
        <v>1.885216362</v>
      </c>
      <c r="AG211">
        <v>-2</v>
      </c>
      <c r="AH211">
        <v>9.11</v>
      </c>
      <c r="AI211">
        <v>3</v>
      </c>
      <c r="AJ211">
        <v>2.1616493600000002</v>
      </c>
      <c r="AK211">
        <v>9.4369999999999994</v>
      </c>
      <c r="AL211">
        <v>761.96</v>
      </c>
      <c r="AM211">
        <v>7.9856700000000003E-2</v>
      </c>
      <c r="AN211">
        <v>7.0750000000000002</v>
      </c>
      <c r="AO211">
        <v>6.7342147436249995</v>
      </c>
      <c r="AP211">
        <v>-6</v>
      </c>
      <c r="AQ211">
        <v>14.86</v>
      </c>
      <c r="AR211">
        <v>14.667500000000002</v>
      </c>
      <c r="AS211">
        <v>8</v>
      </c>
      <c r="AT211">
        <v>1998</v>
      </c>
      <c r="AU211">
        <v>2001.8</v>
      </c>
      <c r="AV211" t="str">
        <f>VLOOKUP(A211,[1]in!$A:$E,5,0)</f>
        <v>Dortmund Ems Kanal</v>
      </c>
      <c r="AW211" t="s">
        <v>833</v>
      </c>
    </row>
    <row r="212" spans="1:49" x14ac:dyDescent="0.3">
      <c r="A212">
        <v>108000042</v>
      </c>
      <c r="B212">
        <v>2000</v>
      </c>
      <c r="C212" t="s">
        <v>214</v>
      </c>
      <c r="D212">
        <v>20</v>
      </c>
      <c r="E212">
        <v>7.4906367041198504E-2</v>
      </c>
      <c r="F212">
        <v>-11</v>
      </c>
      <c r="G212">
        <v>37</v>
      </c>
      <c r="H212">
        <v>247</v>
      </c>
      <c r="I212">
        <v>4</v>
      </c>
      <c r="J212">
        <v>65.3333333333333</v>
      </c>
      <c r="K212">
        <v>8</v>
      </c>
      <c r="L212">
        <v>-3</v>
      </c>
      <c r="M212">
        <v>53</v>
      </c>
      <c r="N212">
        <v>1.6416315665771899</v>
      </c>
      <c r="O212">
        <v>-2</v>
      </c>
      <c r="P212">
        <v>65.3333333333333</v>
      </c>
      <c r="Q212">
        <v>0.78945790668923077</v>
      </c>
      <c r="R212">
        <v>0</v>
      </c>
      <c r="S212">
        <v>65.3333333333333</v>
      </c>
      <c r="T212">
        <v>0.5</v>
      </c>
      <c r="U212">
        <v>8</v>
      </c>
      <c r="V212">
        <v>43.3333333333333</v>
      </c>
      <c r="W212">
        <v>23</v>
      </c>
      <c r="X212">
        <v>8</v>
      </c>
      <c r="Y212">
        <v>10</v>
      </c>
      <c r="Z212" t="s">
        <v>794</v>
      </c>
      <c r="AA212" t="s">
        <v>795</v>
      </c>
      <c r="AB212" t="s">
        <v>790</v>
      </c>
      <c r="AC212">
        <v>7.36</v>
      </c>
      <c r="AD212">
        <v>51.66</v>
      </c>
      <c r="AE212">
        <v>55</v>
      </c>
      <c r="AF212">
        <v>2.266565044</v>
      </c>
      <c r="AG212">
        <v>-2</v>
      </c>
      <c r="AH212">
        <v>8.4499999999999993</v>
      </c>
      <c r="AI212">
        <v>3</v>
      </c>
      <c r="AJ212">
        <v>2.1616493600000002</v>
      </c>
      <c r="AK212">
        <v>9.4369999999999994</v>
      </c>
      <c r="AL212">
        <v>761.96</v>
      </c>
      <c r="AM212">
        <v>7.9856700000000003E-2</v>
      </c>
      <c r="AN212">
        <v>7.35</v>
      </c>
      <c r="AO212">
        <v>6.7342147436249995</v>
      </c>
      <c r="AP212">
        <v>-6</v>
      </c>
      <c r="AQ212">
        <v>14.8</v>
      </c>
      <c r="AR212">
        <v>14.667500000000002</v>
      </c>
      <c r="AS212">
        <v>8</v>
      </c>
      <c r="AT212">
        <v>1998</v>
      </c>
      <c r="AU212">
        <v>2001.8</v>
      </c>
      <c r="AV212" t="str">
        <f>VLOOKUP(A212,[1]in!$A:$E,5,0)</f>
        <v>Dortmund Ems Kanal</v>
      </c>
      <c r="AW212" t="s">
        <v>833</v>
      </c>
    </row>
    <row r="213" spans="1:49" x14ac:dyDescent="0.3">
      <c r="A213">
        <v>108000042</v>
      </c>
      <c r="B213">
        <v>2001</v>
      </c>
      <c r="C213" t="s">
        <v>215</v>
      </c>
      <c r="D213">
        <v>20</v>
      </c>
      <c r="E213">
        <v>9.6153846153846159E-2</v>
      </c>
      <c r="F213">
        <v>-11</v>
      </c>
      <c r="G213">
        <v>37</v>
      </c>
      <c r="H213">
        <v>188</v>
      </c>
      <c r="I213">
        <v>4</v>
      </c>
      <c r="J213">
        <v>65.3333333333333</v>
      </c>
      <c r="K213">
        <v>8</v>
      </c>
      <c r="L213">
        <v>-3</v>
      </c>
      <c r="M213">
        <v>53</v>
      </c>
      <c r="N213">
        <v>1.5409562900922</v>
      </c>
      <c r="O213">
        <v>-2</v>
      </c>
      <c r="P213">
        <v>65.3333333333333</v>
      </c>
      <c r="Q213">
        <v>0.7410433326475574</v>
      </c>
      <c r="R213">
        <v>0</v>
      </c>
      <c r="S213">
        <v>65.3333333333333</v>
      </c>
      <c r="T213">
        <v>0.72727272727272696</v>
      </c>
      <c r="U213">
        <v>8</v>
      </c>
      <c r="V213">
        <v>43.3333333333333</v>
      </c>
      <c r="W213">
        <v>23</v>
      </c>
      <c r="X213">
        <v>8</v>
      </c>
      <c r="Y213">
        <v>10</v>
      </c>
      <c r="Z213" t="s">
        <v>794</v>
      </c>
      <c r="AA213" t="s">
        <v>795</v>
      </c>
      <c r="AB213" t="s">
        <v>790</v>
      </c>
      <c r="AC213">
        <v>7.36</v>
      </c>
      <c r="AD213">
        <v>51.66</v>
      </c>
      <c r="AE213">
        <v>55</v>
      </c>
      <c r="AF213">
        <v>2.252769491</v>
      </c>
      <c r="AG213">
        <v>-2</v>
      </c>
      <c r="AH213">
        <v>10.24</v>
      </c>
      <c r="AI213">
        <v>3</v>
      </c>
      <c r="AJ213">
        <v>2.1616493600000002</v>
      </c>
      <c r="AK213">
        <v>9.4369999999999994</v>
      </c>
      <c r="AL213">
        <v>761.96</v>
      </c>
      <c r="AM213">
        <v>7.9856700000000003E-2</v>
      </c>
      <c r="AN213">
        <v>6.5416666670000003</v>
      </c>
      <c r="AO213">
        <v>6.7342147436249995</v>
      </c>
      <c r="AP213">
        <v>-6</v>
      </c>
      <c r="AQ213">
        <v>14.21</v>
      </c>
      <c r="AR213">
        <v>14.667500000000002</v>
      </c>
      <c r="AS213">
        <v>8</v>
      </c>
      <c r="AT213">
        <v>1998</v>
      </c>
      <c r="AU213">
        <v>2001.8</v>
      </c>
      <c r="AV213" t="str">
        <f>VLOOKUP(A213,[1]in!$A:$E,5,0)</f>
        <v>Dortmund Ems Kanal</v>
      </c>
      <c r="AW213" t="s">
        <v>833</v>
      </c>
    </row>
    <row r="214" spans="1:49" x14ac:dyDescent="0.3">
      <c r="A214">
        <v>108000042</v>
      </c>
      <c r="B214">
        <v>2002</v>
      </c>
      <c r="C214" t="s">
        <v>216</v>
      </c>
      <c r="D214">
        <v>20</v>
      </c>
      <c r="E214">
        <v>4.9627791563275438E-2</v>
      </c>
      <c r="F214">
        <v>-11</v>
      </c>
      <c r="G214">
        <v>37</v>
      </c>
      <c r="H214">
        <v>383</v>
      </c>
      <c r="I214">
        <v>4</v>
      </c>
      <c r="J214">
        <v>65.3333333333333</v>
      </c>
      <c r="K214">
        <v>11</v>
      </c>
      <c r="L214">
        <v>-3</v>
      </c>
      <c r="M214">
        <v>53</v>
      </c>
      <c r="N214">
        <v>1.60645915718501</v>
      </c>
      <c r="O214">
        <v>-2</v>
      </c>
      <c r="P214">
        <v>65.3333333333333</v>
      </c>
      <c r="Q214">
        <v>0.66994550404624387</v>
      </c>
      <c r="R214">
        <v>0</v>
      </c>
      <c r="S214">
        <v>65.3333333333333</v>
      </c>
      <c r="T214">
        <v>0.69230769230769196</v>
      </c>
      <c r="U214">
        <v>8</v>
      </c>
      <c r="V214">
        <v>43.3333333333333</v>
      </c>
      <c r="W214">
        <v>23</v>
      </c>
      <c r="X214">
        <v>8</v>
      </c>
      <c r="Y214">
        <v>10</v>
      </c>
      <c r="Z214" t="s">
        <v>794</v>
      </c>
      <c r="AA214" t="s">
        <v>795</v>
      </c>
      <c r="AB214" t="s">
        <v>790</v>
      </c>
      <c r="AC214">
        <v>7.36</v>
      </c>
      <c r="AD214">
        <v>51.66</v>
      </c>
      <c r="AE214">
        <v>55</v>
      </c>
      <c r="AF214">
        <v>2.4554941480000001</v>
      </c>
      <c r="AG214">
        <v>-2</v>
      </c>
      <c r="AH214">
        <v>9.76</v>
      </c>
      <c r="AI214">
        <v>3</v>
      </c>
      <c r="AJ214">
        <v>2.1616493600000002</v>
      </c>
      <c r="AK214">
        <v>9.4369999999999994</v>
      </c>
      <c r="AL214">
        <v>761.96</v>
      </c>
      <c r="AM214">
        <v>7.9856700000000003E-2</v>
      </c>
      <c r="AN214">
        <v>6.983333333</v>
      </c>
      <c r="AO214">
        <v>6.7342147436249995</v>
      </c>
      <c r="AP214">
        <v>-6</v>
      </c>
      <c r="AQ214">
        <v>14.66</v>
      </c>
      <c r="AR214">
        <v>14.667500000000002</v>
      </c>
      <c r="AS214">
        <v>8</v>
      </c>
      <c r="AT214">
        <v>1998</v>
      </c>
      <c r="AU214">
        <v>2001.8</v>
      </c>
      <c r="AV214" t="str">
        <f>VLOOKUP(A214,[1]in!$A:$E,5,0)</f>
        <v>Dortmund Ems Kanal</v>
      </c>
      <c r="AW214" t="s">
        <v>833</v>
      </c>
    </row>
    <row r="215" spans="1:49" x14ac:dyDescent="0.3">
      <c r="A215">
        <v>108000042</v>
      </c>
      <c r="B215">
        <v>2003</v>
      </c>
      <c r="C215" t="s">
        <v>217</v>
      </c>
      <c r="D215">
        <v>20</v>
      </c>
      <c r="E215">
        <v>0.10309278350515463</v>
      </c>
      <c r="F215">
        <v>-11</v>
      </c>
      <c r="G215">
        <v>37</v>
      </c>
      <c r="H215">
        <v>174</v>
      </c>
      <c r="I215">
        <v>4</v>
      </c>
      <c r="J215">
        <v>65.3333333333333</v>
      </c>
      <c r="K215">
        <v>8</v>
      </c>
      <c r="L215">
        <v>-3</v>
      </c>
      <c r="M215">
        <v>53</v>
      </c>
      <c r="N215">
        <v>1.4487839324387499</v>
      </c>
      <c r="O215">
        <v>-2</v>
      </c>
      <c r="P215">
        <v>65.3333333333333</v>
      </c>
      <c r="Q215">
        <v>0.69671779821633195</v>
      </c>
      <c r="R215">
        <v>0</v>
      </c>
      <c r="S215">
        <v>65.3333333333333</v>
      </c>
      <c r="T215">
        <v>0.69230769230769196</v>
      </c>
      <c r="U215">
        <v>8</v>
      </c>
      <c r="V215">
        <v>43.3333333333333</v>
      </c>
      <c r="W215">
        <v>23</v>
      </c>
      <c r="X215">
        <v>8</v>
      </c>
      <c r="Y215">
        <v>10</v>
      </c>
      <c r="Z215" t="s">
        <v>794</v>
      </c>
      <c r="AA215" t="s">
        <v>795</v>
      </c>
      <c r="AB215" t="s">
        <v>790</v>
      </c>
      <c r="AC215">
        <v>7.36</v>
      </c>
      <c r="AD215">
        <v>51.66</v>
      </c>
      <c r="AE215">
        <v>55</v>
      </c>
      <c r="AF215">
        <v>1.1696537549999999</v>
      </c>
      <c r="AG215">
        <v>-2</v>
      </c>
      <c r="AH215">
        <v>10.63</v>
      </c>
      <c r="AI215">
        <v>3</v>
      </c>
      <c r="AJ215">
        <v>2.1616493600000002</v>
      </c>
      <c r="AK215">
        <v>9.4369999999999994</v>
      </c>
      <c r="AL215">
        <v>761.96</v>
      </c>
      <c r="AM215">
        <v>7.9856700000000003E-2</v>
      </c>
      <c r="AN215">
        <v>6.0916666670000001</v>
      </c>
      <c r="AO215">
        <v>6.7342147436249995</v>
      </c>
      <c r="AP215">
        <v>-6</v>
      </c>
      <c r="AQ215">
        <v>15.21</v>
      </c>
      <c r="AR215">
        <v>14.667500000000002</v>
      </c>
      <c r="AS215">
        <v>8</v>
      </c>
      <c r="AT215">
        <v>1998</v>
      </c>
      <c r="AU215">
        <v>2001.8</v>
      </c>
      <c r="AV215" t="str">
        <f>VLOOKUP(A215,[1]in!$A:$E,5,0)</f>
        <v>Dortmund Ems Kanal</v>
      </c>
      <c r="AW215" t="s">
        <v>833</v>
      </c>
    </row>
    <row r="216" spans="1:49" x14ac:dyDescent="0.3">
      <c r="A216">
        <v>108000042</v>
      </c>
      <c r="B216">
        <v>2005</v>
      </c>
      <c r="C216" t="s">
        <v>218</v>
      </c>
      <c r="D216">
        <v>6</v>
      </c>
      <c r="E216">
        <v>2.7027027027027029E-2</v>
      </c>
      <c r="F216">
        <v>-11</v>
      </c>
      <c r="G216">
        <v>37</v>
      </c>
      <c r="H216">
        <v>216</v>
      </c>
      <c r="I216">
        <v>4</v>
      </c>
      <c r="J216">
        <v>65.3333333333333</v>
      </c>
      <c r="K216">
        <v>8</v>
      </c>
      <c r="L216">
        <v>-3</v>
      </c>
      <c r="M216">
        <v>53</v>
      </c>
      <c r="N216">
        <v>1.70361413089657</v>
      </c>
      <c r="O216">
        <v>-2</v>
      </c>
      <c r="P216">
        <v>65.3333333333333</v>
      </c>
      <c r="Q216">
        <v>0.81926521941094765</v>
      </c>
      <c r="R216">
        <v>0</v>
      </c>
      <c r="S216">
        <v>65.3333333333333</v>
      </c>
      <c r="T216">
        <v>0.83333333333333304</v>
      </c>
      <c r="U216">
        <v>8</v>
      </c>
      <c r="V216">
        <v>43.3333333333333</v>
      </c>
      <c r="W216">
        <v>23</v>
      </c>
      <c r="X216">
        <v>8</v>
      </c>
      <c r="Y216">
        <v>10</v>
      </c>
      <c r="Z216" t="s">
        <v>794</v>
      </c>
      <c r="AA216" t="s">
        <v>795</v>
      </c>
      <c r="AB216" t="s">
        <v>790</v>
      </c>
      <c r="AC216">
        <v>7.36</v>
      </c>
      <c r="AD216">
        <v>51.66</v>
      </c>
      <c r="AE216">
        <v>55</v>
      </c>
      <c r="AF216">
        <v>2.7201779720000001</v>
      </c>
      <c r="AG216">
        <v>-2</v>
      </c>
      <c r="AH216">
        <v>10.24</v>
      </c>
      <c r="AI216">
        <v>3</v>
      </c>
      <c r="AJ216">
        <v>2.1616493600000002</v>
      </c>
      <c r="AK216">
        <v>9.4369999999999994</v>
      </c>
      <c r="AL216">
        <v>761.96</v>
      </c>
      <c r="AM216">
        <v>7.9856700000000003E-2</v>
      </c>
      <c r="AN216">
        <v>5.9153846149999998</v>
      </c>
      <c r="AO216">
        <v>6.7342147436249995</v>
      </c>
      <c r="AP216">
        <v>-6</v>
      </c>
      <c r="AQ216">
        <v>14.53</v>
      </c>
      <c r="AR216">
        <v>14.667500000000002</v>
      </c>
      <c r="AS216">
        <v>8</v>
      </c>
      <c r="AT216">
        <v>1998</v>
      </c>
      <c r="AU216">
        <v>2001.8</v>
      </c>
      <c r="AV216" t="str">
        <f>VLOOKUP(A216,[1]in!$A:$E,5,0)</f>
        <v>Dortmund Ems Kanal</v>
      </c>
      <c r="AW216" t="s">
        <v>833</v>
      </c>
    </row>
    <row r="217" spans="1:49" x14ac:dyDescent="0.3">
      <c r="A217">
        <v>108000042</v>
      </c>
      <c r="B217">
        <v>2007</v>
      </c>
      <c r="C217" t="s">
        <v>219</v>
      </c>
      <c r="D217">
        <v>16</v>
      </c>
      <c r="E217">
        <v>4.2283298097251587E-3</v>
      </c>
      <c r="F217">
        <v>-11</v>
      </c>
      <c r="G217">
        <v>37</v>
      </c>
      <c r="H217">
        <v>3768</v>
      </c>
      <c r="I217">
        <v>4</v>
      </c>
      <c r="J217">
        <v>65.3333333333333</v>
      </c>
      <c r="K217">
        <v>11</v>
      </c>
      <c r="L217">
        <v>-3</v>
      </c>
      <c r="M217">
        <v>53</v>
      </c>
      <c r="N217">
        <v>1.44497902366443</v>
      </c>
      <c r="O217">
        <v>-2</v>
      </c>
      <c r="P217">
        <v>65.3333333333333</v>
      </c>
      <c r="Q217">
        <v>0.6026030577966498</v>
      </c>
      <c r="R217">
        <v>0</v>
      </c>
      <c r="S217">
        <v>65.3333333333333</v>
      </c>
      <c r="T217">
        <v>0.58333333333333304</v>
      </c>
      <c r="U217">
        <v>8</v>
      </c>
      <c r="V217">
        <v>43.3333333333333</v>
      </c>
      <c r="W217">
        <v>23</v>
      </c>
      <c r="X217">
        <v>8</v>
      </c>
      <c r="Y217">
        <v>10</v>
      </c>
      <c r="Z217" t="s">
        <v>794</v>
      </c>
      <c r="AA217" t="s">
        <v>795</v>
      </c>
      <c r="AB217" t="s">
        <v>790</v>
      </c>
      <c r="AC217">
        <v>7.36</v>
      </c>
      <c r="AD217">
        <v>51.66</v>
      </c>
      <c r="AE217">
        <v>55</v>
      </c>
      <c r="AF217">
        <v>1.700606144</v>
      </c>
      <c r="AG217">
        <v>-2</v>
      </c>
      <c r="AH217">
        <v>8.35</v>
      </c>
      <c r="AI217">
        <v>3</v>
      </c>
      <c r="AJ217">
        <v>2.1616493600000002</v>
      </c>
      <c r="AK217">
        <v>9.4369999999999994</v>
      </c>
      <c r="AL217">
        <v>761.96</v>
      </c>
      <c r="AM217">
        <v>7.9856700000000003E-2</v>
      </c>
      <c r="AN217">
        <v>7.1749999999999998</v>
      </c>
      <c r="AO217">
        <v>6.7342147436249995</v>
      </c>
      <c r="AP217">
        <v>-6</v>
      </c>
      <c r="AQ217">
        <v>15.11</v>
      </c>
      <c r="AR217">
        <v>14.667500000000002</v>
      </c>
      <c r="AS217">
        <v>8</v>
      </c>
      <c r="AT217">
        <v>1998</v>
      </c>
      <c r="AU217">
        <v>2001.8</v>
      </c>
      <c r="AV217" t="str">
        <f>VLOOKUP(A217,[1]in!$A:$E,5,0)</f>
        <v>Dortmund Ems Kanal</v>
      </c>
      <c r="AW217" t="s">
        <v>833</v>
      </c>
    </row>
    <row r="218" spans="1:49" x14ac:dyDescent="0.3">
      <c r="A218">
        <v>108000043</v>
      </c>
      <c r="B218">
        <v>1998</v>
      </c>
      <c r="C218" t="s">
        <v>220</v>
      </c>
      <c r="D218">
        <v>20</v>
      </c>
      <c r="E218">
        <v>0.13245033112582782</v>
      </c>
      <c r="F218">
        <v>3</v>
      </c>
      <c r="G218">
        <v>11.66</v>
      </c>
      <c r="H218">
        <v>131</v>
      </c>
      <c r="I218">
        <v>-1</v>
      </c>
      <c r="J218">
        <v>28.3333333333333</v>
      </c>
      <c r="K218">
        <v>10</v>
      </c>
      <c r="L218">
        <v>-14</v>
      </c>
      <c r="M218">
        <v>27.33</v>
      </c>
      <c r="N218">
        <v>1.5609477755152801</v>
      </c>
      <c r="O218">
        <v>-9</v>
      </c>
      <c r="P218">
        <v>28.3333333333333</v>
      </c>
      <c r="Q218">
        <v>0.67791100544544192</v>
      </c>
      <c r="R218">
        <v>-7</v>
      </c>
      <c r="S218">
        <v>28.3333333333333</v>
      </c>
      <c r="T218" t="e">
        <v>#N/A</v>
      </c>
      <c r="U218">
        <v>9</v>
      </c>
      <c r="V218">
        <v>15.6666666666667</v>
      </c>
      <c r="W218">
        <v>24</v>
      </c>
      <c r="X218">
        <v>6</v>
      </c>
      <c r="Y218">
        <v>8</v>
      </c>
      <c r="Z218" t="s">
        <v>794</v>
      </c>
      <c r="AA218" t="s">
        <v>795</v>
      </c>
      <c r="AB218" t="s">
        <v>790</v>
      </c>
      <c r="AC218">
        <v>7.4039999999999999</v>
      </c>
      <c r="AD218">
        <v>51.8</v>
      </c>
      <c r="AE218">
        <v>57</v>
      </c>
      <c r="AF218">
        <v>2.4322254590000001</v>
      </c>
      <c r="AG218">
        <v>3</v>
      </c>
      <c r="AH218">
        <v>9</v>
      </c>
      <c r="AI218">
        <v>7</v>
      </c>
      <c r="AJ218">
        <v>2.2245296250000002</v>
      </c>
      <c r="AK218">
        <v>9.4487500000000004</v>
      </c>
      <c r="AL218">
        <v>777.56</v>
      </c>
      <c r="AM218">
        <v>2.2029447000000001E-2</v>
      </c>
      <c r="AN218">
        <v>6.608333333</v>
      </c>
      <c r="AO218">
        <v>6.6541666668333326</v>
      </c>
      <c r="AP218">
        <v>-5</v>
      </c>
      <c r="AQ218">
        <v>13.76</v>
      </c>
      <c r="AR218">
        <v>14.460999999999999</v>
      </c>
      <c r="AS218">
        <v>1</v>
      </c>
      <c r="AT218">
        <v>1998</v>
      </c>
      <c r="AU218">
        <v>2001</v>
      </c>
      <c r="AV218" t="str">
        <f>VLOOKUP(A218,[1]in!$A:$E,5,0)</f>
        <v>Dortmund Ems Kanal</v>
      </c>
      <c r="AW218" t="s">
        <v>833</v>
      </c>
    </row>
    <row r="219" spans="1:49" x14ac:dyDescent="0.3">
      <c r="A219">
        <v>108000043</v>
      </c>
      <c r="B219">
        <v>1999</v>
      </c>
      <c r="C219" t="s">
        <v>221</v>
      </c>
      <c r="D219">
        <v>6</v>
      </c>
      <c r="E219">
        <v>3.2786885245901641E-2</v>
      </c>
      <c r="F219">
        <v>3</v>
      </c>
      <c r="G219">
        <v>11.66</v>
      </c>
      <c r="H219">
        <v>177</v>
      </c>
      <c r="I219">
        <v>-1</v>
      </c>
      <c r="J219">
        <v>28.3333333333333</v>
      </c>
      <c r="K219">
        <v>7</v>
      </c>
      <c r="L219">
        <v>-14</v>
      </c>
      <c r="M219">
        <v>27.33</v>
      </c>
      <c r="N219">
        <v>1.37247632667575</v>
      </c>
      <c r="O219">
        <v>-9</v>
      </c>
      <c r="P219">
        <v>28.3333333333333</v>
      </c>
      <c r="Q219">
        <v>0.70531330922039237</v>
      </c>
      <c r="R219">
        <v>-7</v>
      </c>
      <c r="S219">
        <v>28.3333333333333</v>
      </c>
      <c r="T219">
        <v>0.5</v>
      </c>
      <c r="U219">
        <v>9</v>
      </c>
      <c r="V219">
        <v>15.6666666666667</v>
      </c>
      <c r="W219">
        <v>24</v>
      </c>
      <c r="X219">
        <v>6</v>
      </c>
      <c r="Y219">
        <v>8</v>
      </c>
      <c r="Z219" t="s">
        <v>794</v>
      </c>
      <c r="AA219" t="s">
        <v>795</v>
      </c>
      <c r="AB219" t="s">
        <v>790</v>
      </c>
      <c r="AC219">
        <v>7.4039999999999999</v>
      </c>
      <c r="AD219">
        <v>51.8</v>
      </c>
      <c r="AE219">
        <v>57</v>
      </c>
      <c r="AF219">
        <v>1.956879829</v>
      </c>
      <c r="AG219">
        <v>3</v>
      </c>
      <c r="AH219">
        <v>8.7200000000000006</v>
      </c>
      <c r="AI219">
        <v>7</v>
      </c>
      <c r="AJ219">
        <v>2.2245296250000002</v>
      </c>
      <c r="AK219">
        <v>9.4487500000000004</v>
      </c>
      <c r="AL219">
        <v>777.56</v>
      </c>
      <c r="AM219">
        <v>2.2029447000000001E-2</v>
      </c>
      <c r="AN219">
        <v>6.9166666670000003</v>
      </c>
      <c r="AO219">
        <v>6.6541666668333326</v>
      </c>
      <c r="AP219">
        <v>-5</v>
      </c>
      <c r="AQ219">
        <v>14.68</v>
      </c>
      <c r="AR219">
        <v>14.460999999999999</v>
      </c>
      <c r="AS219">
        <v>1</v>
      </c>
      <c r="AT219">
        <v>1998</v>
      </c>
      <c r="AU219">
        <v>2001</v>
      </c>
      <c r="AV219" t="str">
        <f>VLOOKUP(A219,[1]in!$A:$E,5,0)</f>
        <v>Dortmund Ems Kanal</v>
      </c>
      <c r="AW219" t="s">
        <v>833</v>
      </c>
    </row>
    <row r="220" spans="1:49" x14ac:dyDescent="0.3">
      <c r="A220">
        <v>108000043</v>
      </c>
      <c r="B220">
        <v>2000</v>
      </c>
      <c r="C220" t="s">
        <v>222</v>
      </c>
      <c r="D220">
        <v>20</v>
      </c>
      <c r="E220">
        <v>0.20408163265306123</v>
      </c>
      <c r="F220">
        <v>3</v>
      </c>
      <c r="G220">
        <v>11.66</v>
      </c>
      <c r="H220">
        <v>78</v>
      </c>
      <c r="I220">
        <v>-1</v>
      </c>
      <c r="J220">
        <v>28.3333333333333</v>
      </c>
      <c r="K220">
        <v>7</v>
      </c>
      <c r="L220">
        <v>-14</v>
      </c>
      <c r="M220">
        <v>27.33</v>
      </c>
      <c r="N220">
        <v>1.6388164310569699</v>
      </c>
      <c r="O220">
        <v>-9</v>
      </c>
      <c r="P220">
        <v>28.3333333333333</v>
      </c>
      <c r="Q220">
        <v>0.84218504736848776</v>
      </c>
      <c r="R220">
        <v>-7</v>
      </c>
      <c r="S220">
        <v>28.3333333333333</v>
      </c>
      <c r="T220">
        <v>0.5</v>
      </c>
      <c r="U220">
        <v>9</v>
      </c>
      <c r="V220">
        <v>15.6666666666667</v>
      </c>
      <c r="W220">
        <v>24</v>
      </c>
      <c r="X220">
        <v>6</v>
      </c>
      <c r="Y220">
        <v>8</v>
      </c>
      <c r="Z220" t="s">
        <v>794</v>
      </c>
      <c r="AA220" t="s">
        <v>795</v>
      </c>
      <c r="AB220" t="s">
        <v>790</v>
      </c>
      <c r="AC220">
        <v>7.4039999999999999</v>
      </c>
      <c r="AD220">
        <v>51.8</v>
      </c>
      <c r="AE220">
        <v>57</v>
      </c>
      <c r="AF220">
        <v>2.1676233169999999</v>
      </c>
      <c r="AG220">
        <v>3</v>
      </c>
      <c r="AH220">
        <v>8.18</v>
      </c>
      <c r="AI220">
        <v>7</v>
      </c>
      <c r="AJ220">
        <v>2.2245296250000002</v>
      </c>
      <c r="AK220">
        <v>9.4487500000000004</v>
      </c>
      <c r="AL220">
        <v>777.56</v>
      </c>
      <c r="AM220">
        <v>2.2029447000000001E-2</v>
      </c>
      <c r="AN220">
        <v>7.1916666669999998</v>
      </c>
      <c r="AO220">
        <v>6.6541666668333326</v>
      </c>
      <c r="AP220">
        <v>-5</v>
      </c>
      <c r="AQ220">
        <v>14.555999999999999</v>
      </c>
      <c r="AR220">
        <v>14.460999999999999</v>
      </c>
      <c r="AS220">
        <v>1</v>
      </c>
      <c r="AT220">
        <v>1998</v>
      </c>
      <c r="AU220">
        <v>2001</v>
      </c>
      <c r="AV220" t="str">
        <f>VLOOKUP(A220,[1]in!$A:$E,5,0)</f>
        <v>Dortmund Ems Kanal</v>
      </c>
      <c r="AW220" t="s">
        <v>833</v>
      </c>
    </row>
    <row r="221" spans="1:49" x14ac:dyDescent="0.3">
      <c r="A221">
        <v>108000043</v>
      </c>
      <c r="B221">
        <v>2002</v>
      </c>
      <c r="C221" t="s">
        <v>223</v>
      </c>
      <c r="D221">
        <v>20</v>
      </c>
      <c r="E221">
        <v>0.16949152542372881</v>
      </c>
      <c r="F221">
        <v>3</v>
      </c>
      <c r="G221">
        <v>11.66</v>
      </c>
      <c r="H221">
        <v>98</v>
      </c>
      <c r="I221">
        <v>-1</v>
      </c>
      <c r="J221">
        <v>28.3333333333333</v>
      </c>
      <c r="K221">
        <v>6</v>
      </c>
      <c r="L221">
        <v>-14</v>
      </c>
      <c r="M221">
        <v>27.33</v>
      </c>
      <c r="N221">
        <v>0.98546817617023597</v>
      </c>
      <c r="O221">
        <v>-9</v>
      </c>
      <c r="P221">
        <v>28.3333333333333</v>
      </c>
      <c r="Q221">
        <v>0.55000026124868528</v>
      </c>
      <c r="R221">
        <v>-7</v>
      </c>
      <c r="S221">
        <v>28.3333333333333</v>
      </c>
      <c r="T221">
        <v>0.625</v>
      </c>
      <c r="U221">
        <v>9</v>
      </c>
      <c r="V221">
        <v>15.6666666666667</v>
      </c>
      <c r="W221">
        <v>24</v>
      </c>
      <c r="X221">
        <v>6</v>
      </c>
      <c r="Y221">
        <v>8</v>
      </c>
      <c r="Z221" t="s">
        <v>794</v>
      </c>
      <c r="AA221" t="s">
        <v>795</v>
      </c>
      <c r="AB221" t="s">
        <v>790</v>
      </c>
      <c r="AC221">
        <v>7.4039999999999999</v>
      </c>
      <c r="AD221">
        <v>51.8</v>
      </c>
      <c r="AE221">
        <v>57</v>
      </c>
      <c r="AF221">
        <v>2.4525198779999999</v>
      </c>
      <c r="AG221">
        <v>3</v>
      </c>
      <c r="AH221">
        <v>9.5299999999999994</v>
      </c>
      <c r="AI221">
        <v>7</v>
      </c>
      <c r="AJ221">
        <v>2.2245296250000002</v>
      </c>
      <c r="AK221">
        <v>9.4487500000000004</v>
      </c>
      <c r="AL221">
        <v>777.56</v>
      </c>
      <c r="AM221">
        <v>2.2029447000000001E-2</v>
      </c>
      <c r="AN221">
        <v>6.8166666669999998</v>
      </c>
      <c r="AO221">
        <v>6.6541666668333326</v>
      </c>
      <c r="AP221">
        <v>-5</v>
      </c>
      <c r="AQ221">
        <v>14.45</v>
      </c>
      <c r="AR221">
        <v>14.460999999999999</v>
      </c>
      <c r="AS221">
        <v>1</v>
      </c>
      <c r="AT221">
        <v>1998</v>
      </c>
      <c r="AU221">
        <v>2001</v>
      </c>
      <c r="AV221" t="str">
        <f>VLOOKUP(A221,[1]in!$A:$E,5,0)</f>
        <v>Dortmund Ems Kanal</v>
      </c>
      <c r="AW221" t="s">
        <v>833</v>
      </c>
    </row>
    <row r="222" spans="1:49" x14ac:dyDescent="0.3">
      <c r="A222">
        <v>108000043</v>
      </c>
      <c r="B222">
        <v>2003</v>
      </c>
      <c r="C222" t="s">
        <v>224</v>
      </c>
      <c r="D222">
        <v>20</v>
      </c>
      <c r="E222">
        <v>0.29850746268656714</v>
      </c>
      <c r="F222">
        <v>3</v>
      </c>
      <c r="G222">
        <v>11.66</v>
      </c>
      <c r="H222">
        <v>47</v>
      </c>
      <c r="I222">
        <v>-1</v>
      </c>
      <c r="J222">
        <v>28.3333333333333</v>
      </c>
      <c r="K222">
        <v>5</v>
      </c>
      <c r="L222">
        <v>-14</v>
      </c>
      <c r="M222">
        <v>27.33</v>
      </c>
      <c r="N222">
        <v>1.07185296857117</v>
      </c>
      <c r="O222">
        <v>-9</v>
      </c>
      <c r="P222">
        <v>28.3333333333333</v>
      </c>
      <c r="Q222">
        <v>0.6659796940846936</v>
      </c>
      <c r="R222">
        <v>-7</v>
      </c>
      <c r="S222">
        <v>28.3333333333333</v>
      </c>
      <c r="T222">
        <v>0.71428571428571397</v>
      </c>
      <c r="U222">
        <v>9</v>
      </c>
      <c r="V222">
        <v>15.6666666666667</v>
      </c>
      <c r="W222">
        <v>24</v>
      </c>
      <c r="X222">
        <v>6</v>
      </c>
      <c r="Y222">
        <v>8</v>
      </c>
      <c r="Z222" t="s">
        <v>794</v>
      </c>
      <c r="AA222" t="s">
        <v>795</v>
      </c>
      <c r="AB222" t="s">
        <v>790</v>
      </c>
      <c r="AC222">
        <v>7.4039999999999999</v>
      </c>
      <c r="AD222">
        <v>51.8</v>
      </c>
      <c r="AE222">
        <v>57</v>
      </c>
      <c r="AF222">
        <v>1.1667614100000001</v>
      </c>
      <c r="AG222">
        <v>3</v>
      </c>
      <c r="AH222">
        <v>10.33</v>
      </c>
      <c r="AI222">
        <v>7</v>
      </c>
      <c r="AJ222">
        <v>2.2245296250000002</v>
      </c>
      <c r="AK222">
        <v>9.4487500000000004</v>
      </c>
      <c r="AL222">
        <v>777.56</v>
      </c>
      <c r="AM222">
        <v>2.2029447000000001E-2</v>
      </c>
      <c r="AN222">
        <v>5.9249999999999998</v>
      </c>
      <c r="AO222">
        <v>6.6541666668333326</v>
      </c>
      <c r="AP222">
        <v>-5</v>
      </c>
      <c r="AQ222">
        <v>15</v>
      </c>
      <c r="AR222">
        <v>14.460999999999999</v>
      </c>
      <c r="AS222">
        <v>1</v>
      </c>
      <c r="AT222">
        <v>1998</v>
      </c>
      <c r="AU222">
        <v>2001</v>
      </c>
      <c r="AV222" t="str">
        <f>VLOOKUP(A222,[1]in!$A:$E,5,0)</f>
        <v>Dortmund Ems Kanal</v>
      </c>
      <c r="AW222" t="s">
        <v>833</v>
      </c>
    </row>
    <row r="223" spans="1:49" x14ac:dyDescent="0.3">
      <c r="A223">
        <v>108000043</v>
      </c>
      <c r="B223">
        <v>2005</v>
      </c>
      <c r="C223" t="s">
        <v>225</v>
      </c>
      <c r="D223">
        <v>20</v>
      </c>
      <c r="E223">
        <v>2.6490066225165563E-2</v>
      </c>
      <c r="F223">
        <v>3</v>
      </c>
      <c r="G223">
        <v>11.66</v>
      </c>
      <c r="H223">
        <v>735</v>
      </c>
      <c r="I223">
        <v>-1</v>
      </c>
      <c r="J223">
        <v>28.3333333333333</v>
      </c>
      <c r="K223">
        <v>4</v>
      </c>
      <c r="L223">
        <v>-14</v>
      </c>
      <c r="M223">
        <v>27.33</v>
      </c>
      <c r="N223">
        <v>0.42125573201203398</v>
      </c>
      <c r="O223">
        <v>-9</v>
      </c>
      <c r="P223">
        <v>28.3333333333333</v>
      </c>
      <c r="Q223">
        <v>0.30387177775990581</v>
      </c>
      <c r="R223">
        <v>-7</v>
      </c>
      <c r="S223">
        <v>28.3333333333333</v>
      </c>
      <c r="T223">
        <v>0.83333333333333304</v>
      </c>
      <c r="U223">
        <v>9</v>
      </c>
      <c r="V223">
        <v>15.6666666666667</v>
      </c>
      <c r="W223">
        <v>24</v>
      </c>
      <c r="X223">
        <v>6</v>
      </c>
      <c r="Y223">
        <v>8</v>
      </c>
      <c r="Z223" t="s">
        <v>794</v>
      </c>
      <c r="AA223" t="s">
        <v>795</v>
      </c>
      <c r="AB223" t="s">
        <v>790</v>
      </c>
      <c r="AC223">
        <v>7.4039999999999999</v>
      </c>
      <c r="AD223">
        <v>51.8</v>
      </c>
      <c r="AE223">
        <v>57</v>
      </c>
      <c r="AF223">
        <v>2.7492716740000001</v>
      </c>
      <c r="AG223">
        <v>3</v>
      </c>
      <c r="AH223">
        <v>10.1</v>
      </c>
      <c r="AI223">
        <v>7</v>
      </c>
      <c r="AJ223">
        <v>2.2245296250000002</v>
      </c>
      <c r="AK223">
        <v>9.4487500000000004</v>
      </c>
      <c r="AL223">
        <v>777.56</v>
      </c>
      <c r="AM223">
        <v>2.2029447000000001E-2</v>
      </c>
      <c r="AN223">
        <v>6.4666666670000001</v>
      </c>
      <c r="AO223">
        <v>6.6541666668333326</v>
      </c>
      <c r="AP223">
        <v>-5</v>
      </c>
      <c r="AQ223">
        <v>14.32</v>
      </c>
      <c r="AR223">
        <v>14.460999999999999</v>
      </c>
      <c r="AS223">
        <v>1</v>
      </c>
      <c r="AT223">
        <v>1998</v>
      </c>
      <c r="AU223">
        <v>2001</v>
      </c>
      <c r="AV223" t="str">
        <f>VLOOKUP(A223,[1]in!$A:$E,5,0)</f>
        <v>Dortmund Ems Kanal</v>
      </c>
      <c r="AW223" t="s">
        <v>833</v>
      </c>
    </row>
    <row r="224" spans="1:49" x14ac:dyDescent="0.3">
      <c r="A224">
        <v>108000044</v>
      </c>
      <c r="B224">
        <v>1998</v>
      </c>
      <c r="C224" t="s">
        <v>226</v>
      </c>
      <c r="D224">
        <v>20</v>
      </c>
      <c r="E224">
        <v>8.2987551867219914E-2</v>
      </c>
      <c r="F224">
        <v>-1</v>
      </c>
      <c r="G224">
        <v>15.66</v>
      </c>
      <c r="H224">
        <v>221</v>
      </c>
      <c r="I224">
        <v>0</v>
      </c>
      <c r="J224">
        <v>16.6666666666667</v>
      </c>
      <c r="K224">
        <v>6</v>
      </c>
      <c r="L224">
        <v>1</v>
      </c>
      <c r="M224">
        <v>15.66</v>
      </c>
      <c r="N224">
        <v>1.3951277697707101</v>
      </c>
      <c r="O224">
        <v>-2</v>
      </c>
      <c r="P224">
        <v>16.6666666666667</v>
      </c>
      <c r="Q224">
        <v>0.77863563370577527</v>
      </c>
      <c r="R224">
        <v>-10</v>
      </c>
      <c r="S224">
        <v>16.6666666666667</v>
      </c>
      <c r="T224" t="e">
        <v>#N/A</v>
      </c>
      <c r="U224">
        <v>4</v>
      </c>
      <c r="V224">
        <v>8.6666666666666696</v>
      </c>
      <c r="W224">
        <v>25</v>
      </c>
      <c r="X224">
        <v>5</v>
      </c>
      <c r="Y224">
        <v>10</v>
      </c>
      <c r="Z224" t="s">
        <v>794</v>
      </c>
      <c r="AA224" t="s">
        <v>795</v>
      </c>
      <c r="AB224" t="s">
        <v>790</v>
      </c>
      <c r="AC224">
        <v>7.54</v>
      </c>
      <c r="AD224">
        <v>51.86</v>
      </c>
      <c r="AE224">
        <v>58</v>
      </c>
      <c r="AF224">
        <v>2.3818580740000002</v>
      </c>
      <c r="AG224">
        <v>-2</v>
      </c>
      <c r="AH224">
        <v>8.9700000000000006</v>
      </c>
      <c r="AI224">
        <v>-4</v>
      </c>
      <c r="AJ224">
        <v>2.1313990930000002</v>
      </c>
      <c r="AK224">
        <v>9.1159999999999997</v>
      </c>
      <c r="AL224">
        <v>750.62</v>
      </c>
      <c r="AM224">
        <v>2.8710474E-2</v>
      </c>
      <c r="AN224">
        <v>6.5750000000000002</v>
      </c>
      <c r="AO224">
        <v>6.8766666668000003</v>
      </c>
      <c r="AP224">
        <v>4</v>
      </c>
      <c r="AQ224">
        <v>13.7</v>
      </c>
      <c r="AR224">
        <v>14.401999999999997</v>
      </c>
      <c r="AS224">
        <v>4</v>
      </c>
      <c r="AT224">
        <v>1998</v>
      </c>
      <c r="AU224">
        <v>2001.2</v>
      </c>
      <c r="AV224" t="str">
        <f>VLOOKUP(A224,[1]in!$A:$E,5,0)</f>
        <v>Dortmund Ems Kanal</v>
      </c>
      <c r="AW224" t="s">
        <v>833</v>
      </c>
    </row>
    <row r="225" spans="1:49" x14ac:dyDescent="0.3">
      <c r="A225">
        <v>108000044</v>
      </c>
      <c r="B225">
        <v>1999</v>
      </c>
      <c r="C225" t="s">
        <v>227</v>
      </c>
      <c r="D225">
        <v>6</v>
      </c>
      <c r="E225">
        <v>3.2967032967032968E-2</v>
      </c>
      <c r="F225">
        <v>-1</v>
      </c>
      <c r="G225">
        <v>15.66</v>
      </c>
      <c r="H225">
        <v>176</v>
      </c>
      <c r="I225">
        <v>0</v>
      </c>
      <c r="J225">
        <v>16.6666666666667</v>
      </c>
      <c r="K225">
        <v>6</v>
      </c>
      <c r="L225">
        <v>1</v>
      </c>
      <c r="M225">
        <v>15.66</v>
      </c>
      <c r="N225">
        <v>1.3451988084247399</v>
      </c>
      <c r="O225">
        <v>-2</v>
      </c>
      <c r="P225">
        <v>16.6666666666667</v>
      </c>
      <c r="Q225">
        <v>0.75076974980592281</v>
      </c>
      <c r="R225">
        <v>-10</v>
      </c>
      <c r="S225">
        <v>16.6666666666667</v>
      </c>
      <c r="T225">
        <v>0.33333333333333298</v>
      </c>
      <c r="U225">
        <v>4</v>
      </c>
      <c r="V225">
        <v>8.6666666666666696</v>
      </c>
      <c r="W225">
        <v>25</v>
      </c>
      <c r="X225">
        <v>5</v>
      </c>
      <c r="Y225">
        <v>10</v>
      </c>
      <c r="Z225" t="s">
        <v>794</v>
      </c>
      <c r="AA225" t="s">
        <v>795</v>
      </c>
      <c r="AB225" t="s">
        <v>790</v>
      </c>
      <c r="AC225">
        <v>7.54</v>
      </c>
      <c r="AD225">
        <v>51.86</v>
      </c>
      <c r="AE225">
        <v>58</v>
      </c>
      <c r="AF225">
        <v>1.940781519</v>
      </c>
      <c r="AG225">
        <v>-2</v>
      </c>
      <c r="AH225">
        <v>8.69</v>
      </c>
      <c r="AI225">
        <v>-4</v>
      </c>
      <c r="AJ225">
        <v>2.1313990930000002</v>
      </c>
      <c r="AK225">
        <v>9.1159999999999997</v>
      </c>
      <c r="AL225">
        <v>750.62</v>
      </c>
      <c r="AM225">
        <v>2.8710474E-2</v>
      </c>
      <c r="AN225">
        <v>6.875</v>
      </c>
      <c r="AO225">
        <v>6.8766666668000003</v>
      </c>
      <c r="AP225">
        <v>4</v>
      </c>
      <c r="AQ225">
        <v>14.63</v>
      </c>
      <c r="AR225">
        <v>14.401999999999997</v>
      </c>
      <c r="AS225">
        <v>4</v>
      </c>
      <c r="AT225">
        <v>1998</v>
      </c>
      <c r="AU225">
        <v>2001.2</v>
      </c>
      <c r="AV225" t="str">
        <f>VLOOKUP(A225,[1]in!$A:$E,5,0)</f>
        <v>Dortmund Ems Kanal</v>
      </c>
      <c r="AW225" t="s">
        <v>833</v>
      </c>
    </row>
    <row r="226" spans="1:49" x14ac:dyDescent="0.3">
      <c r="A226">
        <v>108000044</v>
      </c>
      <c r="B226">
        <v>2000</v>
      </c>
      <c r="C226" t="s">
        <v>228</v>
      </c>
      <c r="D226">
        <v>0</v>
      </c>
      <c r="E226">
        <v>0</v>
      </c>
      <c r="F226">
        <v>-1</v>
      </c>
      <c r="G226">
        <v>15.66</v>
      </c>
      <c r="H226">
        <v>178</v>
      </c>
      <c r="I226">
        <v>0</v>
      </c>
      <c r="J226">
        <v>16.6666666666667</v>
      </c>
      <c r="K226">
        <v>7</v>
      </c>
      <c r="L226">
        <v>1</v>
      </c>
      <c r="M226">
        <v>15.66</v>
      </c>
      <c r="N226">
        <v>1.3994790961125301</v>
      </c>
      <c r="O226">
        <v>-2</v>
      </c>
      <c r="P226">
        <v>16.6666666666667</v>
      </c>
      <c r="Q226">
        <v>0.7191899876733463</v>
      </c>
      <c r="R226">
        <v>-10</v>
      </c>
      <c r="S226">
        <v>16.6666666666667</v>
      </c>
      <c r="T226">
        <v>0.5</v>
      </c>
      <c r="U226">
        <v>4</v>
      </c>
      <c r="V226">
        <v>8.6666666666666696</v>
      </c>
      <c r="W226">
        <v>25</v>
      </c>
      <c r="X226">
        <v>5</v>
      </c>
      <c r="Y226">
        <v>10</v>
      </c>
      <c r="Z226" t="s">
        <v>794</v>
      </c>
      <c r="AA226" t="s">
        <v>795</v>
      </c>
      <c r="AB226" t="s">
        <v>790</v>
      </c>
      <c r="AC226">
        <v>7.54</v>
      </c>
      <c r="AD226">
        <v>51.86</v>
      </c>
      <c r="AE226">
        <v>58</v>
      </c>
      <c r="AF226">
        <v>2.1698612979999998</v>
      </c>
      <c r="AG226">
        <v>-2</v>
      </c>
      <c r="AH226">
        <v>8.1300000000000008</v>
      </c>
      <c r="AI226">
        <v>-4</v>
      </c>
      <c r="AJ226">
        <v>2.1313990930000002</v>
      </c>
      <c r="AK226">
        <v>9.1159999999999997</v>
      </c>
      <c r="AL226">
        <v>750.62</v>
      </c>
      <c r="AM226">
        <v>2.8710474E-2</v>
      </c>
      <c r="AN226">
        <v>7.1916666669999998</v>
      </c>
      <c r="AO226">
        <v>6.8766666668000003</v>
      </c>
      <c r="AP226">
        <v>4</v>
      </c>
      <c r="AQ226">
        <v>14.53</v>
      </c>
      <c r="AR226">
        <v>14.401999999999997</v>
      </c>
      <c r="AS226">
        <v>4</v>
      </c>
      <c r="AT226">
        <v>1998</v>
      </c>
      <c r="AU226">
        <v>2001.2</v>
      </c>
      <c r="AV226" t="str">
        <f>VLOOKUP(A226,[1]in!$A:$E,5,0)</f>
        <v>Dortmund Ems Kanal</v>
      </c>
      <c r="AW226" t="s">
        <v>833</v>
      </c>
    </row>
    <row r="227" spans="1:49" x14ac:dyDescent="0.3">
      <c r="A227">
        <v>108000044</v>
      </c>
      <c r="B227">
        <v>2002</v>
      </c>
      <c r="C227" t="s">
        <v>229</v>
      </c>
      <c r="D227">
        <v>6</v>
      </c>
      <c r="E227">
        <v>4.9586776859504134E-2</v>
      </c>
      <c r="F227">
        <v>-1</v>
      </c>
      <c r="G227">
        <v>15.66</v>
      </c>
      <c r="H227">
        <v>115</v>
      </c>
      <c r="I227">
        <v>0</v>
      </c>
      <c r="J227">
        <v>16.6666666666667</v>
      </c>
      <c r="K227">
        <v>8</v>
      </c>
      <c r="L227">
        <v>1</v>
      </c>
      <c r="M227">
        <v>15.66</v>
      </c>
      <c r="N227">
        <v>1.3970834145272699</v>
      </c>
      <c r="O227">
        <v>-2</v>
      </c>
      <c r="P227">
        <v>16.6666666666667</v>
      </c>
      <c r="Q227">
        <v>0.67185510461557085</v>
      </c>
      <c r="R227">
        <v>-10</v>
      </c>
      <c r="S227">
        <v>16.6666666666667</v>
      </c>
      <c r="T227">
        <v>0.44444444444444398</v>
      </c>
      <c r="U227">
        <v>4</v>
      </c>
      <c r="V227">
        <v>8.6666666666666696</v>
      </c>
      <c r="W227">
        <v>25</v>
      </c>
      <c r="X227">
        <v>5</v>
      </c>
      <c r="Y227">
        <v>10</v>
      </c>
      <c r="Z227" t="s">
        <v>794</v>
      </c>
      <c r="AA227" t="s">
        <v>795</v>
      </c>
      <c r="AB227" t="s">
        <v>790</v>
      </c>
      <c r="AC227">
        <v>7.54</v>
      </c>
      <c r="AD227">
        <v>51.86</v>
      </c>
      <c r="AE227">
        <v>58</v>
      </c>
      <c r="AF227">
        <v>2.4220462469999999</v>
      </c>
      <c r="AG227">
        <v>-2</v>
      </c>
      <c r="AH227">
        <v>9.4700000000000006</v>
      </c>
      <c r="AI227">
        <v>-4</v>
      </c>
      <c r="AJ227">
        <v>2.1313990930000002</v>
      </c>
      <c r="AK227">
        <v>9.1159999999999997</v>
      </c>
      <c r="AL227">
        <v>750.62</v>
      </c>
      <c r="AM227">
        <v>2.8710474E-2</v>
      </c>
      <c r="AN227">
        <v>6.8</v>
      </c>
      <c r="AO227">
        <v>6.8766666668000003</v>
      </c>
      <c r="AP227">
        <v>4</v>
      </c>
      <c r="AQ227">
        <v>14.4</v>
      </c>
      <c r="AR227">
        <v>14.401999999999997</v>
      </c>
      <c r="AS227">
        <v>4</v>
      </c>
      <c r="AT227">
        <v>1998</v>
      </c>
      <c r="AU227">
        <v>2001.2</v>
      </c>
      <c r="AV227" t="str">
        <f>VLOOKUP(A227,[1]in!$A:$E,5,0)</f>
        <v>Dortmund Ems Kanal</v>
      </c>
      <c r="AW227" t="s">
        <v>833</v>
      </c>
    </row>
    <row r="228" spans="1:49" x14ac:dyDescent="0.3">
      <c r="A228">
        <v>108000044</v>
      </c>
      <c r="B228">
        <v>2007</v>
      </c>
      <c r="C228" t="s">
        <v>230</v>
      </c>
      <c r="D228">
        <v>16</v>
      </c>
      <c r="E228">
        <v>4.0322580645161289E-3</v>
      </c>
      <c r="F228">
        <v>-1</v>
      </c>
      <c r="G228">
        <v>15.66</v>
      </c>
      <c r="H228">
        <v>3952</v>
      </c>
      <c r="I228">
        <v>0</v>
      </c>
      <c r="J228">
        <v>16.6666666666667</v>
      </c>
      <c r="K228">
        <v>5</v>
      </c>
      <c r="L228">
        <v>1</v>
      </c>
      <c r="M228">
        <v>15.66</v>
      </c>
      <c r="N228">
        <v>0.36519634065422002</v>
      </c>
      <c r="O228">
        <v>-2</v>
      </c>
      <c r="P228">
        <v>16.6666666666667</v>
      </c>
      <c r="Q228">
        <v>0.22690924442179952</v>
      </c>
      <c r="R228">
        <v>-10</v>
      </c>
      <c r="S228">
        <v>16.6666666666667</v>
      </c>
      <c r="T228">
        <v>0.9</v>
      </c>
      <c r="U228">
        <v>4</v>
      </c>
      <c r="V228">
        <v>8.6666666666666696</v>
      </c>
      <c r="W228">
        <v>25</v>
      </c>
      <c r="X228">
        <v>5</v>
      </c>
      <c r="Y228">
        <v>10</v>
      </c>
      <c r="Z228" t="s">
        <v>794</v>
      </c>
      <c r="AA228" t="s">
        <v>795</v>
      </c>
      <c r="AB228" t="s">
        <v>790</v>
      </c>
      <c r="AC228">
        <v>7.54</v>
      </c>
      <c r="AD228">
        <v>51.86</v>
      </c>
      <c r="AE228">
        <v>58</v>
      </c>
      <c r="AF228">
        <v>1.73678446</v>
      </c>
      <c r="AG228">
        <v>-2</v>
      </c>
      <c r="AH228">
        <v>7.92</v>
      </c>
      <c r="AI228">
        <v>-4</v>
      </c>
      <c r="AJ228">
        <v>2.1313990930000002</v>
      </c>
      <c r="AK228">
        <v>9.1159999999999997</v>
      </c>
      <c r="AL228">
        <v>750.62</v>
      </c>
      <c r="AM228">
        <v>2.8710474E-2</v>
      </c>
      <c r="AN228">
        <v>6.9416666669999998</v>
      </c>
      <c r="AO228">
        <v>6.8766666668000003</v>
      </c>
      <c r="AP228">
        <v>4</v>
      </c>
      <c r="AQ228">
        <v>14.75</v>
      </c>
      <c r="AR228">
        <v>14.401999999999997</v>
      </c>
      <c r="AS228">
        <v>4</v>
      </c>
      <c r="AT228">
        <v>1998</v>
      </c>
      <c r="AU228">
        <v>2001.2</v>
      </c>
      <c r="AV228" t="str">
        <f>VLOOKUP(A228,[1]in!$A:$E,5,0)</f>
        <v>Dortmund Ems Kanal</v>
      </c>
      <c r="AW228" t="s">
        <v>833</v>
      </c>
    </row>
    <row r="229" spans="1:49" x14ac:dyDescent="0.3">
      <c r="A229">
        <v>108000046</v>
      </c>
      <c r="B229">
        <v>1998</v>
      </c>
      <c r="C229" t="s">
        <v>231</v>
      </c>
      <c r="D229">
        <v>20</v>
      </c>
      <c r="E229">
        <v>0.10928961748633879</v>
      </c>
      <c r="F229">
        <v>-2</v>
      </c>
      <c r="G229">
        <v>2.66</v>
      </c>
      <c r="H229">
        <v>163</v>
      </c>
      <c r="I229">
        <v>3</v>
      </c>
      <c r="J229">
        <v>3.6666666666666701</v>
      </c>
      <c r="K229">
        <v>9</v>
      </c>
      <c r="L229">
        <v>-1</v>
      </c>
      <c r="M229">
        <v>3.66</v>
      </c>
      <c r="N229">
        <v>1.7609561831770699</v>
      </c>
      <c r="O229">
        <v>-1</v>
      </c>
      <c r="P229">
        <v>3.6666666666666701</v>
      </c>
      <c r="Q229">
        <v>0.80144569714942171</v>
      </c>
      <c r="R229">
        <v>-3</v>
      </c>
      <c r="S229">
        <v>3.6666666666666701</v>
      </c>
      <c r="T229" t="e">
        <v>#N/A</v>
      </c>
      <c r="U229" t="e">
        <v>#N/A</v>
      </c>
      <c r="V229" t="e">
        <v>#N/A</v>
      </c>
      <c r="W229">
        <v>27</v>
      </c>
      <c r="X229">
        <v>3</v>
      </c>
      <c r="Y229">
        <v>3</v>
      </c>
      <c r="Z229" t="s">
        <v>794</v>
      </c>
      <c r="AA229" t="s">
        <v>795</v>
      </c>
      <c r="AB229" t="s">
        <v>790</v>
      </c>
      <c r="AC229">
        <v>7.66</v>
      </c>
      <c r="AD229">
        <v>51.97</v>
      </c>
      <c r="AE229">
        <v>53</v>
      </c>
      <c r="AF229">
        <v>2.2064804480000002</v>
      </c>
      <c r="AG229">
        <v>1</v>
      </c>
      <c r="AH229">
        <v>8.8699999999999992</v>
      </c>
      <c r="AI229">
        <v>-3</v>
      </c>
      <c r="AJ229">
        <v>2.1466246330000001</v>
      </c>
      <c r="AK229">
        <v>8.4633333329999996</v>
      </c>
      <c r="AL229">
        <v>766.3</v>
      </c>
      <c r="AM229">
        <v>0</v>
      </c>
      <c r="AN229">
        <v>6.85</v>
      </c>
      <c r="AO229">
        <v>7.1416666666666657</v>
      </c>
      <c r="AP229">
        <v>3</v>
      </c>
      <c r="AQ229">
        <v>13.91</v>
      </c>
      <c r="AR229">
        <v>14.32</v>
      </c>
      <c r="AS229">
        <v>1</v>
      </c>
      <c r="AT229">
        <v>1998</v>
      </c>
      <c r="AU229">
        <v>1999</v>
      </c>
      <c r="AV229" t="str">
        <f>VLOOKUP(A229,[1]in!$A:$E,5,0)</f>
        <v>Dortmund Ems Kanal</v>
      </c>
      <c r="AW229" t="s">
        <v>833</v>
      </c>
    </row>
    <row r="230" spans="1:49" x14ac:dyDescent="0.3">
      <c r="A230">
        <v>108000046</v>
      </c>
      <c r="B230">
        <v>1999</v>
      </c>
      <c r="C230" t="s">
        <v>232</v>
      </c>
      <c r="D230">
        <v>6</v>
      </c>
      <c r="E230">
        <v>3.2967032967032968E-2</v>
      </c>
      <c r="F230">
        <v>-2</v>
      </c>
      <c r="G230">
        <v>2.66</v>
      </c>
      <c r="H230">
        <v>176</v>
      </c>
      <c r="I230">
        <v>3</v>
      </c>
      <c r="J230">
        <v>3.6666666666666701</v>
      </c>
      <c r="K230">
        <v>12</v>
      </c>
      <c r="L230">
        <v>-1</v>
      </c>
      <c r="M230">
        <v>3.66</v>
      </c>
      <c r="N230">
        <v>1.9616968444451</v>
      </c>
      <c r="O230">
        <v>-1</v>
      </c>
      <c r="P230">
        <v>3.6666666666666701</v>
      </c>
      <c r="Q230">
        <v>0.7894448850271546</v>
      </c>
      <c r="R230">
        <v>-3</v>
      </c>
      <c r="S230">
        <v>3.6666666666666701</v>
      </c>
      <c r="T230">
        <v>0.64285714285714302</v>
      </c>
      <c r="U230" t="e">
        <v>#N/A</v>
      </c>
      <c r="V230" t="e">
        <v>#N/A</v>
      </c>
      <c r="W230">
        <v>27</v>
      </c>
      <c r="X230">
        <v>3</v>
      </c>
      <c r="Y230">
        <v>3</v>
      </c>
      <c r="Z230" t="s">
        <v>794</v>
      </c>
      <c r="AA230" t="s">
        <v>795</v>
      </c>
      <c r="AB230" t="s">
        <v>790</v>
      </c>
      <c r="AC230">
        <v>7.66</v>
      </c>
      <c r="AD230">
        <v>51.97</v>
      </c>
      <c r="AE230">
        <v>53</v>
      </c>
      <c r="AF230">
        <v>1.935155559</v>
      </c>
      <c r="AG230">
        <v>1</v>
      </c>
      <c r="AH230">
        <v>8.58</v>
      </c>
      <c r="AI230">
        <v>-3</v>
      </c>
      <c r="AJ230">
        <v>2.1466246330000001</v>
      </c>
      <c r="AK230">
        <v>8.4633333329999996</v>
      </c>
      <c r="AL230">
        <v>766.3</v>
      </c>
      <c r="AM230">
        <v>0</v>
      </c>
      <c r="AN230">
        <v>7.108333333</v>
      </c>
      <c r="AO230">
        <v>7.1416666666666657</v>
      </c>
      <c r="AP230">
        <v>3</v>
      </c>
      <c r="AQ230">
        <v>14.9</v>
      </c>
      <c r="AR230">
        <v>14.32</v>
      </c>
      <c r="AS230">
        <v>1</v>
      </c>
      <c r="AT230">
        <v>1998</v>
      </c>
      <c r="AU230">
        <v>1999</v>
      </c>
      <c r="AV230" t="str">
        <f>VLOOKUP(A230,[1]in!$A:$E,5,0)</f>
        <v>Dortmund Ems Kanal</v>
      </c>
      <c r="AW230" t="s">
        <v>833</v>
      </c>
    </row>
    <row r="231" spans="1:49" x14ac:dyDescent="0.3">
      <c r="A231">
        <v>108000046</v>
      </c>
      <c r="B231">
        <v>2000</v>
      </c>
      <c r="C231" t="s">
        <v>233</v>
      </c>
      <c r="D231">
        <v>6</v>
      </c>
      <c r="E231">
        <v>2.1201413427561839E-2</v>
      </c>
      <c r="F231">
        <v>-2</v>
      </c>
      <c r="G231">
        <v>2.66</v>
      </c>
      <c r="H231">
        <v>277</v>
      </c>
      <c r="I231">
        <v>3</v>
      </c>
      <c r="J231">
        <v>3.6666666666666701</v>
      </c>
      <c r="K231">
        <v>5</v>
      </c>
      <c r="L231">
        <v>-1</v>
      </c>
      <c r="M231">
        <v>3.66</v>
      </c>
      <c r="N231">
        <v>0.74134689433333001</v>
      </c>
      <c r="O231">
        <v>-1</v>
      </c>
      <c r="P231">
        <v>3.6666666666666701</v>
      </c>
      <c r="Q231">
        <v>0.46062472407657107</v>
      </c>
      <c r="R231">
        <v>-3</v>
      </c>
      <c r="S231">
        <v>3.6666666666666701</v>
      </c>
      <c r="T231">
        <v>0.84615384615384603</v>
      </c>
      <c r="U231" t="e">
        <v>#N/A</v>
      </c>
      <c r="V231" t="e">
        <v>#N/A</v>
      </c>
      <c r="W231">
        <v>27</v>
      </c>
      <c r="X231">
        <v>3</v>
      </c>
      <c r="Y231">
        <v>3</v>
      </c>
      <c r="Z231" t="s">
        <v>794</v>
      </c>
      <c r="AA231" t="s">
        <v>795</v>
      </c>
      <c r="AB231" t="s">
        <v>790</v>
      </c>
      <c r="AC231">
        <v>7.66</v>
      </c>
      <c r="AD231">
        <v>51.97</v>
      </c>
      <c r="AE231">
        <v>53</v>
      </c>
      <c r="AF231">
        <v>2.2982378909999999</v>
      </c>
      <c r="AG231">
        <v>1</v>
      </c>
      <c r="AH231">
        <v>7.94</v>
      </c>
      <c r="AI231">
        <v>-3</v>
      </c>
      <c r="AJ231">
        <v>2.1466246330000001</v>
      </c>
      <c r="AK231">
        <v>8.4633333329999996</v>
      </c>
      <c r="AL231">
        <v>766.3</v>
      </c>
      <c r="AM231">
        <v>0</v>
      </c>
      <c r="AN231">
        <v>7.4666666670000001</v>
      </c>
      <c r="AO231">
        <v>7.1416666666666657</v>
      </c>
      <c r="AP231">
        <v>3</v>
      </c>
      <c r="AQ231">
        <v>14.15</v>
      </c>
      <c r="AR231">
        <v>14.32</v>
      </c>
      <c r="AS231">
        <v>1</v>
      </c>
      <c r="AT231">
        <v>1998</v>
      </c>
      <c r="AU231">
        <v>1999</v>
      </c>
      <c r="AV231" t="str">
        <f>VLOOKUP(A231,[1]in!$A:$E,5,0)</f>
        <v>Dortmund Ems Kanal</v>
      </c>
      <c r="AW231" t="s">
        <v>833</v>
      </c>
    </row>
    <row r="232" spans="1:49" x14ac:dyDescent="0.3">
      <c r="A232">
        <v>108000049</v>
      </c>
      <c r="B232">
        <v>1998</v>
      </c>
      <c r="C232" t="s">
        <v>234</v>
      </c>
      <c r="D232">
        <v>20</v>
      </c>
      <c r="E232">
        <v>8.2987551867219914E-2</v>
      </c>
      <c r="F232">
        <v>3</v>
      </c>
      <c r="G232">
        <v>15.66</v>
      </c>
      <c r="H232">
        <v>221</v>
      </c>
      <c r="I232">
        <v>2</v>
      </c>
      <c r="J232">
        <v>16.6666666666667</v>
      </c>
      <c r="K232">
        <v>6</v>
      </c>
      <c r="L232">
        <v>8</v>
      </c>
      <c r="M232">
        <v>16.66</v>
      </c>
      <c r="N232">
        <v>1.3951277697707101</v>
      </c>
      <c r="O232">
        <v>2</v>
      </c>
      <c r="P232">
        <v>16.6666666666667</v>
      </c>
      <c r="Q232">
        <v>0.77863563370577527</v>
      </c>
      <c r="R232">
        <v>-2</v>
      </c>
      <c r="S232">
        <v>16.6666666666667</v>
      </c>
      <c r="T232" t="e">
        <v>#N/A</v>
      </c>
      <c r="U232">
        <v>1</v>
      </c>
      <c r="V232">
        <v>7.6666666666666696</v>
      </c>
      <c r="W232">
        <v>29</v>
      </c>
      <c r="X232">
        <v>5</v>
      </c>
      <c r="Y232">
        <v>9</v>
      </c>
      <c r="Z232" t="s">
        <v>794</v>
      </c>
      <c r="AA232" t="s">
        <v>795</v>
      </c>
      <c r="AB232" t="s">
        <v>790</v>
      </c>
      <c r="AC232">
        <v>8.61</v>
      </c>
      <c r="AD232">
        <v>52.33</v>
      </c>
      <c r="AE232">
        <v>50</v>
      </c>
      <c r="AF232">
        <v>2.6917806340000001</v>
      </c>
      <c r="AG232">
        <v>-6</v>
      </c>
      <c r="AH232">
        <v>8.6</v>
      </c>
      <c r="AI232">
        <v>-2</v>
      </c>
      <c r="AJ232">
        <v>2.021352196</v>
      </c>
      <c r="AK232">
        <v>8.8955555559999997</v>
      </c>
      <c r="AL232">
        <v>448.52</v>
      </c>
      <c r="AM232">
        <v>2.4067656999999999E-2</v>
      </c>
      <c r="AN232">
        <v>6.5666666669999998</v>
      </c>
      <c r="AO232">
        <v>6.7799999999999994</v>
      </c>
      <c r="AP232">
        <v>2</v>
      </c>
      <c r="AQ232">
        <v>13.6</v>
      </c>
      <c r="AR232">
        <v>14.202000000000002</v>
      </c>
      <c r="AS232">
        <v>6</v>
      </c>
      <c r="AT232">
        <v>1998</v>
      </c>
      <c r="AU232">
        <v>2001.2</v>
      </c>
      <c r="AV232" t="str">
        <f>VLOOKUP(A232,[1]in!$A:$E,5,0)</f>
        <v>Mittellandkanal</v>
      </c>
      <c r="AW232" t="s">
        <v>833</v>
      </c>
    </row>
    <row r="233" spans="1:49" x14ac:dyDescent="0.3">
      <c r="A233">
        <v>108000049</v>
      </c>
      <c r="B233">
        <v>1999</v>
      </c>
      <c r="C233" t="s">
        <v>235</v>
      </c>
      <c r="D233">
        <v>6</v>
      </c>
      <c r="E233">
        <v>4.4444444444444446E-2</v>
      </c>
      <c r="F233">
        <v>3</v>
      </c>
      <c r="G233">
        <v>15.66</v>
      </c>
      <c r="H233">
        <v>129</v>
      </c>
      <c r="I233">
        <v>2</v>
      </c>
      <c r="J233">
        <v>16.6666666666667</v>
      </c>
      <c r="K233">
        <v>8</v>
      </c>
      <c r="L233">
        <v>8</v>
      </c>
      <c r="M233">
        <v>16.66</v>
      </c>
      <c r="N233">
        <v>1.4941791427581901</v>
      </c>
      <c r="O233">
        <v>2</v>
      </c>
      <c r="P233">
        <v>16.6666666666667</v>
      </c>
      <c r="Q233">
        <v>0.71854827981898783</v>
      </c>
      <c r="R233">
        <v>-2</v>
      </c>
      <c r="S233">
        <v>16.6666666666667</v>
      </c>
      <c r="T233">
        <v>0.8</v>
      </c>
      <c r="U233">
        <v>1</v>
      </c>
      <c r="V233">
        <v>7.6666666666666696</v>
      </c>
      <c r="W233">
        <v>29</v>
      </c>
      <c r="X233">
        <v>5</v>
      </c>
      <c r="Y233">
        <v>9</v>
      </c>
      <c r="Z233" t="s">
        <v>794</v>
      </c>
      <c r="AA233" t="s">
        <v>795</v>
      </c>
      <c r="AB233" t="s">
        <v>790</v>
      </c>
      <c r="AC233">
        <v>8.61</v>
      </c>
      <c r="AD233">
        <v>52.33</v>
      </c>
      <c r="AE233">
        <v>50</v>
      </c>
      <c r="AF233">
        <v>1.6921665640000001</v>
      </c>
      <c r="AG233">
        <v>-6</v>
      </c>
      <c r="AH233">
        <v>8.34</v>
      </c>
      <c r="AI233">
        <v>-2</v>
      </c>
      <c r="AJ233">
        <v>2.021352196</v>
      </c>
      <c r="AK233">
        <v>8.8955555559999997</v>
      </c>
      <c r="AL233">
        <v>448.52</v>
      </c>
      <c r="AM233">
        <v>2.4067656999999999E-2</v>
      </c>
      <c r="AN233">
        <v>7.0333333329999999</v>
      </c>
      <c r="AO233">
        <v>6.7799999999999994</v>
      </c>
      <c r="AP233">
        <v>2</v>
      </c>
      <c r="AQ233">
        <v>14.64</v>
      </c>
      <c r="AR233">
        <v>14.202000000000002</v>
      </c>
      <c r="AS233">
        <v>6</v>
      </c>
      <c r="AT233">
        <v>1998</v>
      </c>
      <c r="AU233">
        <v>2001.2</v>
      </c>
      <c r="AV233" t="str">
        <f>VLOOKUP(A233,[1]in!$A:$E,5,0)</f>
        <v>Mittellandkanal</v>
      </c>
      <c r="AW233" t="s">
        <v>833</v>
      </c>
    </row>
    <row r="234" spans="1:49" x14ac:dyDescent="0.3">
      <c r="A234">
        <v>108000049</v>
      </c>
      <c r="B234">
        <v>2001</v>
      </c>
      <c r="C234" t="s">
        <v>236</v>
      </c>
      <c r="D234">
        <v>65</v>
      </c>
      <c r="E234">
        <v>0.13052208835341367</v>
      </c>
      <c r="F234">
        <v>3</v>
      </c>
      <c r="G234">
        <v>15.66</v>
      </c>
      <c r="H234">
        <v>433</v>
      </c>
      <c r="I234">
        <v>2</v>
      </c>
      <c r="J234">
        <v>16.6666666666667</v>
      </c>
      <c r="K234">
        <v>7</v>
      </c>
      <c r="L234">
        <v>8</v>
      </c>
      <c r="M234">
        <v>16.66</v>
      </c>
      <c r="N234">
        <v>0.98819106351973895</v>
      </c>
      <c r="O234">
        <v>2</v>
      </c>
      <c r="P234">
        <v>16.6666666666667</v>
      </c>
      <c r="Q234">
        <v>0.5078297494873949</v>
      </c>
      <c r="R234">
        <v>-2</v>
      </c>
      <c r="S234">
        <v>16.6666666666667</v>
      </c>
      <c r="T234">
        <v>0.55555555555555602</v>
      </c>
      <c r="U234">
        <v>1</v>
      </c>
      <c r="V234">
        <v>7.6666666666666696</v>
      </c>
      <c r="W234">
        <v>29</v>
      </c>
      <c r="X234">
        <v>5</v>
      </c>
      <c r="Y234">
        <v>9</v>
      </c>
      <c r="Z234" t="s">
        <v>794</v>
      </c>
      <c r="AA234" t="s">
        <v>795</v>
      </c>
      <c r="AB234" t="s">
        <v>790</v>
      </c>
      <c r="AC234">
        <v>8.61</v>
      </c>
      <c r="AD234">
        <v>52.33</v>
      </c>
      <c r="AE234">
        <v>50</v>
      </c>
      <c r="AF234">
        <v>2.158596422</v>
      </c>
      <c r="AG234">
        <v>-6</v>
      </c>
      <c r="AH234">
        <v>9.5500000000000007</v>
      </c>
      <c r="AI234">
        <v>-2</v>
      </c>
      <c r="AJ234">
        <v>2.021352196</v>
      </c>
      <c r="AK234">
        <v>8.8955555559999997</v>
      </c>
      <c r="AL234">
        <v>448.52</v>
      </c>
      <c r="AM234">
        <v>2.4067656999999999E-2</v>
      </c>
      <c r="AN234">
        <v>6.4249999999999998</v>
      </c>
      <c r="AO234">
        <v>6.7799999999999994</v>
      </c>
      <c r="AP234">
        <v>2</v>
      </c>
      <c r="AQ234">
        <v>13.8</v>
      </c>
      <c r="AR234">
        <v>14.202000000000002</v>
      </c>
      <c r="AS234">
        <v>6</v>
      </c>
      <c r="AT234">
        <v>1998</v>
      </c>
      <c r="AU234">
        <v>2001.2</v>
      </c>
      <c r="AV234" t="str">
        <f>VLOOKUP(A234,[1]in!$A:$E,5,0)</f>
        <v>Mittellandkanal</v>
      </c>
      <c r="AW234" t="s">
        <v>833</v>
      </c>
    </row>
    <row r="235" spans="1:49" x14ac:dyDescent="0.3">
      <c r="A235">
        <v>108000049</v>
      </c>
      <c r="B235">
        <v>2002</v>
      </c>
      <c r="C235" t="s">
        <v>237</v>
      </c>
      <c r="D235">
        <v>6</v>
      </c>
      <c r="E235">
        <v>4.8387096774193547E-2</v>
      </c>
      <c r="F235">
        <v>3</v>
      </c>
      <c r="G235">
        <v>15.66</v>
      </c>
      <c r="H235">
        <v>118</v>
      </c>
      <c r="I235">
        <v>2</v>
      </c>
      <c r="J235">
        <v>16.6666666666667</v>
      </c>
      <c r="K235">
        <v>9</v>
      </c>
      <c r="L235">
        <v>8</v>
      </c>
      <c r="M235">
        <v>16.66</v>
      </c>
      <c r="N235">
        <v>1.9586092193681699</v>
      </c>
      <c r="O235">
        <v>2</v>
      </c>
      <c r="P235">
        <v>16.6666666666667</v>
      </c>
      <c r="Q235">
        <v>0.89140147055093821</v>
      </c>
      <c r="R235">
        <v>-2</v>
      </c>
      <c r="S235">
        <v>16.6666666666667</v>
      </c>
      <c r="T235">
        <v>0.72727272727272696</v>
      </c>
      <c r="U235">
        <v>1</v>
      </c>
      <c r="V235">
        <v>7.6666666666666696</v>
      </c>
      <c r="W235">
        <v>29</v>
      </c>
      <c r="X235">
        <v>5</v>
      </c>
      <c r="Y235">
        <v>9</v>
      </c>
      <c r="Z235" t="s">
        <v>794</v>
      </c>
      <c r="AA235" t="s">
        <v>795</v>
      </c>
      <c r="AB235" t="s">
        <v>790</v>
      </c>
      <c r="AC235">
        <v>8.61</v>
      </c>
      <c r="AD235">
        <v>52.33</v>
      </c>
      <c r="AE235">
        <v>50</v>
      </c>
      <c r="AF235">
        <v>2.1334959360000001</v>
      </c>
      <c r="AG235">
        <v>-6</v>
      </c>
      <c r="AH235">
        <v>9.07</v>
      </c>
      <c r="AI235">
        <v>-2</v>
      </c>
      <c r="AJ235">
        <v>2.021352196</v>
      </c>
      <c r="AK235">
        <v>8.8955555559999997</v>
      </c>
      <c r="AL235">
        <v>448.52</v>
      </c>
      <c r="AM235">
        <v>2.4067656999999999E-2</v>
      </c>
      <c r="AN235">
        <v>6.85</v>
      </c>
      <c r="AO235">
        <v>6.7799999999999994</v>
      </c>
      <c r="AP235">
        <v>2</v>
      </c>
      <c r="AQ235">
        <v>14.26</v>
      </c>
      <c r="AR235">
        <v>14.202000000000002</v>
      </c>
      <c r="AS235">
        <v>6</v>
      </c>
      <c r="AT235">
        <v>1998</v>
      </c>
      <c r="AU235">
        <v>2001.2</v>
      </c>
      <c r="AV235" t="str">
        <f>VLOOKUP(A235,[1]in!$A:$E,5,0)</f>
        <v>Mittellandkanal</v>
      </c>
      <c r="AW235" t="s">
        <v>833</v>
      </c>
    </row>
    <row r="236" spans="1:49" x14ac:dyDescent="0.3">
      <c r="A236">
        <v>108000049</v>
      </c>
      <c r="B236">
        <v>2006</v>
      </c>
      <c r="C236" t="s">
        <v>238</v>
      </c>
      <c r="D236">
        <v>384</v>
      </c>
      <c r="E236">
        <v>0.19123505976095617</v>
      </c>
      <c r="F236">
        <v>3</v>
      </c>
      <c r="G236">
        <v>15.66</v>
      </c>
      <c r="H236">
        <v>1624</v>
      </c>
      <c r="I236">
        <v>2</v>
      </c>
      <c r="J236">
        <v>16.6666666666667</v>
      </c>
      <c r="K236">
        <v>11</v>
      </c>
      <c r="L236">
        <v>8</v>
      </c>
      <c r="M236">
        <v>16.66</v>
      </c>
      <c r="N236">
        <v>1.44515853856313</v>
      </c>
      <c r="O236">
        <v>2</v>
      </c>
      <c r="P236">
        <v>16.6666666666667</v>
      </c>
      <c r="Q236">
        <v>0.60267792132415099</v>
      </c>
      <c r="R236">
        <v>-2</v>
      </c>
      <c r="S236">
        <v>16.6666666666667</v>
      </c>
      <c r="T236">
        <v>0.8</v>
      </c>
      <c r="U236">
        <v>1</v>
      </c>
      <c r="V236">
        <v>7.6666666666666696</v>
      </c>
      <c r="W236">
        <v>29</v>
      </c>
      <c r="X236">
        <v>5</v>
      </c>
      <c r="Y236">
        <v>9</v>
      </c>
      <c r="Z236" t="s">
        <v>794</v>
      </c>
      <c r="AA236" t="s">
        <v>795</v>
      </c>
      <c r="AB236" t="s">
        <v>790</v>
      </c>
      <c r="AC236">
        <v>8.61</v>
      </c>
      <c r="AD236">
        <v>52.33</v>
      </c>
      <c r="AE236">
        <v>50</v>
      </c>
      <c r="AF236">
        <v>1.617421939</v>
      </c>
      <c r="AG236">
        <v>-6</v>
      </c>
      <c r="AH236">
        <v>7.72</v>
      </c>
      <c r="AI236">
        <v>-2</v>
      </c>
      <c r="AJ236">
        <v>2.021352196</v>
      </c>
      <c r="AK236">
        <v>8.8955555559999997</v>
      </c>
      <c r="AL236">
        <v>448.52</v>
      </c>
      <c r="AM236">
        <v>2.4067656999999999E-2</v>
      </c>
      <c r="AN236">
        <v>7.0250000000000004</v>
      </c>
      <c r="AO236">
        <v>6.7799999999999994</v>
      </c>
      <c r="AP236">
        <v>2</v>
      </c>
      <c r="AQ236">
        <v>14.71</v>
      </c>
      <c r="AR236">
        <v>14.202000000000002</v>
      </c>
      <c r="AS236">
        <v>6</v>
      </c>
      <c r="AT236">
        <v>1998</v>
      </c>
      <c r="AU236">
        <v>2001.2</v>
      </c>
      <c r="AV236" t="str">
        <f>VLOOKUP(A236,[1]in!$A:$E,5,0)</f>
        <v>Mittellandkanal</v>
      </c>
      <c r="AW236" t="s">
        <v>833</v>
      </c>
    </row>
    <row r="237" spans="1:49" x14ac:dyDescent="0.3">
      <c r="A237">
        <v>108000050</v>
      </c>
      <c r="B237">
        <v>1999</v>
      </c>
      <c r="C237" t="s">
        <v>239</v>
      </c>
      <c r="D237">
        <v>20</v>
      </c>
      <c r="E237">
        <v>2.4009603841536616E-2</v>
      </c>
      <c r="F237">
        <v>5</v>
      </c>
      <c r="G237">
        <v>15.66</v>
      </c>
      <c r="H237">
        <v>813</v>
      </c>
      <c r="I237">
        <v>2</v>
      </c>
      <c r="J237">
        <v>16.6666666666667</v>
      </c>
      <c r="K237">
        <v>8</v>
      </c>
      <c r="L237">
        <v>-7</v>
      </c>
      <c r="M237">
        <v>13</v>
      </c>
      <c r="N237">
        <v>0.75470633701823697</v>
      </c>
      <c r="O237">
        <v>2</v>
      </c>
      <c r="P237">
        <v>16.6666666666667</v>
      </c>
      <c r="Q237">
        <v>0.36293702991456178</v>
      </c>
      <c r="R237">
        <v>2</v>
      </c>
      <c r="S237">
        <v>16.6666666666667</v>
      </c>
      <c r="T237" t="e">
        <v>#N/A</v>
      </c>
      <c r="U237">
        <v>1</v>
      </c>
      <c r="V237">
        <v>3.6666666666666701</v>
      </c>
      <c r="W237">
        <v>30</v>
      </c>
      <c r="X237">
        <v>5</v>
      </c>
      <c r="Y237">
        <v>8</v>
      </c>
      <c r="Z237" t="s">
        <v>794</v>
      </c>
      <c r="AA237" t="s">
        <v>795</v>
      </c>
      <c r="AB237" t="s">
        <v>790</v>
      </c>
      <c r="AC237">
        <v>8.98</v>
      </c>
      <c r="AD237">
        <v>52.3</v>
      </c>
      <c r="AE237">
        <v>43</v>
      </c>
      <c r="AF237">
        <v>1.6941916539999999</v>
      </c>
      <c r="AG237">
        <v>-2</v>
      </c>
      <c r="AH237">
        <v>8.3800000000000008</v>
      </c>
      <c r="AI237">
        <v>0</v>
      </c>
      <c r="AJ237">
        <v>1.9447689850000001</v>
      </c>
      <c r="AK237">
        <v>8.9875000000000007</v>
      </c>
      <c r="AL237">
        <v>382.02</v>
      </c>
      <c r="AM237">
        <v>1.9857705999999999E-2</v>
      </c>
      <c r="AN237">
        <v>6.5416666670000003</v>
      </c>
      <c r="AO237">
        <v>7.0150000001999997</v>
      </c>
      <c r="AP237">
        <v>2</v>
      </c>
      <c r="AQ237">
        <v>14.81</v>
      </c>
      <c r="AR237">
        <v>14.567999999999998</v>
      </c>
      <c r="AS237">
        <v>0</v>
      </c>
      <c r="AT237">
        <v>1999</v>
      </c>
      <c r="AU237">
        <v>2001.6</v>
      </c>
      <c r="AV237" t="str">
        <f>VLOOKUP(A237,[1]in!$A:$E,5,0)</f>
        <v>Mittellandkanal</v>
      </c>
      <c r="AW237" t="s">
        <v>833</v>
      </c>
    </row>
    <row r="238" spans="1:49" x14ac:dyDescent="0.3">
      <c r="A238">
        <v>108000050</v>
      </c>
      <c r="B238">
        <v>2000</v>
      </c>
      <c r="C238" t="s">
        <v>240</v>
      </c>
      <c r="D238">
        <v>20</v>
      </c>
      <c r="E238">
        <v>2.0387359836901122E-2</v>
      </c>
      <c r="F238">
        <v>5</v>
      </c>
      <c r="G238">
        <v>15.66</v>
      </c>
      <c r="H238">
        <v>961</v>
      </c>
      <c r="I238">
        <v>2</v>
      </c>
      <c r="J238">
        <v>16.6666666666667</v>
      </c>
      <c r="K238">
        <v>7</v>
      </c>
      <c r="L238">
        <v>-7</v>
      </c>
      <c r="M238">
        <v>13</v>
      </c>
      <c r="N238">
        <v>0.96619446153153499</v>
      </c>
      <c r="O238">
        <v>2</v>
      </c>
      <c r="P238">
        <v>16.6666666666667</v>
      </c>
      <c r="Q238">
        <v>0.4965257321878897</v>
      </c>
      <c r="R238">
        <v>2</v>
      </c>
      <c r="S238">
        <v>16.6666666666667</v>
      </c>
      <c r="T238">
        <v>0.375</v>
      </c>
      <c r="U238">
        <v>1</v>
      </c>
      <c r="V238">
        <v>3.6666666666666701</v>
      </c>
      <c r="W238">
        <v>30</v>
      </c>
      <c r="X238">
        <v>5</v>
      </c>
      <c r="Y238">
        <v>8</v>
      </c>
      <c r="Z238" t="s">
        <v>794</v>
      </c>
      <c r="AA238" t="s">
        <v>795</v>
      </c>
      <c r="AB238" t="s">
        <v>790</v>
      </c>
      <c r="AC238">
        <v>8.98</v>
      </c>
      <c r="AD238">
        <v>52.3</v>
      </c>
      <c r="AE238">
        <v>43</v>
      </c>
      <c r="AF238">
        <v>2.2833454180000001</v>
      </c>
      <c r="AG238">
        <v>-2</v>
      </c>
      <c r="AH238">
        <v>7.72</v>
      </c>
      <c r="AI238">
        <v>0</v>
      </c>
      <c r="AJ238">
        <v>1.9447689850000001</v>
      </c>
      <c r="AK238">
        <v>8.9875000000000007</v>
      </c>
      <c r="AL238">
        <v>382.02</v>
      </c>
      <c r="AM238">
        <v>1.9857705999999999E-2</v>
      </c>
      <c r="AN238">
        <v>6.9166666670000003</v>
      </c>
      <c r="AO238">
        <v>7.0150000001999997</v>
      </c>
      <c r="AP238">
        <v>2</v>
      </c>
      <c r="AQ238">
        <v>14.77</v>
      </c>
      <c r="AR238">
        <v>14.567999999999998</v>
      </c>
      <c r="AS238">
        <v>0</v>
      </c>
      <c r="AT238">
        <v>1999</v>
      </c>
      <c r="AU238">
        <v>2001.6</v>
      </c>
      <c r="AV238" t="str">
        <f>VLOOKUP(A238,[1]in!$A:$E,5,0)</f>
        <v>Mittellandkanal</v>
      </c>
      <c r="AW238" t="s">
        <v>833</v>
      </c>
    </row>
    <row r="239" spans="1:49" x14ac:dyDescent="0.3">
      <c r="A239">
        <v>108000050</v>
      </c>
      <c r="B239">
        <v>2001</v>
      </c>
      <c r="C239" t="s">
        <v>241</v>
      </c>
      <c r="D239">
        <v>1</v>
      </c>
      <c r="E239">
        <v>3.1948881789137379E-3</v>
      </c>
      <c r="F239">
        <v>5</v>
      </c>
      <c r="G239">
        <v>15.66</v>
      </c>
      <c r="H239">
        <v>312</v>
      </c>
      <c r="I239">
        <v>2</v>
      </c>
      <c r="J239">
        <v>16.6666666666667</v>
      </c>
      <c r="K239">
        <v>7</v>
      </c>
      <c r="L239">
        <v>-7</v>
      </c>
      <c r="M239">
        <v>13</v>
      </c>
      <c r="N239">
        <v>1.0584567339301501</v>
      </c>
      <c r="O239">
        <v>2</v>
      </c>
      <c r="P239">
        <v>16.6666666666667</v>
      </c>
      <c r="Q239">
        <v>0.5439391610368044</v>
      </c>
      <c r="R239">
        <v>2</v>
      </c>
      <c r="S239">
        <v>16.6666666666667</v>
      </c>
      <c r="T239">
        <v>0</v>
      </c>
      <c r="U239">
        <v>1</v>
      </c>
      <c r="V239">
        <v>3.6666666666666701</v>
      </c>
      <c r="W239">
        <v>30</v>
      </c>
      <c r="X239">
        <v>5</v>
      </c>
      <c r="Y239">
        <v>8</v>
      </c>
      <c r="Z239" t="s">
        <v>794</v>
      </c>
      <c r="AA239" t="s">
        <v>795</v>
      </c>
      <c r="AB239" t="s">
        <v>790</v>
      </c>
      <c r="AC239">
        <v>8.98</v>
      </c>
      <c r="AD239">
        <v>52.3</v>
      </c>
      <c r="AE239">
        <v>43</v>
      </c>
      <c r="AF239">
        <v>2.1415860530000002</v>
      </c>
      <c r="AG239">
        <v>-2</v>
      </c>
      <c r="AH239">
        <v>9.59</v>
      </c>
      <c r="AI239">
        <v>0</v>
      </c>
      <c r="AJ239">
        <v>1.9447689850000001</v>
      </c>
      <c r="AK239">
        <v>8.9875000000000007</v>
      </c>
      <c r="AL239">
        <v>382.02</v>
      </c>
      <c r="AM239">
        <v>1.9857705999999999E-2</v>
      </c>
      <c r="AN239">
        <v>5.983333333</v>
      </c>
      <c r="AO239">
        <v>7.0150000001999997</v>
      </c>
      <c r="AP239">
        <v>2</v>
      </c>
      <c r="AQ239">
        <v>13.97</v>
      </c>
      <c r="AR239">
        <v>14.567999999999998</v>
      </c>
      <c r="AS239">
        <v>0</v>
      </c>
      <c r="AT239">
        <v>1999</v>
      </c>
      <c r="AU239">
        <v>2001.6</v>
      </c>
      <c r="AV239" t="str">
        <f>VLOOKUP(A239,[1]in!$A:$E,5,0)</f>
        <v>Mittellandkanal</v>
      </c>
      <c r="AW239" t="s">
        <v>833</v>
      </c>
    </row>
    <row r="240" spans="1:49" x14ac:dyDescent="0.3">
      <c r="A240">
        <v>108000050</v>
      </c>
      <c r="B240">
        <v>2002</v>
      </c>
      <c r="C240" t="s">
        <v>242</v>
      </c>
      <c r="D240">
        <v>65</v>
      </c>
      <c r="E240">
        <v>0.11284722222222222</v>
      </c>
      <c r="F240">
        <v>5</v>
      </c>
      <c r="G240">
        <v>15.66</v>
      </c>
      <c r="H240">
        <v>511</v>
      </c>
      <c r="I240">
        <v>2</v>
      </c>
      <c r="J240">
        <v>16.6666666666667</v>
      </c>
      <c r="K240">
        <v>7</v>
      </c>
      <c r="L240">
        <v>-7</v>
      </c>
      <c r="M240">
        <v>13</v>
      </c>
      <c r="N240">
        <v>1.30243227724879</v>
      </c>
      <c r="O240">
        <v>2</v>
      </c>
      <c r="P240">
        <v>16.6666666666667</v>
      </c>
      <c r="Q240">
        <v>0.66931778832701272</v>
      </c>
      <c r="R240">
        <v>2</v>
      </c>
      <c r="S240">
        <v>16.6666666666667</v>
      </c>
      <c r="T240">
        <v>0.28571428571428598</v>
      </c>
      <c r="U240">
        <v>1</v>
      </c>
      <c r="V240">
        <v>3.6666666666666701</v>
      </c>
      <c r="W240">
        <v>30</v>
      </c>
      <c r="X240">
        <v>5</v>
      </c>
      <c r="Y240">
        <v>8</v>
      </c>
      <c r="Z240" t="s">
        <v>794</v>
      </c>
      <c r="AA240" t="s">
        <v>795</v>
      </c>
      <c r="AB240" t="s">
        <v>790</v>
      </c>
      <c r="AC240">
        <v>8.98</v>
      </c>
      <c r="AD240">
        <v>52.3</v>
      </c>
      <c r="AE240">
        <v>43</v>
      </c>
      <c r="AF240">
        <v>2.1306624740000002</v>
      </c>
      <c r="AG240">
        <v>-2</v>
      </c>
      <c r="AH240">
        <v>9.1300000000000008</v>
      </c>
      <c r="AI240">
        <v>0</v>
      </c>
      <c r="AJ240">
        <v>1.9447689850000001</v>
      </c>
      <c r="AK240">
        <v>8.9875000000000007</v>
      </c>
      <c r="AL240">
        <v>382.02</v>
      </c>
      <c r="AM240">
        <v>1.9857705999999999E-2</v>
      </c>
      <c r="AN240">
        <v>6.4666666670000001</v>
      </c>
      <c r="AO240">
        <v>7.0150000001999997</v>
      </c>
      <c r="AP240">
        <v>2</v>
      </c>
      <c r="AQ240">
        <v>14.44</v>
      </c>
      <c r="AR240">
        <v>14.567999999999998</v>
      </c>
      <c r="AS240">
        <v>0</v>
      </c>
      <c r="AT240">
        <v>1999</v>
      </c>
      <c r="AU240">
        <v>2001.6</v>
      </c>
      <c r="AV240" t="str">
        <f>VLOOKUP(A240,[1]in!$A:$E,5,0)</f>
        <v>Mittellandkanal</v>
      </c>
      <c r="AW240" t="s">
        <v>833</v>
      </c>
    </row>
    <row r="241" spans="1:49" x14ac:dyDescent="0.3">
      <c r="A241">
        <v>108000050</v>
      </c>
      <c r="B241">
        <v>2006</v>
      </c>
      <c r="C241" t="s">
        <v>243</v>
      </c>
      <c r="D241">
        <v>352</v>
      </c>
      <c r="E241">
        <v>3.6454018227009111E-2</v>
      </c>
      <c r="F241">
        <v>5</v>
      </c>
      <c r="G241">
        <v>15.66</v>
      </c>
      <c r="H241">
        <v>9304</v>
      </c>
      <c r="I241">
        <v>2</v>
      </c>
      <c r="J241">
        <v>16.6666666666667</v>
      </c>
      <c r="K241">
        <v>6</v>
      </c>
      <c r="L241">
        <v>-7</v>
      </c>
      <c r="M241">
        <v>13</v>
      </c>
      <c r="N241">
        <v>0.28448767683270099</v>
      </c>
      <c r="O241">
        <v>2</v>
      </c>
      <c r="P241">
        <v>16.6666666666667</v>
      </c>
      <c r="Q241">
        <v>0.1587755955632075</v>
      </c>
      <c r="R241">
        <v>2</v>
      </c>
      <c r="S241">
        <v>16.6666666666667</v>
      </c>
      <c r="T241">
        <v>0.9</v>
      </c>
      <c r="U241">
        <v>1</v>
      </c>
      <c r="V241">
        <v>3.6666666666666701</v>
      </c>
      <c r="W241">
        <v>30</v>
      </c>
      <c r="X241">
        <v>5</v>
      </c>
      <c r="Y241">
        <v>8</v>
      </c>
      <c r="Z241" t="s">
        <v>794</v>
      </c>
      <c r="AA241" t="s">
        <v>795</v>
      </c>
      <c r="AB241" t="s">
        <v>790</v>
      </c>
      <c r="AC241">
        <v>8.98</v>
      </c>
      <c r="AD241">
        <v>52.3</v>
      </c>
      <c r="AE241">
        <v>43</v>
      </c>
      <c r="AF241">
        <v>1.770515259</v>
      </c>
      <c r="AG241">
        <v>-2</v>
      </c>
      <c r="AH241">
        <v>7.76</v>
      </c>
      <c r="AI241">
        <v>0</v>
      </c>
      <c r="AJ241">
        <v>1.9447689850000001</v>
      </c>
      <c r="AK241">
        <v>8.9875000000000007</v>
      </c>
      <c r="AL241">
        <v>382.02</v>
      </c>
      <c r="AM241">
        <v>1.9857705999999999E-2</v>
      </c>
      <c r="AN241">
        <v>9.1666666669999994</v>
      </c>
      <c r="AO241">
        <v>7.0150000001999997</v>
      </c>
      <c r="AP241">
        <v>2</v>
      </c>
      <c r="AQ241">
        <v>14.85</v>
      </c>
      <c r="AR241">
        <v>14.567999999999998</v>
      </c>
      <c r="AS241">
        <v>0</v>
      </c>
      <c r="AT241">
        <v>1999</v>
      </c>
      <c r="AU241">
        <v>2001.6</v>
      </c>
      <c r="AV241" t="str">
        <f>VLOOKUP(A241,[1]in!$A:$E,5,0)</f>
        <v>Mittellandkanal</v>
      </c>
      <c r="AW241" t="s">
        <v>833</v>
      </c>
    </row>
    <row r="242" spans="1:49" x14ac:dyDescent="0.3">
      <c r="A242">
        <v>108000054</v>
      </c>
      <c r="B242">
        <v>1995</v>
      </c>
      <c r="C242" t="s">
        <v>244</v>
      </c>
      <c r="D242">
        <v>65</v>
      </c>
      <c r="E242">
        <v>0.10425020048115477</v>
      </c>
      <c r="F242">
        <v>4</v>
      </c>
      <c r="G242">
        <v>26.66</v>
      </c>
      <c r="H242">
        <v>558.5</v>
      </c>
      <c r="I242">
        <v>5</v>
      </c>
      <c r="J242">
        <v>44.3333333333333</v>
      </c>
      <c r="K242">
        <v>19</v>
      </c>
      <c r="L242">
        <v>-4</v>
      </c>
      <c r="M242">
        <v>43.33</v>
      </c>
      <c r="N242">
        <v>1.8788754969244701</v>
      </c>
      <c r="O242">
        <v>-1</v>
      </c>
      <c r="P242">
        <v>44.3333333333333</v>
      </c>
      <c r="Q242">
        <v>0.63810984374903668</v>
      </c>
      <c r="R242">
        <v>-3</v>
      </c>
      <c r="S242">
        <v>44.3333333333333</v>
      </c>
      <c r="T242" t="e">
        <v>#N/A</v>
      </c>
      <c r="U242">
        <v>-6</v>
      </c>
      <c r="V242">
        <v>27.3333333333333</v>
      </c>
      <c r="W242">
        <v>31</v>
      </c>
      <c r="X242">
        <v>7</v>
      </c>
      <c r="Y242">
        <v>7</v>
      </c>
      <c r="Z242" t="s">
        <v>794</v>
      </c>
      <c r="AA242" t="s">
        <v>791</v>
      </c>
      <c r="AB242" t="s">
        <v>790</v>
      </c>
      <c r="AC242">
        <v>8.42</v>
      </c>
      <c r="AD242">
        <v>49.54</v>
      </c>
      <c r="AE242">
        <v>85</v>
      </c>
      <c r="AF242">
        <v>1.445371245</v>
      </c>
      <c r="AG242">
        <v>5</v>
      </c>
      <c r="AH242">
        <v>10.6</v>
      </c>
      <c r="AI242">
        <v>-5</v>
      </c>
      <c r="AJ242">
        <v>1.6223636640000001</v>
      </c>
      <c r="AK242">
        <v>22.891428569999999</v>
      </c>
      <c r="AL242">
        <v>613.67999999999995</v>
      </c>
      <c r="AM242">
        <v>0</v>
      </c>
      <c r="AN242">
        <v>5.9666666670000001</v>
      </c>
      <c r="AO242">
        <v>6.0416666668571422</v>
      </c>
      <c r="AP242">
        <v>11</v>
      </c>
      <c r="AQ242">
        <v>15.36</v>
      </c>
      <c r="AR242">
        <v>15.501428571428574</v>
      </c>
      <c r="AS242">
        <v>13</v>
      </c>
      <c r="AT242">
        <v>1995</v>
      </c>
      <c r="AU242">
        <v>1998</v>
      </c>
      <c r="AV242" t="str">
        <f>VLOOKUP(A242,[1]in!$A:$E,5,0)</f>
        <v>Rhein</v>
      </c>
      <c r="AW242" t="s">
        <v>832</v>
      </c>
    </row>
    <row r="243" spans="1:49" x14ac:dyDescent="0.3">
      <c r="A243">
        <v>108000054</v>
      </c>
      <c r="B243">
        <v>1996</v>
      </c>
      <c r="C243" t="s">
        <v>245</v>
      </c>
      <c r="D243">
        <v>200</v>
      </c>
      <c r="E243">
        <v>0.37523452157598497</v>
      </c>
      <c r="F243">
        <v>4</v>
      </c>
      <c r="G243">
        <v>26.66</v>
      </c>
      <c r="H243">
        <v>333</v>
      </c>
      <c r="I243">
        <v>5</v>
      </c>
      <c r="J243">
        <v>44.3333333333333</v>
      </c>
      <c r="K243">
        <v>15</v>
      </c>
      <c r="L243">
        <v>-4</v>
      </c>
      <c r="M243">
        <v>43.33</v>
      </c>
      <c r="N243">
        <v>2.0275936455604202</v>
      </c>
      <c r="O243">
        <v>-1</v>
      </c>
      <c r="P243">
        <v>44.3333333333333</v>
      </c>
      <c r="Q243">
        <v>0.74872823433449065</v>
      </c>
      <c r="R243">
        <v>-3</v>
      </c>
      <c r="S243">
        <v>44.3333333333333</v>
      </c>
      <c r="T243">
        <v>0.476190476190476</v>
      </c>
      <c r="U243">
        <v>-6</v>
      </c>
      <c r="V243">
        <v>27.3333333333333</v>
      </c>
      <c r="W243">
        <v>31</v>
      </c>
      <c r="X243">
        <v>7</v>
      </c>
      <c r="Y243">
        <v>7</v>
      </c>
      <c r="Z243" t="s">
        <v>794</v>
      </c>
      <c r="AA243" t="s">
        <v>791</v>
      </c>
      <c r="AB243" t="s">
        <v>790</v>
      </c>
      <c r="AC243">
        <v>8.42</v>
      </c>
      <c r="AD243">
        <v>49.54</v>
      </c>
      <c r="AE243">
        <v>85</v>
      </c>
      <c r="AF243">
        <v>1.8477836759999999</v>
      </c>
      <c r="AG243">
        <v>5</v>
      </c>
      <c r="AH243">
        <v>10.32</v>
      </c>
      <c r="AI243">
        <v>-5</v>
      </c>
      <c r="AJ243">
        <v>1.6223636640000001</v>
      </c>
      <c r="AK243">
        <v>22.891428569999999</v>
      </c>
      <c r="AL243">
        <v>613.67999999999995</v>
      </c>
      <c r="AM243">
        <v>0</v>
      </c>
      <c r="AN243">
        <v>4.1749999999999998</v>
      </c>
      <c r="AO243">
        <v>6.0416666668571422</v>
      </c>
      <c r="AP243">
        <v>11</v>
      </c>
      <c r="AQ243">
        <v>13.88</v>
      </c>
      <c r="AR243">
        <v>15.501428571428574</v>
      </c>
      <c r="AS243">
        <v>13</v>
      </c>
      <c r="AT243">
        <v>1995</v>
      </c>
      <c r="AU243">
        <v>1998</v>
      </c>
      <c r="AV243" t="str">
        <f>VLOOKUP(A243,[1]in!$A:$E,5,0)</f>
        <v>Rhein</v>
      </c>
      <c r="AW243" t="s">
        <v>832</v>
      </c>
    </row>
    <row r="244" spans="1:49" x14ac:dyDescent="0.3">
      <c r="A244">
        <v>108000054</v>
      </c>
      <c r="B244">
        <v>1997</v>
      </c>
      <c r="C244" t="s">
        <v>246</v>
      </c>
      <c r="D244">
        <v>200</v>
      </c>
      <c r="E244">
        <v>0.4357298474945534</v>
      </c>
      <c r="F244">
        <v>4</v>
      </c>
      <c r="G244">
        <v>26.66</v>
      </c>
      <c r="H244">
        <v>259</v>
      </c>
      <c r="I244">
        <v>5</v>
      </c>
      <c r="J244">
        <v>44.3333333333333</v>
      </c>
      <c r="K244">
        <v>11</v>
      </c>
      <c r="L244">
        <v>-4</v>
      </c>
      <c r="M244">
        <v>43.33</v>
      </c>
      <c r="N244">
        <v>1.71995758276947</v>
      </c>
      <c r="O244">
        <v>-1</v>
      </c>
      <c r="P244">
        <v>44.3333333333333</v>
      </c>
      <c r="Q244">
        <v>0.71727802389061812</v>
      </c>
      <c r="R244">
        <v>-3</v>
      </c>
      <c r="S244">
        <v>44.3333333333333</v>
      </c>
      <c r="T244">
        <v>0.58823529411764697</v>
      </c>
      <c r="U244">
        <v>-6</v>
      </c>
      <c r="V244">
        <v>27.3333333333333</v>
      </c>
      <c r="W244">
        <v>31</v>
      </c>
      <c r="X244">
        <v>7</v>
      </c>
      <c r="Y244">
        <v>7</v>
      </c>
      <c r="Z244" t="s">
        <v>794</v>
      </c>
      <c r="AA244" t="s">
        <v>791</v>
      </c>
      <c r="AB244" t="s">
        <v>790</v>
      </c>
      <c r="AC244">
        <v>8.42</v>
      </c>
      <c r="AD244">
        <v>49.54</v>
      </c>
      <c r="AE244">
        <v>85</v>
      </c>
      <c r="AF244">
        <v>1.25190286</v>
      </c>
      <c r="AG244">
        <v>5</v>
      </c>
      <c r="AH244">
        <v>10.7</v>
      </c>
      <c r="AI244">
        <v>-5</v>
      </c>
      <c r="AJ244">
        <v>1.6223636640000001</v>
      </c>
      <c r="AK244">
        <v>22.891428569999999</v>
      </c>
      <c r="AL244">
        <v>613.67999999999995</v>
      </c>
      <c r="AM244">
        <v>0</v>
      </c>
      <c r="AN244">
        <v>5.85</v>
      </c>
      <c r="AO244">
        <v>6.0416666668571422</v>
      </c>
      <c r="AP244">
        <v>11</v>
      </c>
      <c r="AQ244">
        <v>15.71</v>
      </c>
      <c r="AR244">
        <v>15.501428571428574</v>
      </c>
      <c r="AS244">
        <v>13</v>
      </c>
      <c r="AT244">
        <v>1995</v>
      </c>
      <c r="AU244">
        <v>1998</v>
      </c>
      <c r="AV244" t="str">
        <f>VLOOKUP(A244,[1]in!$A:$E,5,0)</f>
        <v>Rhein</v>
      </c>
      <c r="AW244" t="s">
        <v>832</v>
      </c>
    </row>
    <row r="245" spans="1:49" x14ac:dyDescent="0.3">
      <c r="A245">
        <v>108000054</v>
      </c>
      <c r="B245">
        <v>1998</v>
      </c>
      <c r="C245" t="s">
        <v>247</v>
      </c>
      <c r="D245">
        <v>200</v>
      </c>
      <c r="E245">
        <v>0.22675736961451248</v>
      </c>
      <c r="F245">
        <v>4</v>
      </c>
      <c r="G245">
        <v>26.66</v>
      </c>
      <c r="H245">
        <v>682</v>
      </c>
      <c r="I245">
        <v>5</v>
      </c>
      <c r="J245">
        <v>44.3333333333333</v>
      </c>
      <c r="K245">
        <v>16</v>
      </c>
      <c r="L245">
        <v>-4</v>
      </c>
      <c r="M245">
        <v>43.33</v>
      </c>
      <c r="N245">
        <v>1.89734838522825</v>
      </c>
      <c r="O245">
        <v>-1</v>
      </c>
      <c r="P245">
        <v>44.3333333333333</v>
      </c>
      <c r="Q245">
        <v>0.68432377655186971</v>
      </c>
      <c r="R245">
        <v>-3</v>
      </c>
      <c r="S245">
        <v>44.3333333333333</v>
      </c>
      <c r="T245">
        <v>0.52941176470588203</v>
      </c>
      <c r="U245">
        <v>-6</v>
      </c>
      <c r="V245">
        <v>27.3333333333333</v>
      </c>
      <c r="W245">
        <v>31</v>
      </c>
      <c r="X245">
        <v>7</v>
      </c>
      <c r="Y245">
        <v>7</v>
      </c>
      <c r="Z245" t="s">
        <v>794</v>
      </c>
      <c r="AA245" t="s">
        <v>791</v>
      </c>
      <c r="AB245" t="s">
        <v>790</v>
      </c>
      <c r="AC245">
        <v>8.42</v>
      </c>
      <c r="AD245">
        <v>49.54</v>
      </c>
      <c r="AE245">
        <v>85</v>
      </c>
      <c r="AF245">
        <v>1.634838094</v>
      </c>
      <c r="AG245">
        <v>5</v>
      </c>
      <c r="AH245">
        <v>99.76</v>
      </c>
      <c r="AI245">
        <v>-5</v>
      </c>
      <c r="AJ245">
        <v>1.6223636640000001</v>
      </c>
      <c r="AK245">
        <v>22.891428569999999</v>
      </c>
      <c r="AL245">
        <v>613.67999999999995</v>
      </c>
      <c r="AM245">
        <v>0</v>
      </c>
      <c r="AN245">
        <v>6.4749999999999996</v>
      </c>
      <c r="AO245">
        <v>6.0416666668571422</v>
      </c>
      <c r="AP245">
        <v>11</v>
      </c>
      <c r="AQ245">
        <v>15.43</v>
      </c>
      <c r="AR245">
        <v>15.501428571428574</v>
      </c>
      <c r="AS245">
        <v>13</v>
      </c>
      <c r="AT245">
        <v>1995</v>
      </c>
      <c r="AU245">
        <v>1998</v>
      </c>
      <c r="AV245" t="str">
        <f>VLOOKUP(A245,[1]in!$A:$E,5,0)</f>
        <v>Rhein</v>
      </c>
      <c r="AW245" t="s">
        <v>832</v>
      </c>
    </row>
    <row r="246" spans="1:49" x14ac:dyDescent="0.3">
      <c r="A246">
        <v>108000054</v>
      </c>
      <c r="B246">
        <v>1999</v>
      </c>
      <c r="C246" t="s">
        <v>248</v>
      </c>
      <c r="D246">
        <v>65</v>
      </c>
      <c r="E246">
        <v>9.1678420310296188E-2</v>
      </c>
      <c r="F246">
        <v>4</v>
      </c>
      <c r="G246">
        <v>26.66</v>
      </c>
      <c r="H246">
        <v>644</v>
      </c>
      <c r="I246">
        <v>5</v>
      </c>
      <c r="J246">
        <v>44.3333333333333</v>
      </c>
      <c r="K246">
        <v>18</v>
      </c>
      <c r="L246">
        <v>-4</v>
      </c>
      <c r="M246">
        <v>43.33</v>
      </c>
      <c r="N246">
        <v>2.1177888843080401</v>
      </c>
      <c r="O246">
        <v>-1</v>
      </c>
      <c r="P246">
        <v>44.3333333333333</v>
      </c>
      <c r="Q246">
        <v>0.7327046697444658</v>
      </c>
      <c r="R246">
        <v>-3</v>
      </c>
      <c r="S246">
        <v>44.3333333333333</v>
      </c>
      <c r="T246">
        <v>0.54545454545454497</v>
      </c>
      <c r="U246">
        <v>-6</v>
      </c>
      <c r="V246">
        <v>27.3333333333333</v>
      </c>
      <c r="W246">
        <v>31</v>
      </c>
      <c r="X246">
        <v>7</v>
      </c>
      <c r="Y246">
        <v>7</v>
      </c>
      <c r="Z246" t="s">
        <v>794</v>
      </c>
      <c r="AA246" t="s">
        <v>791</v>
      </c>
      <c r="AB246" t="s">
        <v>790</v>
      </c>
      <c r="AC246">
        <v>8.42</v>
      </c>
      <c r="AD246">
        <v>49.54</v>
      </c>
      <c r="AE246">
        <v>85</v>
      </c>
      <c r="AF246">
        <v>1.7327278800000001</v>
      </c>
      <c r="AG246">
        <v>5</v>
      </c>
      <c r="AH246">
        <v>9.44</v>
      </c>
      <c r="AI246">
        <v>-5</v>
      </c>
      <c r="AJ246">
        <v>1.6223636640000001</v>
      </c>
      <c r="AK246">
        <v>22.891428569999999</v>
      </c>
      <c r="AL246">
        <v>613.67999999999995</v>
      </c>
      <c r="AM246">
        <v>0</v>
      </c>
      <c r="AN246">
        <v>6.6666666670000003</v>
      </c>
      <c r="AO246">
        <v>6.0416666668571422</v>
      </c>
      <c r="AP246">
        <v>11</v>
      </c>
      <c r="AQ246">
        <v>15.94</v>
      </c>
      <c r="AR246">
        <v>15.501428571428574</v>
      </c>
      <c r="AS246">
        <v>13</v>
      </c>
      <c r="AT246">
        <v>1995</v>
      </c>
      <c r="AU246">
        <v>1998</v>
      </c>
      <c r="AV246" t="str">
        <f>VLOOKUP(A246,[1]in!$A:$E,5,0)</f>
        <v>Rhein</v>
      </c>
      <c r="AW246" t="s">
        <v>832</v>
      </c>
    </row>
    <row r="247" spans="1:49" x14ac:dyDescent="0.3">
      <c r="A247">
        <v>108000054</v>
      </c>
      <c r="B247">
        <v>2000</v>
      </c>
      <c r="C247" t="s">
        <v>249</v>
      </c>
      <c r="D247">
        <v>200</v>
      </c>
      <c r="E247">
        <v>9.1954022988505746E-2</v>
      </c>
      <c r="F247">
        <v>4</v>
      </c>
      <c r="G247">
        <v>26.66</v>
      </c>
      <c r="H247">
        <v>1975</v>
      </c>
      <c r="I247">
        <v>5</v>
      </c>
      <c r="J247">
        <v>44.3333333333333</v>
      </c>
      <c r="K247">
        <v>16</v>
      </c>
      <c r="L247">
        <v>-4</v>
      </c>
      <c r="M247">
        <v>43.33</v>
      </c>
      <c r="N247">
        <v>1.73242892145431</v>
      </c>
      <c r="O247">
        <v>-1</v>
      </c>
      <c r="P247">
        <v>44.3333333333333</v>
      </c>
      <c r="Q247">
        <v>0.62484165341868714</v>
      </c>
      <c r="R247">
        <v>-3</v>
      </c>
      <c r="S247">
        <v>44.3333333333333</v>
      </c>
      <c r="T247">
        <v>0.476190476190476</v>
      </c>
      <c r="U247">
        <v>-6</v>
      </c>
      <c r="V247">
        <v>27.3333333333333</v>
      </c>
      <c r="W247">
        <v>31</v>
      </c>
      <c r="X247">
        <v>7</v>
      </c>
      <c r="Y247">
        <v>7</v>
      </c>
      <c r="Z247" t="s">
        <v>794</v>
      </c>
      <c r="AA247" t="s">
        <v>791</v>
      </c>
      <c r="AB247" t="s">
        <v>790</v>
      </c>
      <c r="AC247">
        <v>8.42</v>
      </c>
      <c r="AD247">
        <v>49.54</v>
      </c>
      <c r="AE247">
        <v>85</v>
      </c>
      <c r="AF247">
        <v>1.791434027</v>
      </c>
      <c r="AG247">
        <v>5</v>
      </c>
      <c r="AH247">
        <v>8.89</v>
      </c>
      <c r="AI247">
        <v>-5</v>
      </c>
      <c r="AJ247">
        <v>1.6223636640000001</v>
      </c>
      <c r="AK247">
        <v>22.891428569999999</v>
      </c>
      <c r="AL247">
        <v>613.67999999999995</v>
      </c>
      <c r="AM247">
        <v>0</v>
      </c>
      <c r="AN247">
        <v>7.0666666669999998</v>
      </c>
      <c r="AO247">
        <v>6.0416666668571422</v>
      </c>
      <c r="AP247">
        <v>11</v>
      </c>
      <c r="AQ247">
        <v>16.37</v>
      </c>
      <c r="AR247">
        <v>15.501428571428574</v>
      </c>
      <c r="AS247">
        <v>13</v>
      </c>
      <c r="AT247">
        <v>1995</v>
      </c>
      <c r="AU247">
        <v>1998</v>
      </c>
      <c r="AV247" t="str">
        <f>VLOOKUP(A247,[1]in!$A:$E,5,0)</f>
        <v>Rhein</v>
      </c>
      <c r="AW247" t="s">
        <v>832</v>
      </c>
    </row>
    <row r="248" spans="1:49" x14ac:dyDescent="0.3">
      <c r="A248">
        <v>108000054</v>
      </c>
      <c r="B248">
        <v>2001</v>
      </c>
      <c r="C248" t="s">
        <v>250</v>
      </c>
      <c r="D248">
        <v>200</v>
      </c>
      <c r="E248">
        <v>0.28208744710860367</v>
      </c>
      <c r="F248">
        <v>4</v>
      </c>
      <c r="G248">
        <v>26.66</v>
      </c>
      <c r="H248">
        <v>509</v>
      </c>
      <c r="I248">
        <v>5</v>
      </c>
      <c r="J248">
        <v>44.3333333333333</v>
      </c>
      <c r="K248">
        <v>12</v>
      </c>
      <c r="L248">
        <v>-4</v>
      </c>
      <c r="M248">
        <v>43.33</v>
      </c>
      <c r="N248">
        <v>1.7617525131320499</v>
      </c>
      <c r="O248">
        <v>-1</v>
      </c>
      <c r="P248">
        <v>44.3333333333333</v>
      </c>
      <c r="Q248">
        <v>0.70898136687845148</v>
      </c>
      <c r="R248">
        <v>-3</v>
      </c>
      <c r="S248">
        <v>44.3333333333333</v>
      </c>
      <c r="T248">
        <v>0.47058823529411797</v>
      </c>
      <c r="U248">
        <v>-6</v>
      </c>
      <c r="V248">
        <v>27.3333333333333</v>
      </c>
      <c r="W248">
        <v>31</v>
      </c>
      <c r="X248">
        <v>7</v>
      </c>
      <c r="Y248">
        <v>7</v>
      </c>
      <c r="Z248" t="s">
        <v>794</v>
      </c>
      <c r="AA248" t="s">
        <v>791</v>
      </c>
      <c r="AB248" t="s">
        <v>790</v>
      </c>
      <c r="AC248">
        <v>8.42</v>
      </c>
      <c r="AD248">
        <v>49.54</v>
      </c>
      <c r="AE248">
        <v>85</v>
      </c>
      <c r="AF248">
        <v>1.652487864</v>
      </c>
      <c r="AG248">
        <v>5</v>
      </c>
      <c r="AH248">
        <v>10.53</v>
      </c>
      <c r="AI248">
        <v>-5</v>
      </c>
      <c r="AJ248">
        <v>1.6223636640000001</v>
      </c>
      <c r="AK248">
        <v>22.891428569999999</v>
      </c>
      <c r="AL248">
        <v>613.67999999999995</v>
      </c>
      <c r="AM248">
        <v>0</v>
      </c>
      <c r="AN248">
        <v>6.0916666670000001</v>
      </c>
      <c r="AO248">
        <v>6.0416666668571422</v>
      </c>
      <c r="AP248">
        <v>11</v>
      </c>
      <c r="AQ248">
        <v>15.82</v>
      </c>
      <c r="AR248">
        <v>15.501428571428574</v>
      </c>
      <c r="AS248">
        <v>13</v>
      </c>
      <c r="AT248">
        <v>1995</v>
      </c>
      <c r="AU248">
        <v>1998</v>
      </c>
      <c r="AV248" t="str">
        <f>VLOOKUP(A248,[1]in!$A:$E,5,0)</f>
        <v>Rhein</v>
      </c>
      <c r="AW248" t="s">
        <v>832</v>
      </c>
    </row>
    <row r="249" spans="1:49" x14ac:dyDescent="0.3">
      <c r="A249">
        <v>108000060</v>
      </c>
      <c r="B249">
        <v>1994</v>
      </c>
      <c r="C249" t="s">
        <v>251</v>
      </c>
      <c r="D249">
        <v>6</v>
      </c>
      <c r="E249">
        <v>1.0238907849829351E-2</v>
      </c>
      <c r="F249">
        <v>5</v>
      </c>
      <c r="G249">
        <v>39.659999999999997</v>
      </c>
      <c r="H249">
        <v>580</v>
      </c>
      <c r="I249">
        <v>-9</v>
      </c>
      <c r="J249">
        <v>44.3333333333333</v>
      </c>
      <c r="K249">
        <v>19</v>
      </c>
      <c r="L249">
        <v>-12</v>
      </c>
      <c r="M249">
        <v>43.33</v>
      </c>
      <c r="N249">
        <v>1.90385502147257</v>
      </c>
      <c r="O249">
        <v>-3</v>
      </c>
      <c r="P249">
        <v>44.3333333333333</v>
      </c>
      <c r="Q249">
        <v>0.64659347160644653</v>
      </c>
      <c r="R249">
        <v>3</v>
      </c>
      <c r="S249">
        <v>44.3333333333333</v>
      </c>
      <c r="T249" t="e">
        <v>#N/A</v>
      </c>
      <c r="U249">
        <v>-1</v>
      </c>
      <c r="V249">
        <v>28.3333333333333</v>
      </c>
      <c r="W249">
        <v>32</v>
      </c>
      <c r="X249">
        <v>7</v>
      </c>
      <c r="Y249">
        <v>13</v>
      </c>
      <c r="Z249" t="s">
        <v>794</v>
      </c>
      <c r="AA249" t="s">
        <v>791</v>
      </c>
      <c r="AB249" t="s">
        <v>796</v>
      </c>
      <c r="AC249">
        <v>7.21</v>
      </c>
      <c r="AD249">
        <v>50.61</v>
      </c>
      <c r="AE249">
        <v>50</v>
      </c>
      <c r="AF249">
        <v>2.4289938919999998</v>
      </c>
      <c r="AG249">
        <v>-1</v>
      </c>
      <c r="AH249">
        <v>9.19</v>
      </c>
      <c r="AI249">
        <v>-3</v>
      </c>
      <c r="AJ249">
        <v>2.1245152479999998</v>
      </c>
      <c r="AK249">
        <v>9.0108333330000008</v>
      </c>
      <c r="AL249">
        <v>607.6</v>
      </c>
      <c r="AM249">
        <v>0</v>
      </c>
      <c r="AN249">
        <v>7.8250000000000002</v>
      </c>
      <c r="AO249">
        <v>7.2136363637142855</v>
      </c>
      <c r="AP249">
        <v>-1</v>
      </c>
      <c r="AQ249">
        <v>15.18</v>
      </c>
      <c r="AR249">
        <v>14.875714285714286</v>
      </c>
      <c r="AS249">
        <v>3</v>
      </c>
      <c r="AT249">
        <v>1994</v>
      </c>
      <c r="AU249">
        <v>1998.28</v>
      </c>
      <c r="AV249" t="str">
        <f>VLOOKUP(A249,[1]in!$A:$E,5,0)</f>
        <v>Rhein</v>
      </c>
      <c r="AW249" t="s">
        <v>832</v>
      </c>
    </row>
    <row r="250" spans="1:49" x14ac:dyDescent="0.3">
      <c r="A250">
        <v>108000060</v>
      </c>
      <c r="B250">
        <v>1995</v>
      </c>
      <c r="C250" t="s">
        <v>252</v>
      </c>
      <c r="D250">
        <v>20</v>
      </c>
      <c r="E250">
        <v>1.9342359767891684E-2</v>
      </c>
      <c r="F250">
        <v>5</v>
      </c>
      <c r="G250">
        <v>39.659999999999997</v>
      </c>
      <c r="H250">
        <v>1014</v>
      </c>
      <c r="I250">
        <v>-9</v>
      </c>
      <c r="J250">
        <v>44.3333333333333</v>
      </c>
      <c r="K250">
        <v>14</v>
      </c>
      <c r="L250">
        <v>-12</v>
      </c>
      <c r="M250">
        <v>43.33</v>
      </c>
      <c r="N250">
        <v>1.4206389186709001</v>
      </c>
      <c r="O250">
        <v>-3</v>
      </c>
      <c r="P250">
        <v>44.3333333333333</v>
      </c>
      <c r="Q250">
        <v>0.53831301909534923</v>
      </c>
      <c r="R250">
        <v>3</v>
      </c>
      <c r="S250">
        <v>44.3333333333333</v>
      </c>
      <c r="T250">
        <v>0.45</v>
      </c>
      <c r="U250">
        <v>-1</v>
      </c>
      <c r="V250">
        <v>28.3333333333333</v>
      </c>
      <c r="W250">
        <v>32</v>
      </c>
      <c r="X250">
        <v>7</v>
      </c>
      <c r="Y250">
        <v>13</v>
      </c>
      <c r="Z250" t="s">
        <v>794</v>
      </c>
      <c r="AA250" t="s">
        <v>791</v>
      </c>
      <c r="AB250" t="s">
        <v>796</v>
      </c>
      <c r="AC250">
        <v>7.21</v>
      </c>
      <c r="AD250">
        <v>50.61</v>
      </c>
      <c r="AE250">
        <v>50</v>
      </c>
      <c r="AF250">
        <v>2.387747091</v>
      </c>
      <c r="AG250">
        <v>-1</v>
      </c>
      <c r="AH250">
        <v>9.24</v>
      </c>
      <c r="AI250">
        <v>-3</v>
      </c>
      <c r="AJ250">
        <v>2.1245152479999998</v>
      </c>
      <c r="AK250">
        <v>9.0108333330000008</v>
      </c>
      <c r="AL250">
        <v>607.6</v>
      </c>
      <c r="AM250">
        <v>0</v>
      </c>
      <c r="AN250">
        <v>7.05</v>
      </c>
      <c r="AO250">
        <v>7.2136363637142855</v>
      </c>
      <c r="AP250">
        <v>-1</v>
      </c>
      <c r="AQ250">
        <v>14.7</v>
      </c>
      <c r="AR250">
        <v>14.875714285714286</v>
      </c>
      <c r="AS250">
        <v>3</v>
      </c>
      <c r="AT250">
        <v>1994</v>
      </c>
      <c r="AU250">
        <v>1998.28</v>
      </c>
      <c r="AV250" t="str">
        <f>VLOOKUP(A250,[1]in!$A:$E,5,0)</f>
        <v>Rhein</v>
      </c>
      <c r="AW250" t="s">
        <v>832</v>
      </c>
    </row>
    <row r="251" spans="1:49" x14ac:dyDescent="0.3">
      <c r="A251">
        <v>108000060</v>
      </c>
      <c r="B251">
        <v>1997</v>
      </c>
      <c r="C251" t="s">
        <v>253</v>
      </c>
      <c r="D251">
        <v>200</v>
      </c>
      <c r="E251">
        <v>0.18867924528301888</v>
      </c>
      <c r="F251">
        <v>5</v>
      </c>
      <c r="G251">
        <v>39.659999999999997</v>
      </c>
      <c r="H251">
        <v>860</v>
      </c>
      <c r="I251">
        <v>-9</v>
      </c>
      <c r="J251">
        <v>44.3333333333333</v>
      </c>
      <c r="K251">
        <v>16</v>
      </c>
      <c r="L251">
        <v>-12</v>
      </c>
      <c r="M251">
        <v>43.33</v>
      </c>
      <c r="N251">
        <v>2.1977230207620702</v>
      </c>
      <c r="O251">
        <v>-3</v>
      </c>
      <c r="P251">
        <v>44.3333333333333</v>
      </c>
      <c r="Q251">
        <v>0.79266102582523779</v>
      </c>
      <c r="R251">
        <v>3</v>
      </c>
      <c r="S251">
        <v>44.3333333333333</v>
      </c>
      <c r="T251">
        <v>0.66666666666666696</v>
      </c>
      <c r="U251">
        <v>-1</v>
      </c>
      <c r="V251">
        <v>28.3333333333333</v>
      </c>
      <c r="W251">
        <v>32</v>
      </c>
      <c r="X251">
        <v>7</v>
      </c>
      <c r="Y251">
        <v>13</v>
      </c>
      <c r="Z251" t="s">
        <v>794</v>
      </c>
      <c r="AA251" t="s">
        <v>791</v>
      </c>
      <c r="AB251" t="s">
        <v>796</v>
      </c>
      <c r="AC251">
        <v>7.21</v>
      </c>
      <c r="AD251">
        <v>50.61</v>
      </c>
      <c r="AE251">
        <v>50</v>
      </c>
      <c r="AF251">
        <v>1.6357053500000001</v>
      </c>
      <c r="AG251">
        <v>-1</v>
      </c>
      <c r="AH251">
        <v>9.35</v>
      </c>
      <c r="AI251">
        <v>-3</v>
      </c>
      <c r="AJ251">
        <v>2.1245152479999998</v>
      </c>
      <c r="AK251">
        <v>9.0108333330000008</v>
      </c>
      <c r="AL251">
        <v>607.6</v>
      </c>
      <c r="AM251">
        <v>0</v>
      </c>
      <c r="AN251">
        <v>6.5916666670000001</v>
      </c>
      <c r="AO251">
        <v>7.2136363637142855</v>
      </c>
      <c r="AP251">
        <v>-1</v>
      </c>
      <c r="AQ251">
        <v>14.75</v>
      </c>
      <c r="AR251">
        <v>14.875714285714286</v>
      </c>
      <c r="AS251">
        <v>3</v>
      </c>
      <c r="AT251">
        <v>1994</v>
      </c>
      <c r="AU251">
        <v>1998.28</v>
      </c>
      <c r="AV251" t="str">
        <f>VLOOKUP(A251,[1]in!$A:$E,5,0)</f>
        <v>Rhein</v>
      </c>
      <c r="AW251" t="s">
        <v>832</v>
      </c>
    </row>
    <row r="252" spans="1:49" x14ac:dyDescent="0.3">
      <c r="A252">
        <v>108000060</v>
      </c>
      <c r="B252">
        <v>1998</v>
      </c>
      <c r="C252" t="s">
        <v>254</v>
      </c>
      <c r="D252">
        <v>200</v>
      </c>
      <c r="E252">
        <v>0.36297640653357532</v>
      </c>
      <c r="F252">
        <v>5</v>
      </c>
      <c r="G252">
        <v>39.659999999999997</v>
      </c>
      <c r="H252">
        <v>351</v>
      </c>
      <c r="I252">
        <v>-9</v>
      </c>
      <c r="J252">
        <v>44.3333333333333</v>
      </c>
      <c r="K252">
        <v>14</v>
      </c>
      <c r="L252">
        <v>-12</v>
      </c>
      <c r="M252">
        <v>43.33</v>
      </c>
      <c r="N252">
        <v>2.1034146831155902</v>
      </c>
      <c r="O252">
        <v>-3</v>
      </c>
      <c r="P252">
        <v>44.3333333333333</v>
      </c>
      <c r="Q252">
        <v>0.79703258413951994</v>
      </c>
      <c r="R252">
        <v>3</v>
      </c>
      <c r="S252">
        <v>44.3333333333333</v>
      </c>
      <c r="T252">
        <v>0.6</v>
      </c>
      <c r="U252">
        <v>-1</v>
      </c>
      <c r="V252">
        <v>28.3333333333333</v>
      </c>
      <c r="W252">
        <v>32</v>
      </c>
      <c r="X252">
        <v>7</v>
      </c>
      <c r="Y252">
        <v>13</v>
      </c>
      <c r="Z252" t="s">
        <v>794</v>
      </c>
      <c r="AA252" t="s">
        <v>791</v>
      </c>
      <c r="AB252" t="s">
        <v>796</v>
      </c>
      <c r="AC252">
        <v>7.21</v>
      </c>
      <c r="AD252">
        <v>50.61</v>
      </c>
      <c r="AE252">
        <v>50</v>
      </c>
      <c r="AF252">
        <v>2.1998502630000001</v>
      </c>
      <c r="AG252">
        <v>-1</v>
      </c>
      <c r="AH252">
        <v>8.5500000000000007</v>
      </c>
      <c r="AI252">
        <v>-3</v>
      </c>
      <c r="AJ252">
        <v>2.1245152479999998</v>
      </c>
      <c r="AK252">
        <v>9.0108333330000008</v>
      </c>
      <c r="AL252">
        <v>607.6</v>
      </c>
      <c r="AM252">
        <v>0</v>
      </c>
      <c r="AN252">
        <v>6.9249999999999998</v>
      </c>
      <c r="AO252">
        <v>7.2136363637142855</v>
      </c>
      <c r="AP252">
        <v>-1</v>
      </c>
      <c r="AQ252">
        <v>14.33</v>
      </c>
      <c r="AR252">
        <v>14.875714285714286</v>
      </c>
      <c r="AS252">
        <v>3</v>
      </c>
      <c r="AT252">
        <v>1994</v>
      </c>
      <c r="AU252">
        <v>1998.28</v>
      </c>
      <c r="AV252" t="str">
        <f>VLOOKUP(A252,[1]in!$A:$E,5,0)</f>
        <v>Rhein</v>
      </c>
      <c r="AW252" t="s">
        <v>832</v>
      </c>
    </row>
    <row r="253" spans="1:49" x14ac:dyDescent="0.3">
      <c r="A253">
        <v>108000060</v>
      </c>
      <c r="B253">
        <v>1999</v>
      </c>
      <c r="C253" t="s">
        <v>255</v>
      </c>
      <c r="D253">
        <v>200</v>
      </c>
      <c r="E253">
        <v>0.18656716417910449</v>
      </c>
      <c r="F253">
        <v>5</v>
      </c>
      <c r="G253">
        <v>39.659999999999997</v>
      </c>
      <c r="H253">
        <v>872</v>
      </c>
      <c r="I253">
        <v>-9</v>
      </c>
      <c r="J253">
        <v>44.3333333333333</v>
      </c>
      <c r="K253">
        <v>18</v>
      </c>
      <c r="L253">
        <v>-12</v>
      </c>
      <c r="M253">
        <v>43.33</v>
      </c>
      <c r="N253">
        <v>2.2496642283490602</v>
      </c>
      <c r="O253">
        <v>-3</v>
      </c>
      <c r="P253">
        <v>44.3333333333333</v>
      </c>
      <c r="Q253">
        <v>0.77833040756893479</v>
      </c>
      <c r="R253">
        <v>3</v>
      </c>
      <c r="S253">
        <v>44.3333333333333</v>
      </c>
      <c r="T253">
        <v>0.63636363636363602</v>
      </c>
      <c r="U253">
        <v>-1</v>
      </c>
      <c r="V253">
        <v>28.3333333333333</v>
      </c>
      <c r="W253">
        <v>32</v>
      </c>
      <c r="X253">
        <v>7</v>
      </c>
      <c r="Y253">
        <v>13</v>
      </c>
      <c r="Z253" t="s">
        <v>794</v>
      </c>
      <c r="AA253" t="s">
        <v>791</v>
      </c>
      <c r="AB253" t="s">
        <v>796</v>
      </c>
      <c r="AC253">
        <v>7.21</v>
      </c>
      <c r="AD253">
        <v>50.61</v>
      </c>
      <c r="AE253">
        <v>50</v>
      </c>
      <c r="AF253">
        <v>1.6464497170000001</v>
      </c>
      <c r="AG253">
        <v>-1</v>
      </c>
      <c r="AH253">
        <v>8.34</v>
      </c>
      <c r="AI253">
        <v>-3</v>
      </c>
      <c r="AJ253">
        <v>2.1245152479999998</v>
      </c>
      <c r="AK253">
        <v>9.0108333330000008</v>
      </c>
      <c r="AL253">
        <v>607.6</v>
      </c>
      <c r="AM253">
        <v>0</v>
      </c>
      <c r="AN253">
        <v>7.2416666669999996</v>
      </c>
      <c r="AO253">
        <v>7.2136363637142855</v>
      </c>
      <c r="AP253">
        <v>-1</v>
      </c>
      <c r="AQ253">
        <v>15.07</v>
      </c>
      <c r="AR253">
        <v>14.875714285714286</v>
      </c>
      <c r="AS253">
        <v>3</v>
      </c>
      <c r="AT253">
        <v>1994</v>
      </c>
      <c r="AU253">
        <v>1998.28</v>
      </c>
      <c r="AV253" t="str">
        <f>VLOOKUP(A253,[1]in!$A:$E,5,0)</f>
        <v>Rhein</v>
      </c>
      <c r="AW253" t="s">
        <v>832</v>
      </c>
    </row>
    <row r="254" spans="1:49" x14ac:dyDescent="0.3">
      <c r="A254">
        <v>108000060</v>
      </c>
      <c r="B254">
        <v>2000</v>
      </c>
      <c r="C254" t="s">
        <v>256</v>
      </c>
      <c r="D254">
        <v>65</v>
      </c>
      <c r="E254">
        <v>0.22184300341296928</v>
      </c>
      <c r="F254">
        <v>5</v>
      </c>
      <c r="G254">
        <v>39.659999999999997</v>
      </c>
      <c r="H254">
        <v>228</v>
      </c>
      <c r="I254">
        <v>-9</v>
      </c>
      <c r="J254">
        <v>44.3333333333333</v>
      </c>
      <c r="K254">
        <v>10</v>
      </c>
      <c r="L254">
        <v>-12</v>
      </c>
      <c r="M254">
        <v>43.33</v>
      </c>
      <c r="N254">
        <v>1.8566237104594501</v>
      </c>
      <c r="O254">
        <v>-3</v>
      </c>
      <c r="P254">
        <v>44.3333333333333</v>
      </c>
      <c r="Q254">
        <v>0.8063214324232798</v>
      </c>
      <c r="R254">
        <v>3</v>
      </c>
      <c r="S254">
        <v>44.3333333333333</v>
      </c>
      <c r="T254">
        <v>0.55555555555555602</v>
      </c>
      <c r="U254">
        <v>-1</v>
      </c>
      <c r="V254">
        <v>28.3333333333333</v>
      </c>
      <c r="W254">
        <v>32</v>
      </c>
      <c r="X254">
        <v>7</v>
      </c>
      <c r="Y254">
        <v>13</v>
      </c>
      <c r="Z254" t="s">
        <v>794</v>
      </c>
      <c r="AA254" t="s">
        <v>791</v>
      </c>
      <c r="AB254" t="s">
        <v>796</v>
      </c>
      <c r="AC254">
        <v>7.21</v>
      </c>
      <c r="AD254">
        <v>50.61</v>
      </c>
      <c r="AE254">
        <v>50</v>
      </c>
      <c r="AF254">
        <v>2.5527493890000001</v>
      </c>
      <c r="AG254">
        <v>-1</v>
      </c>
      <c r="AH254">
        <v>7.52</v>
      </c>
      <c r="AI254">
        <v>-3</v>
      </c>
      <c r="AJ254">
        <v>2.1245152479999998</v>
      </c>
      <c r="AK254">
        <v>9.0108333330000008</v>
      </c>
      <c r="AL254">
        <v>607.6</v>
      </c>
      <c r="AM254">
        <v>0</v>
      </c>
      <c r="AN254">
        <v>8.2454545449999994</v>
      </c>
      <c r="AO254">
        <v>7.2136363637142855</v>
      </c>
      <c r="AP254">
        <v>-1</v>
      </c>
      <c r="AQ254">
        <v>15.2</v>
      </c>
      <c r="AR254">
        <v>14.875714285714286</v>
      </c>
      <c r="AS254">
        <v>3</v>
      </c>
      <c r="AT254">
        <v>1994</v>
      </c>
      <c r="AU254">
        <v>1998.28</v>
      </c>
      <c r="AV254" t="str">
        <f>VLOOKUP(A254,[1]in!$A:$E,5,0)</f>
        <v>Rhein</v>
      </c>
      <c r="AW254" t="s">
        <v>832</v>
      </c>
    </row>
    <row r="255" spans="1:49" x14ac:dyDescent="0.3">
      <c r="A255">
        <v>108000060</v>
      </c>
      <c r="B255">
        <v>2005</v>
      </c>
      <c r="C255" t="s">
        <v>257</v>
      </c>
      <c r="D255">
        <v>65</v>
      </c>
      <c r="E255">
        <v>0.17105263157894737</v>
      </c>
      <c r="F255">
        <v>5</v>
      </c>
      <c r="G255">
        <v>39.659999999999997</v>
      </c>
      <c r="H255">
        <v>315</v>
      </c>
      <c r="I255">
        <v>-9</v>
      </c>
      <c r="J255">
        <v>44.3333333333333</v>
      </c>
      <c r="K255">
        <v>9</v>
      </c>
      <c r="L255">
        <v>-12</v>
      </c>
      <c r="M255">
        <v>43.33</v>
      </c>
      <c r="N255">
        <v>1.1663311296169201</v>
      </c>
      <c r="O255">
        <v>-3</v>
      </c>
      <c r="P255">
        <v>44.3333333333333</v>
      </c>
      <c r="Q255">
        <v>0.53082017270665549</v>
      </c>
      <c r="R255">
        <v>3</v>
      </c>
      <c r="S255">
        <v>44.3333333333333</v>
      </c>
      <c r="T255">
        <v>0.58333333333333304</v>
      </c>
      <c r="U255">
        <v>-1</v>
      </c>
      <c r="V255">
        <v>28.3333333333333</v>
      </c>
      <c r="W255">
        <v>32</v>
      </c>
      <c r="X255">
        <v>7</v>
      </c>
      <c r="Y255">
        <v>13</v>
      </c>
      <c r="Z255" t="s">
        <v>794</v>
      </c>
      <c r="AA255" t="s">
        <v>791</v>
      </c>
      <c r="AB255" t="s">
        <v>796</v>
      </c>
      <c r="AC255">
        <v>7.21</v>
      </c>
      <c r="AD255">
        <v>50.61</v>
      </c>
      <c r="AE255">
        <v>50</v>
      </c>
      <c r="AF255">
        <v>2.2756311139999998</v>
      </c>
      <c r="AG255">
        <v>-1</v>
      </c>
      <c r="AH255">
        <v>9.73</v>
      </c>
      <c r="AI255">
        <v>-3</v>
      </c>
      <c r="AJ255">
        <v>2.1245152479999998</v>
      </c>
      <c r="AK255">
        <v>9.0108333330000008</v>
      </c>
      <c r="AL255">
        <v>607.6</v>
      </c>
      <c r="AM255">
        <v>0</v>
      </c>
      <c r="AN255">
        <v>6.6166666669999996</v>
      </c>
      <c r="AO255">
        <v>7.2136363637142855</v>
      </c>
      <c r="AP255">
        <v>-1</v>
      </c>
      <c r="AQ255">
        <v>14.9</v>
      </c>
      <c r="AR255">
        <v>14.875714285714286</v>
      </c>
      <c r="AS255">
        <v>3</v>
      </c>
      <c r="AT255">
        <v>1994</v>
      </c>
      <c r="AU255">
        <v>1998.28</v>
      </c>
      <c r="AV255" t="str">
        <f>VLOOKUP(A255,[1]in!$A:$E,5,0)</f>
        <v>Rhein</v>
      </c>
      <c r="AW255" t="s">
        <v>832</v>
      </c>
    </row>
    <row r="256" spans="1:49" x14ac:dyDescent="0.3">
      <c r="A256">
        <v>108000061</v>
      </c>
      <c r="B256">
        <v>1994</v>
      </c>
      <c r="C256" t="s">
        <v>258</v>
      </c>
      <c r="D256">
        <v>20</v>
      </c>
      <c r="E256">
        <v>3.2679738562091505E-2</v>
      </c>
      <c r="F256">
        <v>-1</v>
      </c>
      <c r="G256">
        <v>111.66</v>
      </c>
      <c r="H256">
        <v>592</v>
      </c>
      <c r="I256">
        <v>-27</v>
      </c>
      <c r="J256">
        <v>125</v>
      </c>
      <c r="K256">
        <v>18</v>
      </c>
      <c r="L256">
        <v>-34</v>
      </c>
      <c r="M256">
        <v>124</v>
      </c>
      <c r="N256">
        <v>2.16335431239294</v>
      </c>
      <c r="O256">
        <v>-23</v>
      </c>
      <c r="P256">
        <v>125</v>
      </c>
      <c r="Q256">
        <v>0.74846922596821808</v>
      </c>
      <c r="R256">
        <v>-3</v>
      </c>
      <c r="S256">
        <v>125</v>
      </c>
      <c r="T256" t="e">
        <v>#N/A</v>
      </c>
      <c r="U256">
        <v>14</v>
      </c>
      <c r="V256">
        <v>92</v>
      </c>
      <c r="W256">
        <v>33</v>
      </c>
      <c r="X256">
        <v>10</v>
      </c>
      <c r="Y256">
        <v>14</v>
      </c>
      <c r="Z256" t="s">
        <v>794</v>
      </c>
      <c r="AA256" t="s">
        <v>791</v>
      </c>
      <c r="AB256" t="s">
        <v>796</v>
      </c>
      <c r="AC256">
        <v>7</v>
      </c>
      <c r="AD256">
        <v>50.89</v>
      </c>
      <c r="AE256">
        <v>38</v>
      </c>
      <c r="AF256">
        <v>2.0718625500000001</v>
      </c>
      <c r="AG256">
        <v>9</v>
      </c>
      <c r="AH256">
        <v>10.52</v>
      </c>
      <c r="AI256">
        <v>3</v>
      </c>
      <c r="AJ256">
        <v>2.0726165889999999</v>
      </c>
      <c r="AK256">
        <v>10.09142857</v>
      </c>
      <c r="AL256">
        <v>615.88</v>
      </c>
      <c r="AM256">
        <v>2.753672E-3</v>
      </c>
      <c r="AN256">
        <v>7.141666667</v>
      </c>
      <c r="AO256">
        <v>6.4849999999999994</v>
      </c>
      <c r="AP256">
        <v>1</v>
      </c>
      <c r="AQ256">
        <v>15.91</v>
      </c>
      <c r="AR256">
        <v>15.440000000000001</v>
      </c>
      <c r="AS256">
        <v>6</v>
      </c>
      <c r="AT256">
        <v>1994</v>
      </c>
      <c r="AU256">
        <v>1999</v>
      </c>
      <c r="AV256" t="str">
        <f>VLOOKUP(A256,[1]in!$A:$E,5,0)</f>
        <v>Rhein</v>
      </c>
      <c r="AW256" t="s">
        <v>832</v>
      </c>
    </row>
    <row r="257" spans="1:49" x14ac:dyDescent="0.3">
      <c r="A257">
        <v>108000061</v>
      </c>
      <c r="B257">
        <v>1995</v>
      </c>
      <c r="C257" t="s">
        <v>259</v>
      </c>
      <c r="D257">
        <v>20</v>
      </c>
      <c r="E257">
        <v>1.278772378516624E-2</v>
      </c>
      <c r="F257">
        <v>-1</v>
      </c>
      <c r="G257">
        <v>111.66</v>
      </c>
      <c r="H257">
        <v>1544</v>
      </c>
      <c r="I257">
        <v>-27</v>
      </c>
      <c r="J257">
        <v>125</v>
      </c>
      <c r="K257">
        <v>22</v>
      </c>
      <c r="L257">
        <v>-34</v>
      </c>
      <c r="M257">
        <v>124</v>
      </c>
      <c r="N257">
        <v>2.0232406348090599</v>
      </c>
      <c r="O257">
        <v>-23</v>
      </c>
      <c r="P257">
        <v>125</v>
      </c>
      <c r="Q257">
        <v>0.65454961079906082</v>
      </c>
      <c r="R257">
        <v>-3</v>
      </c>
      <c r="S257">
        <v>125</v>
      </c>
      <c r="T257">
        <v>0.19047619047618999</v>
      </c>
      <c r="U257">
        <v>14</v>
      </c>
      <c r="V257">
        <v>92</v>
      </c>
      <c r="W257">
        <v>33</v>
      </c>
      <c r="X257">
        <v>10</v>
      </c>
      <c r="Y257">
        <v>14</v>
      </c>
      <c r="Z257" t="s">
        <v>794</v>
      </c>
      <c r="AA257" t="s">
        <v>791</v>
      </c>
      <c r="AB257" t="s">
        <v>796</v>
      </c>
      <c r="AC257">
        <v>7</v>
      </c>
      <c r="AD257">
        <v>50.89</v>
      </c>
      <c r="AE257">
        <v>38</v>
      </c>
      <c r="AF257">
        <v>2.0677822890000002</v>
      </c>
      <c r="AG257">
        <v>9</v>
      </c>
      <c r="AH257">
        <v>9.98</v>
      </c>
      <c r="AI257">
        <v>3</v>
      </c>
      <c r="AJ257">
        <v>2.0726165889999999</v>
      </c>
      <c r="AK257">
        <v>10.09142857</v>
      </c>
      <c r="AL257">
        <v>615.88</v>
      </c>
      <c r="AM257">
        <v>2.753672E-3</v>
      </c>
      <c r="AN257">
        <v>6.5583333330000002</v>
      </c>
      <c r="AO257">
        <v>6.4849999999999994</v>
      </c>
      <c r="AP257">
        <v>1</v>
      </c>
      <c r="AQ257">
        <v>15.49</v>
      </c>
      <c r="AR257">
        <v>15.440000000000001</v>
      </c>
      <c r="AS257">
        <v>6</v>
      </c>
      <c r="AT257">
        <v>1994</v>
      </c>
      <c r="AU257">
        <v>1999</v>
      </c>
      <c r="AV257" t="str">
        <f>VLOOKUP(A257,[1]in!$A:$E,5,0)</f>
        <v>Rhein</v>
      </c>
      <c r="AW257" t="s">
        <v>832</v>
      </c>
    </row>
    <row r="258" spans="1:49" x14ac:dyDescent="0.3">
      <c r="A258">
        <v>108000061</v>
      </c>
      <c r="B258">
        <v>1996</v>
      </c>
      <c r="C258" t="s">
        <v>260</v>
      </c>
      <c r="D258">
        <v>6</v>
      </c>
      <c r="E258">
        <v>4.1465100207325502E-3</v>
      </c>
      <c r="F258">
        <v>-1</v>
      </c>
      <c r="G258">
        <v>111.66</v>
      </c>
      <c r="H258">
        <v>1441</v>
      </c>
      <c r="I258">
        <v>-27</v>
      </c>
      <c r="J258">
        <v>125</v>
      </c>
      <c r="K258">
        <v>19</v>
      </c>
      <c r="L258">
        <v>-34</v>
      </c>
      <c r="M258">
        <v>124</v>
      </c>
      <c r="N258">
        <v>1.88237387004351</v>
      </c>
      <c r="O258">
        <v>-23</v>
      </c>
      <c r="P258">
        <v>125</v>
      </c>
      <c r="Q258">
        <v>0.63929797267403488</v>
      </c>
      <c r="R258">
        <v>-3</v>
      </c>
      <c r="S258">
        <v>125</v>
      </c>
      <c r="T258">
        <v>0.14285714285714299</v>
      </c>
      <c r="U258">
        <v>14</v>
      </c>
      <c r="V258">
        <v>92</v>
      </c>
      <c r="W258">
        <v>33</v>
      </c>
      <c r="X258">
        <v>10</v>
      </c>
      <c r="Y258">
        <v>14</v>
      </c>
      <c r="Z258" t="s">
        <v>794</v>
      </c>
      <c r="AA258" t="s">
        <v>791</v>
      </c>
      <c r="AB258" t="s">
        <v>796</v>
      </c>
      <c r="AC258">
        <v>7</v>
      </c>
      <c r="AD258">
        <v>50.89</v>
      </c>
      <c r="AE258">
        <v>38</v>
      </c>
      <c r="AF258">
        <v>2.281375637</v>
      </c>
      <c r="AG258">
        <v>9</v>
      </c>
      <c r="AH258">
        <v>10.71</v>
      </c>
      <c r="AI258">
        <v>3</v>
      </c>
      <c r="AJ258">
        <v>2.0726165889999999</v>
      </c>
      <c r="AK258">
        <v>10.09142857</v>
      </c>
      <c r="AL258">
        <v>615.88</v>
      </c>
      <c r="AM258">
        <v>2.753672E-3</v>
      </c>
      <c r="AN258">
        <v>4.8666666669999996</v>
      </c>
      <c r="AO258">
        <v>6.4849999999999994</v>
      </c>
      <c r="AP258">
        <v>1</v>
      </c>
      <c r="AQ258">
        <v>13.66</v>
      </c>
      <c r="AR258">
        <v>15.440000000000001</v>
      </c>
      <c r="AS258">
        <v>6</v>
      </c>
      <c r="AT258">
        <v>1994</v>
      </c>
      <c r="AU258">
        <v>1999</v>
      </c>
      <c r="AV258" t="str">
        <f>VLOOKUP(A258,[1]in!$A:$E,5,0)</f>
        <v>Rhein</v>
      </c>
      <c r="AW258" t="s">
        <v>832</v>
      </c>
    </row>
    <row r="259" spans="1:49" x14ac:dyDescent="0.3">
      <c r="A259">
        <v>108000061</v>
      </c>
      <c r="B259">
        <v>1997</v>
      </c>
      <c r="C259" t="s">
        <v>261</v>
      </c>
      <c r="D259">
        <v>200</v>
      </c>
      <c r="E259">
        <v>0.25125628140703515</v>
      </c>
      <c r="F259">
        <v>-1</v>
      </c>
      <c r="G259">
        <v>111.66</v>
      </c>
      <c r="H259">
        <v>596</v>
      </c>
      <c r="I259">
        <v>-27</v>
      </c>
      <c r="J259">
        <v>125</v>
      </c>
      <c r="K259">
        <v>17</v>
      </c>
      <c r="L259">
        <v>-34</v>
      </c>
      <c r="M259">
        <v>124</v>
      </c>
      <c r="N259">
        <v>2.1803736675182299</v>
      </c>
      <c r="O259">
        <v>-23</v>
      </c>
      <c r="P259">
        <v>125</v>
      </c>
      <c r="Q259">
        <v>0.76957623826402788</v>
      </c>
      <c r="R259">
        <v>-3</v>
      </c>
      <c r="S259">
        <v>125</v>
      </c>
      <c r="T259">
        <v>0.64</v>
      </c>
      <c r="U259">
        <v>14</v>
      </c>
      <c r="V259">
        <v>92</v>
      </c>
      <c r="W259">
        <v>33</v>
      </c>
      <c r="X259">
        <v>10</v>
      </c>
      <c r="Y259">
        <v>14</v>
      </c>
      <c r="Z259" t="s">
        <v>794</v>
      </c>
      <c r="AA259" t="s">
        <v>791</v>
      </c>
      <c r="AB259" t="s">
        <v>796</v>
      </c>
      <c r="AC259">
        <v>7</v>
      </c>
      <c r="AD259">
        <v>50.89</v>
      </c>
      <c r="AE259">
        <v>38</v>
      </c>
      <c r="AF259">
        <v>1.6613690720000001</v>
      </c>
      <c r="AG259">
        <v>9</v>
      </c>
      <c r="AH259">
        <v>9.9</v>
      </c>
      <c r="AI259">
        <v>3</v>
      </c>
      <c r="AJ259">
        <v>2.0726165889999999</v>
      </c>
      <c r="AK259">
        <v>10.09142857</v>
      </c>
      <c r="AL259">
        <v>615.88</v>
      </c>
      <c r="AM259">
        <v>2.753672E-3</v>
      </c>
      <c r="AN259">
        <v>6.2166666670000001</v>
      </c>
      <c r="AO259">
        <v>6.4849999999999994</v>
      </c>
      <c r="AP259">
        <v>1</v>
      </c>
      <c r="AQ259">
        <v>15.5</v>
      </c>
      <c r="AR259">
        <v>15.440000000000001</v>
      </c>
      <c r="AS259">
        <v>6</v>
      </c>
      <c r="AT259">
        <v>1994</v>
      </c>
      <c r="AU259">
        <v>1999</v>
      </c>
      <c r="AV259" t="str">
        <f>VLOOKUP(A259,[1]in!$A:$E,5,0)</f>
        <v>Rhein</v>
      </c>
      <c r="AW259" t="s">
        <v>832</v>
      </c>
    </row>
    <row r="260" spans="1:49" x14ac:dyDescent="0.3">
      <c r="A260">
        <v>108000061</v>
      </c>
      <c r="B260">
        <v>1998</v>
      </c>
      <c r="C260" t="s">
        <v>262</v>
      </c>
      <c r="D260">
        <v>65</v>
      </c>
      <c r="E260">
        <v>6.6735112936344973E-2</v>
      </c>
      <c r="F260">
        <v>-1</v>
      </c>
      <c r="G260">
        <v>111.66</v>
      </c>
      <c r="H260">
        <v>909</v>
      </c>
      <c r="I260">
        <v>-27</v>
      </c>
      <c r="J260">
        <v>125</v>
      </c>
      <c r="K260">
        <v>20</v>
      </c>
      <c r="L260">
        <v>-34</v>
      </c>
      <c r="M260">
        <v>124</v>
      </c>
      <c r="N260">
        <v>2.4137508143475501</v>
      </c>
      <c r="O260">
        <v>-23</v>
      </c>
      <c r="P260">
        <v>125</v>
      </c>
      <c r="Q260">
        <v>0.80572981626425311</v>
      </c>
      <c r="R260">
        <v>-3</v>
      </c>
      <c r="S260">
        <v>125</v>
      </c>
      <c r="T260">
        <v>0.25</v>
      </c>
      <c r="U260">
        <v>14</v>
      </c>
      <c r="V260">
        <v>92</v>
      </c>
      <c r="W260">
        <v>33</v>
      </c>
      <c r="X260">
        <v>10</v>
      </c>
      <c r="Y260">
        <v>14</v>
      </c>
      <c r="Z260" t="s">
        <v>794</v>
      </c>
      <c r="AA260" t="s">
        <v>791</v>
      </c>
      <c r="AB260" t="s">
        <v>796</v>
      </c>
      <c r="AC260">
        <v>7</v>
      </c>
      <c r="AD260">
        <v>50.89</v>
      </c>
      <c r="AE260">
        <v>38</v>
      </c>
      <c r="AF260">
        <v>2.2452726909999998</v>
      </c>
      <c r="AG260">
        <v>9</v>
      </c>
      <c r="AH260">
        <v>9.69</v>
      </c>
      <c r="AI260">
        <v>3</v>
      </c>
      <c r="AJ260">
        <v>2.0726165889999999</v>
      </c>
      <c r="AK260">
        <v>10.09142857</v>
      </c>
      <c r="AL260">
        <v>615.88</v>
      </c>
      <c r="AM260">
        <v>2.753672E-3</v>
      </c>
      <c r="AN260">
        <v>6.5</v>
      </c>
      <c r="AO260">
        <v>6.4849999999999994</v>
      </c>
      <c r="AP260">
        <v>1</v>
      </c>
      <c r="AQ260">
        <v>15.08</v>
      </c>
      <c r="AR260">
        <v>15.440000000000001</v>
      </c>
      <c r="AS260">
        <v>6</v>
      </c>
      <c r="AT260">
        <v>1994</v>
      </c>
      <c r="AU260">
        <v>1999</v>
      </c>
      <c r="AV260" t="str">
        <f>VLOOKUP(A260,[1]in!$A:$E,5,0)</f>
        <v>Rhein</v>
      </c>
      <c r="AW260" t="s">
        <v>832</v>
      </c>
    </row>
    <row r="261" spans="1:49" x14ac:dyDescent="0.3">
      <c r="A261">
        <v>108000061</v>
      </c>
      <c r="B261">
        <v>1999</v>
      </c>
      <c r="C261" t="s">
        <v>263</v>
      </c>
      <c r="D261">
        <v>65</v>
      </c>
      <c r="E261">
        <v>5.8770343580470161E-2</v>
      </c>
      <c r="F261">
        <v>-1</v>
      </c>
      <c r="G261">
        <v>111.66</v>
      </c>
      <c r="H261">
        <v>1041</v>
      </c>
      <c r="I261">
        <v>-27</v>
      </c>
      <c r="J261">
        <v>125</v>
      </c>
      <c r="K261">
        <v>17</v>
      </c>
      <c r="L261">
        <v>-34</v>
      </c>
      <c r="M261">
        <v>124</v>
      </c>
      <c r="N261">
        <v>2.0730709741999598</v>
      </c>
      <c r="O261">
        <v>-23</v>
      </c>
      <c r="P261">
        <v>125</v>
      </c>
      <c r="Q261">
        <v>0.73170309555016211</v>
      </c>
      <c r="R261">
        <v>-3</v>
      </c>
      <c r="S261">
        <v>125</v>
      </c>
      <c r="T261">
        <v>0.65384615384615397</v>
      </c>
      <c r="U261">
        <v>14</v>
      </c>
      <c r="V261">
        <v>92</v>
      </c>
      <c r="W261">
        <v>33</v>
      </c>
      <c r="X261">
        <v>10</v>
      </c>
      <c r="Y261">
        <v>14</v>
      </c>
      <c r="Z261" t="s">
        <v>794</v>
      </c>
      <c r="AA261" t="s">
        <v>791</v>
      </c>
      <c r="AB261" t="s">
        <v>796</v>
      </c>
      <c r="AC261">
        <v>7</v>
      </c>
      <c r="AD261">
        <v>50.89</v>
      </c>
      <c r="AE261">
        <v>38</v>
      </c>
      <c r="AF261">
        <v>1.680678468</v>
      </c>
      <c r="AG261">
        <v>9</v>
      </c>
      <c r="AH261">
        <v>8.8699999999999992</v>
      </c>
      <c r="AI261">
        <v>3</v>
      </c>
      <c r="AJ261">
        <v>2.0726165889999999</v>
      </c>
      <c r="AK261">
        <v>10.09142857</v>
      </c>
      <c r="AL261">
        <v>615.88</v>
      </c>
      <c r="AM261">
        <v>2.753672E-3</v>
      </c>
      <c r="AN261">
        <v>6.9</v>
      </c>
      <c r="AO261">
        <v>6.4849999999999994</v>
      </c>
      <c r="AP261">
        <v>1</v>
      </c>
      <c r="AQ261">
        <v>15.88</v>
      </c>
      <c r="AR261">
        <v>15.440000000000001</v>
      </c>
      <c r="AS261">
        <v>6</v>
      </c>
      <c r="AT261">
        <v>1994</v>
      </c>
      <c r="AU261">
        <v>1999</v>
      </c>
      <c r="AV261" t="str">
        <f>VLOOKUP(A261,[1]in!$A:$E,5,0)</f>
        <v>Rhein</v>
      </c>
      <c r="AW261" t="s">
        <v>832</v>
      </c>
    </row>
    <row r="262" spans="1:49" x14ac:dyDescent="0.3">
      <c r="A262">
        <v>108000061</v>
      </c>
      <c r="B262">
        <v>2000</v>
      </c>
      <c r="C262" t="s">
        <v>264</v>
      </c>
      <c r="D262">
        <v>20</v>
      </c>
      <c r="E262">
        <v>4.8899755501222497E-2</v>
      </c>
      <c r="F262">
        <v>-1</v>
      </c>
      <c r="G262">
        <v>111.66</v>
      </c>
      <c r="H262">
        <v>389</v>
      </c>
      <c r="I262">
        <v>-27</v>
      </c>
      <c r="J262">
        <v>125</v>
      </c>
      <c r="K262">
        <v>12</v>
      </c>
      <c r="L262">
        <v>-34</v>
      </c>
      <c r="M262">
        <v>124</v>
      </c>
      <c r="N262">
        <v>1.6613322987092001</v>
      </c>
      <c r="O262">
        <v>-23</v>
      </c>
      <c r="P262">
        <v>125</v>
      </c>
      <c r="Q262">
        <v>0.66856929971632395</v>
      </c>
      <c r="R262">
        <v>-3</v>
      </c>
      <c r="S262">
        <v>125</v>
      </c>
      <c r="T262">
        <v>0.57894736842105299</v>
      </c>
      <c r="U262">
        <v>14</v>
      </c>
      <c r="V262">
        <v>92</v>
      </c>
      <c r="W262">
        <v>33</v>
      </c>
      <c r="X262">
        <v>10</v>
      </c>
      <c r="Y262">
        <v>14</v>
      </c>
      <c r="Z262" t="s">
        <v>794</v>
      </c>
      <c r="AA262" t="s">
        <v>791</v>
      </c>
      <c r="AB262" t="s">
        <v>796</v>
      </c>
      <c r="AC262">
        <v>7</v>
      </c>
      <c r="AD262">
        <v>50.89</v>
      </c>
      <c r="AE262">
        <v>38</v>
      </c>
      <c r="AF262">
        <v>2.4208438750000001</v>
      </c>
      <c r="AG262">
        <v>9</v>
      </c>
      <c r="AH262">
        <v>10.7</v>
      </c>
      <c r="AI262">
        <v>3</v>
      </c>
      <c r="AJ262">
        <v>2.0726165889999999</v>
      </c>
      <c r="AK262">
        <v>10.09142857</v>
      </c>
      <c r="AL262">
        <v>615.88</v>
      </c>
      <c r="AM262">
        <v>2.753672E-3</v>
      </c>
      <c r="AN262">
        <v>7.15</v>
      </c>
      <c r="AO262">
        <v>6.4849999999999994</v>
      </c>
      <c r="AP262">
        <v>1</v>
      </c>
      <c r="AQ262">
        <v>15.91</v>
      </c>
      <c r="AR262">
        <v>15.440000000000001</v>
      </c>
      <c r="AS262">
        <v>6</v>
      </c>
      <c r="AT262">
        <v>1994</v>
      </c>
      <c r="AU262">
        <v>1999</v>
      </c>
      <c r="AV262" t="str">
        <f>VLOOKUP(A262,[1]in!$A:$E,5,0)</f>
        <v>Rhein</v>
      </c>
      <c r="AW262" t="s">
        <v>832</v>
      </c>
    </row>
    <row r="263" spans="1:49" x14ac:dyDescent="0.3">
      <c r="A263">
        <v>108000061</v>
      </c>
      <c r="B263">
        <v>2001</v>
      </c>
      <c r="C263" t="s">
        <v>265</v>
      </c>
      <c r="D263">
        <v>6</v>
      </c>
      <c r="E263">
        <v>1.5113350125944584E-2</v>
      </c>
      <c r="F263">
        <v>-1</v>
      </c>
      <c r="G263">
        <v>111.66</v>
      </c>
      <c r="H263">
        <v>391</v>
      </c>
      <c r="I263">
        <v>-27</v>
      </c>
      <c r="J263">
        <v>125</v>
      </c>
      <c r="K263">
        <v>10</v>
      </c>
      <c r="L263">
        <v>-34</v>
      </c>
      <c r="M263">
        <v>124</v>
      </c>
      <c r="N263">
        <v>1.6177175970833899</v>
      </c>
      <c r="O263">
        <v>-23</v>
      </c>
      <c r="P263">
        <v>125</v>
      </c>
      <c r="Q263">
        <v>0.70256582569110426</v>
      </c>
      <c r="R263">
        <v>-3</v>
      </c>
      <c r="S263">
        <v>125</v>
      </c>
      <c r="T263">
        <v>0.57142857142857095</v>
      </c>
      <c r="U263">
        <v>14</v>
      </c>
      <c r="V263">
        <v>92</v>
      </c>
      <c r="W263">
        <v>33</v>
      </c>
      <c r="X263">
        <v>10</v>
      </c>
      <c r="Y263">
        <v>14</v>
      </c>
      <c r="Z263" t="s">
        <v>794</v>
      </c>
      <c r="AA263" t="s">
        <v>791</v>
      </c>
      <c r="AB263" t="s">
        <v>796</v>
      </c>
      <c r="AC263">
        <v>7</v>
      </c>
      <c r="AD263">
        <v>50.89</v>
      </c>
      <c r="AE263">
        <v>38</v>
      </c>
      <c r="AF263">
        <v>2.2790918160000002</v>
      </c>
      <c r="AG263">
        <v>9</v>
      </c>
      <c r="AH263">
        <v>10.220000000000001</v>
      </c>
      <c r="AI263">
        <v>3</v>
      </c>
      <c r="AJ263">
        <v>2.0726165889999999</v>
      </c>
      <c r="AK263">
        <v>10.09142857</v>
      </c>
      <c r="AL263">
        <v>615.88</v>
      </c>
      <c r="AM263">
        <v>2.753672E-3</v>
      </c>
      <c r="AN263">
        <v>6.4583333329999997</v>
      </c>
      <c r="AO263">
        <v>6.4849999999999994</v>
      </c>
      <c r="AP263">
        <v>1</v>
      </c>
      <c r="AQ263">
        <v>15.45</v>
      </c>
      <c r="AR263">
        <v>15.440000000000001</v>
      </c>
      <c r="AS263">
        <v>6</v>
      </c>
      <c r="AT263">
        <v>1994</v>
      </c>
      <c r="AU263">
        <v>1999</v>
      </c>
      <c r="AV263" t="str">
        <f>VLOOKUP(A263,[1]in!$A:$E,5,0)</f>
        <v>Rhein</v>
      </c>
      <c r="AW263" t="s">
        <v>832</v>
      </c>
    </row>
    <row r="264" spans="1:49" x14ac:dyDescent="0.3">
      <c r="A264">
        <v>108000061</v>
      </c>
      <c r="B264">
        <v>2004</v>
      </c>
      <c r="C264" t="s">
        <v>266</v>
      </c>
      <c r="D264">
        <v>65</v>
      </c>
      <c r="E264">
        <v>0.28508771929824561</v>
      </c>
      <c r="F264">
        <v>-1</v>
      </c>
      <c r="G264">
        <v>111.66</v>
      </c>
      <c r="H264">
        <v>163</v>
      </c>
      <c r="I264">
        <v>-27</v>
      </c>
      <c r="J264">
        <v>125</v>
      </c>
      <c r="K264">
        <v>9</v>
      </c>
      <c r="L264">
        <v>-34</v>
      </c>
      <c r="M264">
        <v>124</v>
      </c>
      <c r="N264">
        <v>1.7609561831770699</v>
      </c>
      <c r="O264">
        <v>-23</v>
      </c>
      <c r="P264">
        <v>125</v>
      </c>
      <c r="Q264">
        <v>0.80144569714942171</v>
      </c>
      <c r="R264">
        <v>-3</v>
      </c>
      <c r="S264">
        <v>125</v>
      </c>
      <c r="T264">
        <v>0.3</v>
      </c>
      <c r="U264">
        <v>14</v>
      </c>
      <c r="V264">
        <v>92</v>
      </c>
      <c r="W264">
        <v>33</v>
      </c>
      <c r="X264">
        <v>10</v>
      </c>
      <c r="Y264">
        <v>14</v>
      </c>
      <c r="Z264" t="s">
        <v>794</v>
      </c>
      <c r="AA264" t="s">
        <v>791</v>
      </c>
      <c r="AB264" t="s">
        <v>796</v>
      </c>
      <c r="AC264">
        <v>7</v>
      </c>
      <c r="AD264">
        <v>50.89</v>
      </c>
      <c r="AE264">
        <v>38</v>
      </c>
      <c r="AF264">
        <v>2.4896524289999999</v>
      </c>
      <c r="AG264">
        <v>9</v>
      </c>
      <c r="AH264">
        <v>10.94</v>
      </c>
      <c r="AI264">
        <v>3</v>
      </c>
      <c r="AJ264">
        <v>2.0726165889999999</v>
      </c>
      <c r="AK264">
        <v>10.09142857</v>
      </c>
      <c r="AL264">
        <v>615.88</v>
      </c>
      <c r="AM264">
        <v>2.753672E-3</v>
      </c>
      <c r="AN264">
        <v>6.15</v>
      </c>
      <c r="AO264">
        <v>6.4849999999999994</v>
      </c>
      <c r="AP264">
        <v>1</v>
      </c>
      <c r="AQ264">
        <v>15.31</v>
      </c>
      <c r="AR264">
        <v>15.440000000000001</v>
      </c>
      <c r="AS264">
        <v>6</v>
      </c>
      <c r="AT264">
        <v>1994</v>
      </c>
      <c r="AU264">
        <v>1999</v>
      </c>
      <c r="AV264" t="str">
        <f>VLOOKUP(A264,[1]in!$A:$E,5,0)</f>
        <v>Rhein</v>
      </c>
      <c r="AW264" t="s">
        <v>832</v>
      </c>
    </row>
    <row r="265" spans="1:49" x14ac:dyDescent="0.3">
      <c r="A265">
        <v>108000061</v>
      </c>
      <c r="B265">
        <v>2007</v>
      </c>
      <c r="C265" t="s">
        <v>267</v>
      </c>
      <c r="D265">
        <v>20</v>
      </c>
      <c r="E265">
        <v>0.14388489208633093</v>
      </c>
      <c r="F265">
        <v>-1</v>
      </c>
      <c r="G265">
        <v>111.66</v>
      </c>
      <c r="H265">
        <v>119</v>
      </c>
      <c r="I265">
        <v>-27</v>
      </c>
      <c r="J265">
        <v>125</v>
      </c>
      <c r="K265">
        <v>8</v>
      </c>
      <c r="L265">
        <v>-34</v>
      </c>
      <c r="M265">
        <v>124</v>
      </c>
      <c r="N265">
        <v>1.3113455341525999</v>
      </c>
      <c r="O265">
        <v>-23</v>
      </c>
      <c r="P265">
        <v>125</v>
      </c>
      <c r="Q265">
        <v>0.63062389967128163</v>
      </c>
      <c r="R265">
        <v>-3</v>
      </c>
      <c r="S265">
        <v>125</v>
      </c>
      <c r="T265">
        <v>0.75</v>
      </c>
      <c r="U265">
        <v>14</v>
      </c>
      <c r="V265">
        <v>92</v>
      </c>
      <c r="W265">
        <v>33</v>
      </c>
      <c r="X265">
        <v>10</v>
      </c>
      <c r="Y265">
        <v>14</v>
      </c>
      <c r="Z265" t="s">
        <v>794</v>
      </c>
      <c r="AA265" t="s">
        <v>791</v>
      </c>
      <c r="AB265" t="s">
        <v>796</v>
      </c>
      <c r="AC265">
        <v>7</v>
      </c>
      <c r="AD265">
        <v>50.89</v>
      </c>
      <c r="AE265">
        <v>38</v>
      </c>
      <c r="AF265">
        <v>1.7544758330000001</v>
      </c>
      <c r="AG265">
        <v>9</v>
      </c>
      <c r="AH265">
        <v>10.41</v>
      </c>
      <c r="AI265">
        <v>3</v>
      </c>
      <c r="AJ265">
        <v>2.0726165889999999</v>
      </c>
      <c r="AK265">
        <v>10.09142857</v>
      </c>
      <c r="AL265">
        <v>615.88</v>
      </c>
      <c r="AM265">
        <v>2.753672E-3</v>
      </c>
      <c r="AN265">
        <v>6.9083333329999999</v>
      </c>
      <c r="AO265">
        <v>6.4849999999999994</v>
      </c>
      <c r="AP265">
        <v>1</v>
      </c>
      <c r="AQ265">
        <v>16.21</v>
      </c>
      <c r="AR265">
        <v>15.440000000000001</v>
      </c>
      <c r="AS265">
        <v>6</v>
      </c>
      <c r="AT265">
        <v>1994</v>
      </c>
      <c r="AU265">
        <v>1999</v>
      </c>
      <c r="AV265" t="str">
        <f>VLOOKUP(A265,[1]in!$A:$E,5,0)</f>
        <v>Rhein</v>
      </c>
      <c r="AW265" t="s">
        <v>832</v>
      </c>
    </row>
    <row r="266" spans="1:49" x14ac:dyDescent="0.3">
      <c r="A266">
        <v>108000062</v>
      </c>
      <c r="B266">
        <v>1995</v>
      </c>
      <c r="C266" t="s">
        <v>268</v>
      </c>
      <c r="D266">
        <v>20</v>
      </c>
      <c r="E266">
        <v>2.2075055187637971E-2</v>
      </c>
      <c r="F266">
        <v>0</v>
      </c>
      <c r="G266">
        <v>94.66</v>
      </c>
      <c r="H266">
        <v>886</v>
      </c>
      <c r="I266">
        <v>-15</v>
      </c>
      <c r="J266">
        <v>125</v>
      </c>
      <c r="K266">
        <v>18</v>
      </c>
      <c r="L266">
        <v>-10</v>
      </c>
      <c r="M266">
        <v>119.33</v>
      </c>
      <c r="N266">
        <v>2.10765151185345</v>
      </c>
      <c r="O266">
        <v>-11</v>
      </c>
      <c r="P266">
        <v>125</v>
      </c>
      <c r="Q266">
        <v>0.72919737957430131</v>
      </c>
      <c r="R266">
        <v>5</v>
      </c>
      <c r="S266">
        <v>125</v>
      </c>
      <c r="T266" t="e">
        <v>#N/A</v>
      </c>
      <c r="U266">
        <v>-3</v>
      </c>
      <c r="V266">
        <v>91</v>
      </c>
      <c r="W266">
        <v>34</v>
      </c>
      <c r="X266">
        <v>10</v>
      </c>
      <c r="Y266">
        <v>11</v>
      </c>
      <c r="Z266" t="s">
        <v>794</v>
      </c>
      <c r="AA266" t="s">
        <v>795</v>
      </c>
      <c r="AB266" t="s">
        <v>790</v>
      </c>
      <c r="AC266">
        <v>6.97</v>
      </c>
      <c r="AD266">
        <v>51.02</v>
      </c>
      <c r="AE266">
        <v>30</v>
      </c>
      <c r="AF266">
        <v>2.3560567429999999</v>
      </c>
      <c r="AG266">
        <v>17</v>
      </c>
      <c r="AH266">
        <v>9.7799999999999994</v>
      </c>
      <c r="AI266">
        <v>13</v>
      </c>
      <c r="AJ266">
        <v>2.2252737439999999</v>
      </c>
      <c r="AK266">
        <v>10.25727273</v>
      </c>
      <c r="AL266">
        <v>620.80999999999995</v>
      </c>
      <c r="AM266">
        <v>0</v>
      </c>
      <c r="AN266">
        <v>7.1833333330000002</v>
      </c>
      <c r="AO266">
        <v>6.9683333332999995</v>
      </c>
      <c r="AP266">
        <v>-5</v>
      </c>
      <c r="AQ266">
        <v>15.54</v>
      </c>
      <c r="AR266">
        <v>15.509</v>
      </c>
      <c r="AS266">
        <v>11</v>
      </c>
      <c r="AT266">
        <v>1995</v>
      </c>
      <c r="AU266">
        <v>2000.3</v>
      </c>
      <c r="AV266" t="str">
        <f>VLOOKUP(A266,[1]in!$A:$E,5,0)</f>
        <v>Rhein</v>
      </c>
      <c r="AW266" t="s">
        <v>832</v>
      </c>
    </row>
    <row r="267" spans="1:49" x14ac:dyDescent="0.3">
      <c r="A267">
        <v>108000062</v>
      </c>
      <c r="B267">
        <v>1996</v>
      </c>
      <c r="C267" t="s">
        <v>269</v>
      </c>
      <c r="D267">
        <v>200</v>
      </c>
      <c r="E267">
        <v>0.25062656641604009</v>
      </c>
      <c r="F267">
        <v>0</v>
      </c>
      <c r="G267">
        <v>94.66</v>
      </c>
      <c r="H267">
        <v>598</v>
      </c>
      <c r="I267">
        <v>-15</v>
      </c>
      <c r="J267">
        <v>125</v>
      </c>
      <c r="K267">
        <v>13</v>
      </c>
      <c r="L267">
        <v>-10</v>
      </c>
      <c r="M267">
        <v>119.33</v>
      </c>
      <c r="N267">
        <v>2.01635933911842</v>
      </c>
      <c r="O267">
        <v>-11</v>
      </c>
      <c r="P267">
        <v>125</v>
      </c>
      <c r="Q267">
        <v>0.78612052641614649</v>
      </c>
      <c r="R267">
        <v>5</v>
      </c>
      <c r="S267">
        <v>125</v>
      </c>
      <c r="T267">
        <v>0.68181818181818199</v>
      </c>
      <c r="U267">
        <v>-3</v>
      </c>
      <c r="V267">
        <v>91</v>
      </c>
      <c r="W267">
        <v>34</v>
      </c>
      <c r="X267">
        <v>10</v>
      </c>
      <c r="Y267">
        <v>11</v>
      </c>
      <c r="Z267" t="s">
        <v>794</v>
      </c>
      <c r="AA267" t="s">
        <v>795</v>
      </c>
      <c r="AB267" t="s">
        <v>790</v>
      </c>
      <c r="AC267">
        <v>6.97</v>
      </c>
      <c r="AD267">
        <v>51.02</v>
      </c>
      <c r="AE267">
        <v>30</v>
      </c>
      <c r="AF267">
        <v>2.1874002300000002</v>
      </c>
      <c r="AG267">
        <v>17</v>
      </c>
      <c r="AH267">
        <v>10.6</v>
      </c>
      <c r="AI267">
        <v>13</v>
      </c>
      <c r="AJ267">
        <v>2.2252737439999999</v>
      </c>
      <c r="AK267">
        <v>10.25727273</v>
      </c>
      <c r="AL267">
        <v>620.80999999999995</v>
      </c>
      <c r="AM267">
        <v>0</v>
      </c>
      <c r="AN267">
        <v>5.2416666669999996</v>
      </c>
      <c r="AO267">
        <v>6.9683333332999995</v>
      </c>
      <c r="AP267">
        <v>-5</v>
      </c>
      <c r="AQ267">
        <v>13.69</v>
      </c>
      <c r="AR267">
        <v>15.509</v>
      </c>
      <c r="AS267">
        <v>11</v>
      </c>
      <c r="AT267">
        <v>1995</v>
      </c>
      <c r="AU267">
        <v>2000.3</v>
      </c>
      <c r="AV267" t="str">
        <f>VLOOKUP(A267,[1]in!$A:$E,5,0)</f>
        <v>Rhein</v>
      </c>
      <c r="AW267" t="s">
        <v>832</v>
      </c>
    </row>
    <row r="268" spans="1:49" x14ac:dyDescent="0.3">
      <c r="A268">
        <v>108000062</v>
      </c>
      <c r="B268">
        <v>1998</v>
      </c>
      <c r="C268" t="s">
        <v>270</v>
      </c>
      <c r="D268">
        <v>65</v>
      </c>
      <c r="E268">
        <v>8.4087968952134537E-2</v>
      </c>
      <c r="F268">
        <v>0</v>
      </c>
      <c r="G268">
        <v>94.66</v>
      </c>
      <c r="H268">
        <v>708</v>
      </c>
      <c r="I268">
        <v>-15</v>
      </c>
      <c r="J268">
        <v>125</v>
      </c>
      <c r="K268">
        <v>12</v>
      </c>
      <c r="L268">
        <v>-10</v>
      </c>
      <c r="M268">
        <v>119.33</v>
      </c>
      <c r="N268">
        <v>1.85164256184399</v>
      </c>
      <c r="O268">
        <v>-11</v>
      </c>
      <c r="P268">
        <v>125</v>
      </c>
      <c r="Q268">
        <v>0.74515578361946222</v>
      </c>
      <c r="R268">
        <v>5</v>
      </c>
      <c r="S268">
        <v>125</v>
      </c>
      <c r="T268">
        <v>0.5625</v>
      </c>
      <c r="U268">
        <v>-3</v>
      </c>
      <c r="V268">
        <v>91</v>
      </c>
      <c r="W268">
        <v>34</v>
      </c>
      <c r="X268">
        <v>10</v>
      </c>
      <c r="Y268">
        <v>11</v>
      </c>
      <c r="Z268" t="s">
        <v>794</v>
      </c>
      <c r="AA268" t="s">
        <v>795</v>
      </c>
      <c r="AB268" t="s">
        <v>790</v>
      </c>
      <c r="AC268">
        <v>6.97</v>
      </c>
      <c r="AD268">
        <v>51.02</v>
      </c>
      <c r="AE268">
        <v>30</v>
      </c>
      <c r="AF268">
        <v>2.406209713</v>
      </c>
      <c r="AG268">
        <v>17</v>
      </c>
      <c r="AH268">
        <v>9.59</v>
      </c>
      <c r="AI268">
        <v>13</v>
      </c>
      <c r="AJ268">
        <v>2.2252737439999999</v>
      </c>
      <c r="AK268">
        <v>10.25727273</v>
      </c>
      <c r="AL268">
        <v>620.80999999999995</v>
      </c>
      <c r="AM268">
        <v>0</v>
      </c>
      <c r="AN268">
        <v>7.1333333330000004</v>
      </c>
      <c r="AO268">
        <v>6.9683333332999995</v>
      </c>
      <c r="AP268">
        <v>-5</v>
      </c>
      <c r="AQ268">
        <v>15.1</v>
      </c>
      <c r="AR268">
        <v>15.509</v>
      </c>
      <c r="AS268">
        <v>11</v>
      </c>
      <c r="AT268">
        <v>1995</v>
      </c>
      <c r="AU268">
        <v>2000.3</v>
      </c>
      <c r="AV268" t="str">
        <f>VLOOKUP(A268,[1]in!$A:$E,5,0)</f>
        <v>Rhein</v>
      </c>
      <c r="AW268" t="s">
        <v>832</v>
      </c>
    </row>
    <row r="269" spans="1:49" x14ac:dyDescent="0.3">
      <c r="A269">
        <v>108000062</v>
      </c>
      <c r="B269">
        <v>1999</v>
      </c>
      <c r="C269" t="s">
        <v>271</v>
      </c>
      <c r="D269">
        <v>20</v>
      </c>
      <c r="E269">
        <v>1.9455252918287938E-2</v>
      </c>
      <c r="F269">
        <v>0</v>
      </c>
      <c r="G269">
        <v>94.66</v>
      </c>
      <c r="H269">
        <v>1008</v>
      </c>
      <c r="I269">
        <v>-15</v>
      </c>
      <c r="J269">
        <v>125</v>
      </c>
      <c r="K269">
        <v>13</v>
      </c>
      <c r="L269">
        <v>-10</v>
      </c>
      <c r="M269">
        <v>119.33</v>
      </c>
      <c r="N269">
        <v>1.96203312602793</v>
      </c>
      <c r="O269">
        <v>-11</v>
      </c>
      <c r="P269">
        <v>125</v>
      </c>
      <c r="Q269">
        <v>0.76494029806877073</v>
      </c>
      <c r="R269">
        <v>5</v>
      </c>
      <c r="S269">
        <v>125</v>
      </c>
      <c r="T269">
        <v>0.5625</v>
      </c>
      <c r="U269">
        <v>-3</v>
      </c>
      <c r="V269">
        <v>91</v>
      </c>
      <c r="W269">
        <v>34</v>
      </c>
      <c r="X269">
        <v>10</v>
      </c>
      <c r="Y269">
        <v>11</v>
      </c>
      <c r="Z269" t="s">
        <v>794</v>
      </c>
      <c r="AA269" t="s">
        <v>795</v>
      </c>
      <c r="AB269" t="s">
        <v>790</v>
      </c>
      <c r="AC269">
        <v>6.97</v>
      </c>
      <c r="AD269">
        <v>51.02</v>
      </c>
      <c r="AE269">
        <v>30</v>
      </c>
      <c r="AF269">
        <v>1.7885215320000001</v>
      </c>
      <c r="AG269">
        <v>17</v>
      </c>
      <c r="AH269">
        <v>8.8000000000000007</v>
      </c>
      <c r="AI269">
        <v>13</v>
      </c>
      <c r="AJ269">
        <v>2.2252737439999999</v>
      </c>
      <c r="AK269">
        <v>10.25727273</v>
      </c>
      <c r="AL269">
        <v>620.80999999999995</v>
      </c>
      <c r="AM269">
        <v>0</v>
      </c>
      <c r="AN269">
        <v>7.4916666669999996</v>
      </c>
      <c r="AO269">
        <v>6.9683333332999995</v>
      </c>
      <c r="AP269">
        <v>-5</v>
      </c>
      <c r="AQ269">
        <v>15.93</v>
      </c>
      <c r="AR269">
        <v>15.509</v>
      </c>
      <c r="AS269">
        <v>11</v>
      </c>
      <c r="AT269">
        <v>1995</v>
      </c>
      <c r="AU269">
        <v>2000.3</v>
      </c>
      <c r="AV269" t="str">
        <f>VLOOKUP(A269,[1]in!$A:$E,5,0)</f>
        <v>Rhein</v>
      </c>
      <c r="AW269" t="s">
        <v>832</v>
      </c>
    </row>
    <row r="270" spans="1:49" x14ac:dyDescent="0.3">
      <c r="A270">
        <v>108000062</v>
      </c>
      <c r="B270">
        <v>2000</v>
      </c>
      <c r="C270" t="s">
        <v>272</v>
      </c>
      <c r="D270">
        <v>20</v>
      </c>
      <c r="E270">
        <v>4.9627791563275438E-2</v>
      </c>
      <c r="F270">
        <v>0</v>
      </c>
      <c r="G270">
        <v>94.66</v>
      </c>
      <c r="H270">
        <v>383</v>
      </c>
      <c r="I270">
        <v>-15</v>
      </c>
      <c r="J270">
        <v>125</v>
      </c>
      <c r="K270">
        <v>9</v>
      </c>
      <c r="L270">
        <v>-10</v>
      </c>
      <c r="M270">
        <v>119.33</v>
      </c>
      <c r="N270">
        <v>1.39538688743408</v>
      </c>
      <c r="O270">
        <v>-11</v>
      </c>
      <c r="P270">
        <v>125</v>
      </c>
      <c r="Q270">
        <v>0.63506794063161331</v>
      </c>
      <c r="R270">
        <v>5</v>
      </c>
      <c r="S270">
        <v>125</v>
      </c>
      <c r="T270">
        <v>0.66666666666666696</v>
      </c>
      <c r="U270">
        <v>-3</v>
      </c>
      <c r="V270">
        <v>91</v>
      </c>
      <c r="W270">
        <v>34</v>
      </c>
      <c r="X270">
        <v>10</v>
      </c>
      <c r="Y270">
        <v>11</v>
      </c>
      <c r="Z270" t="s">
        <v>794</v>
      </c>
      <c r="AA270" t="s">
        <v>795</v>
      </c>
      <c r="AB270" t="s">
        <v>790</v>
      </c>
      <c r="AC270">
        <v>6.97</v>
      </c>
      <c r="AD270">
        <v>51.02</v>
      </c>
      <c r="AE270">
        <v>30</v>
      </c>
      <c r="AF270">
        <v>2.3652734870000001</v>
      </c>
      <c r="AG270">
        <v>17</v>
      </c>
      <c r="AH270">
        <v>10.7</v>
      </c>
      <c r="AI270">
        <v>13</v>
      </c>
      <c r="AJ270">
        <v>2.2252737439999999</v>
      </c>
      <c r="AK270">
        <v>10.25727273</v>
      </c>
      <c r="AL270">
        <v>620.80999999999995</v>
      </c>
      <c r="AM270">
        <v>0</v>
      </c>
      <c r="AN270">
        <v>7.75</v>
      </c>
      <c r="AO270">
        <v>6.9683333332999995</v>
      </c>
      <c r="AP270">
        <v>-5</v>
      </c>
      <c r="AQ270">
        <v>15.94</v>
      </c>
      <c r="AR270">
        <v>15.509</v>
      </c>
      <c r="AS270">
        <v>11</v>
      </c>
      <c r="AT270">
        <v>1995</v>
      </c>
      <c r="AU270">
        <v>2000.3</v>
      </c>
      <c r="AV270" t="str">
        <f>VLOOKUP(A270,[1]in!$A:$E,5,0)</f>
        <v>Rhein</v>
      </c>
      <c r="AW270" t="s">
        <v>832</v>
      </c>
    </row>
    <row r="271" spans="1:49" x14ac:dyDescent="0.3">
      <c r="A271">
        <v>108000062</v>
      </c>
      <c r="B271">
        <v>2001</v>
      </c>
      <c r="C271" t="s">
        <v>273</v>
      </c>
      <c r="D271">
        <v>20</v>
      </c>
      <c r="E271">
        <v>7.3260073260073263E-2</v>
      </c>
      <c r="F271">
        <v>0</v>
      </c>
      <c r="G271">
        <v>94.66</v>
      </c>
      <c r="H271">
        <v>253</v>
      </c>
      <c r="I271">
        <v>-15</v>
      </c>
      <c r="J271">
        <v>125</v>
      </c>
      <c r="K271">
        <v>9</v>
      </c>
      <c r="L271">
        <v>-10</v>
      </c>
      <c r="M271">
        <v>119.33</v>
      </c>
      <c r="N271">
        <v>1.71486585624565</v>
      </c>
      <c r="O271">
        <v>-11</v>
      </c>
      <c r="P271">
        <v>125</v>
      </c>
      <c r="Q271">
        <v>0.7804690853789048</v>
      </c>
      <c r="R271">
        <v>5</v>
      </c>
      <c r="S271">
        <v>125</v>
      </c>
      <c r="T271">
        <v>0.54545454545454497</v>
      </c>
      <c r="U271">
        <v>-3</v>
      </c>
      <c r="V271">
        <v>91</v>
      </c>
      <c r="W271">
        <v>34</v>
      </c>
      <c r="X271">
        <v>10</v>
      </c>
      <c r="Y271">
        <v>11</v>
      </c>
      <c r="Z271" t="s">
        <v>794</v>
      </c>
      <c r="AA271" t="s">
        <v>795</v>
      </c>
      <c r="AB271" t="s">
        <v>790</v>
      </c>
      <c r="AC271">
        <v>6.97</v>
      </c>
      <c r="AD271">
        <v>51.02</v>
      </c>
      <c r="AE271">
        <v>30</v>
      </c>
      <c r="AF271">
        <v>2.5404039040000002</v>
      </c>
      <c r="AG271">
        <v>17</v>
      </c>
      <c r="AH271">
        <v>10.23</v>
      </c>
      <c r="AI271">
        <v>13</v>
      </c>
      <c r="AJ271">
        <v>2.2252737439999999</v>
      </c>
      <c r="AK271">
        <v>10.25727273</v>
      </c>
      <c r="AL271">
        <v>620.80999999999995</v>
      </c>
      <c r="AM271">
        <v>0</v>
      </c>
      <c r="AN271">
        <v>7.016666667</v>
      </c>
      <c r="AO271">
        <v>6.9683333332999995</v>
      </c>
      <c r="AP271">
        <v>-5</v>
      </c>
      <c r="AQ271">
        <v>15.47</v>
      </c>
      <c r="AR271">
        <v>15.509</v>
      </c>
      <c r="AS271">
        <v>11</v>
      </c>
      <c r="AT271">
        <v>1995</v>
      </c>
      <c r="AU271">
        <v>2000.3</v>
      </c>
      <c r="AV271" t="str">
        <f>VLOOKUP(A271,[1]in!$A:$E,5,0)</f>
        <v>Rhein</v>
      </c>
      <c r="AW271" t="s">
        <v>832</v>
      </c>
    </row>
    <row r="272" spans="1:49" x14ac:dyDescent="0.3">
      <c r="A272">
        <v>108000062</v>
      </c>
      <c r="B272">
        <v>2002</v>
      </c>
      <c r="C272" t="s">
        <v>274</v>
      </c>
      <c r="D272">
        <v>20</v>
      </c>
      <c r="E272">
        <v>0.10152284263959391</v>
      </c>
      <c r="F272">
        <v>0</v>
      </c>
      <c r="G272">
        <v>94.66</v>
      </c>
      <c r="H272">
        <v>177</v>
      </c>
      <c r="I272">
        <v>-15</v>
      </c>
      <c r="J272">
        <v>125</v>
      </c>
      <c r="K272">
        <v>9</v>
      </c>
      <c r="L272">
        <v>-10</v>
      </c>
      <c r="M272">
        <v>119.33</v>
      </c>
      <c r="N272">
        <v>1.8292033284532001</v>
      </c>
      <c r="O272">
        <v>-11</v>
      </c>
      <c r="P272">
        <v>125</v>
      </c>
      <c r="Q272">
        <v>0.83250631151723875</v>
      </c>
      <c r="R272">
        <v>5</v>
      </c>
      <c r="S272">
        <v>125</v>
      </c>
      <c r="T272">
        <v>0.22222222222222199</v>
      </c>
      <c r="U272">
        <v>-3</v>
      </c>
      <c r="V272">
        <v>91</v>
      </c>
      <c r="W272">
        <v>34</v>
      </c>
      <c r="X272">
        <v>10</v>
      </c>
      <c r="Y272">
        <v>11</v>
      </c>
      <c r="Z272" t="s">
        <v>794</v>
      </c>
      <c r="AA272" t="s">
        <v>795</v>
      </c>
      <c r="AB272" t="s">
        <v>790</v>
      </c>
      <c r="AC272">
        <v>6.97</v>
      </c>
      <c r="AD272">
        <v>51.02</v>
      </c>
      <c r="AE272">
        <v>30</v>
      </c>
      <c r="AF272">
        <v>2.5797286609999999</v>
      </c>
      <c r="AG272">
        <v>17</v>
      </c>
      <c r="AH272">
        <v>11.49</v>
      </c>
      <c r="AI272">
        <v>13</v>
      </c>
      <c r="AJ272">
        <v>2.2252737439999999</v>
      </c>
      <c r="AK272">
        <v>10.25727273</v>
      </c>
      <c r="AL272">
        <v>620.80999999999995</v>
      </c>
      <c r="AM272">
        <v>0</v>
      </c>
      <c r="AN272">
        <v>7.4583333329999997</v>
      </c>
      <c r="AO272">
        <v>6.9683333332999995</v>
      </c>
      <c r="AP272">
        <v>-5</v>
      </c>
      <c r="AQ272">
        <v>15.9</v>
      </c>
      <c r="AR272">
        <v>15.509</v>
      </c>
      <c r="AS272">
        <v>11</v>
      </c>
      <c r="AT272">
        <v>1995</v>
      </c>
      <c r="AU272">
        <v>2000.3</v>
      </c>
      <c r="AV272" t="str">
        <f>VLOOKUP(A272,[1]in!$A:$E,5,0)</f>
        <v>Rhein</v>
      </c>
      <c r="AW272" t="s">
        <v>832</v>
      </c>
    </row>
    <row r="273" spans="1:49" x14ac:dyDescent="0.3">
      <c r="A273">
        <v>108000062</v>
      </c>
      <c r="B273">
        <v>2003</v>
      </c>
      <c r="C273" t="s">
        <v>275</v>
      </c>
      <c r="D273">
        <v>65</v>
      </c>
      <c r="E273">
        <v>0.15892420537897312</v>
      </c>
      <c r="F273">
        <v>0</v>
      </c>
      <c r="G273">
        <v>94.66</v>
      </c>
      <c r="H273">
        <v>344</v>
      </c>
      <c r="I273">
        <v>-15</v>
      </c>
      <c r="J273">
        <v>125</v>
      </c>
      <c r="K273">
        <v>12</v>
      </c>
      <c r="L273">
        <v>-10</v>
      </c>
      <c r="M273">
        <v>119.33</v>
      </c>
      <c r="N273">
        <v>2.0380635938629998</v>
      </c>
      <c r="O273">
        <v>-11</v>
      </c>
      <c r="P273">
        <v>125</v>
      </c>
      <c r="Q273">
        <v>0.82017712578332758</v>
      </c>
      <c r="R273">
        <v>5</v>
      </c>
      <c r="S273">
        <v>125</v>
      </c>
      <c r="T273">
        <v>0.53846153846153799</v>
      </c>
      <c r="U273">
        <v>-3</v>
      </c>
      <c r="V273">
        <v>91</v>
      </c>
      <c r="W273">
        <v>34</v>
      </c>
      <c r="X273">
        <v>10</v>
      </c>
      <c r="Y273">
        <v>11</v>
      </c>
      <c r="Z273" t="s">
        <v>794</v>
      </c>
      <c r="AA273" t="s">
        <v>795</v>
      </c>
      <c r="AB273" t="s">
        <v>790</v>
      </c>
      <c r="AC273">
        <v>6.97</v>
      </c>
      <c r="AD273">
        <v>51.02</v>
      </c>
      <c r="AE273">
        <v>30</v>
      </c>
      <c r="AF273">
        <v>1.489790089</v>
      </c>
      <c r="AG273">
        <v>17</v>
      </c>
      <c r="AH273">
        <v>10.52</v>
      </c>
      <c r="AI273">
        <v>13</v>
      </c>
      <c r="AJ273">
        <v>2.2252737439999999</v>
      </c>
      <c r="AK273">
        <v>10.25727273</v>
      </c>
      <c r="AL273">
        <v>620.80999999999995</v>
      </c>
      <c r="AM273">
        <v>0</v>
      </c>
      <c r="AN273">
        <v>6.6166666669999996</v>
      </c>
      <c r="AO273">
        <v>6.9683333332999995</v>
      </c>
      <c r="AP273">
        <v>-5</v>
      </c>
      <c r="AQ273">
        <v>16.489999999999998</v>
      </c>
      <c r="AR273">
        <v>15.509</v>
      </c>
      <c r="AS273">
        <v>11</v>
      </c>
      <c r="AT273">
        <v>1995</v>
      </c>
      <c r="AU273">
        <v>2000.3</v>
      </c>
      <c r="AV273" t="str">
        <f>VLOOKUP(A273,[1]in!$A:$E,5,0)</f>
        <v>Rhein</v>
      </c>
      <c r="AW273" t="s">
        <v>832</v>
      </c>
    </row>
    <row r="274" spans="1:49" x14ac:dyDescent="0.3">
      <c r="A274">
        <v>108000062</v>
      </c>
      <c r="B274">
        <v>2004</v>
      </c>
      <c r="C274" t="s">
        <v>276</v>
      </c>
      <c r="D274">
        <v>200</v>
      </c>
      <c r="E274">
        <v>0.24906600249066002</v>
      </c>
      <c r="F274">
        <v>0</v>
      </c>
      <c r="G274">
        <v>94.66</v>
      </c>
      <c r="H274">
        <v>603</v>
      </c>
      <c r="I274">
        <v>-15</v>
      </c>
      <c r="J274">
        <v>125</v>
      </c>
      <c r="K274">
        <v>11</v>
      </c>
      <c r="L274">
        <v>-10</v>
      </c>
      <c r="M274">
        <v>119.33</v>
      </c>
      <c r="N274">
        <v>1.65358827176927</v>
      </c>
      <c r="O274">
        <v>-11</v>
      </c>
      <c r="P274">
        <v>125</v>
      </c>
      <c r="Q274">
        <v>0.68959987140702517</v>
      </c>
      <c r="R274">
        <v>5</v>
      </c>
      <c r="S274">
        <v>125</v>
      </c>
      <c r="T274">
        <v>0.6</v>
      </c>
      <c r="U274">
        <v>-3</v>
      </c>
      <c r="V274">
        <v>91</v>
      </c>
      <c r="W274">
        <v>34</v>
      </c>
      <c r="X274">
        <v>10</v>
      </c>
      <c r="Y274">
        <v>11</v>
      </c>
      <c r="Z274" t="s">
        <v>794</v>
      </c>
      <c r="AA274" t="s">
        <v>795</v>
      </c>
      <c r="AB274" t="s">
        <v>790</v>
      </c>
      <c r="AC274">
        <v>6.97</v>
      </c>
      <c r="AD274">
        <v>51.02</v>
      </c>
      <c r="AE274">
        <v>30</v>
      </c>
      <c r="AF274">
        <v>2.4095198729999998</v>
      </c>
      <c r="AG274">
        <v>17</v>
      </c>
      <c r="AH274">
        <v>10.92</v>
      </c>
      <c r="AI274">
        <v>13</v>
      </c>
      <c r="AJ274">
        <v>2.2252737439999999</v>
      </c>
      <c r="AK274">
        <v>10.25727273</v>
      </c>
      <c r="AL274">
        <v>620.80999999999995</v>
      </c>
      <c r="AM274">
        <v>0</v>
      </c>
      <c r="AN274">
        <v>6.733333333</v>
      </c>
      <c r="AO274">
        <v>6.9683333332999995</v>
      </c>
      <c r="AP274">
        <v>-5</v>
      </c>
      <c r="AQ274">
        <v>15.35</v>
      </c>
      <c r="AR274">
        <v>15.509</v>
      </c>
      <c r="AS274">
        <v>11</v>
      </c>
      <c r="AT274">
        <v>1995</v>
      </c>
      <c r="AU274">
        <v>2000.3</v>
      </c>
      <c r="AV274" t="str">
        <f>VLOOKUP(A274,[1]in!$A:$E,5,0)</f>
        <v>Rhein</v>
      </c>
      <c r="AW274" t="s">
        <v>832</v>
      </c>
    </row>
    <row r="275" spans="1:49" x14ac:dyDescent="0.3">
      <c r="A275">
        <v>108000062</v>
      </c>
      <c r="B275">
        <v>2005</v>
      </c>
      <c r="C275" t="s">
        <v>277</v>
      </c>
      <c r="D275">
        <v>20</v>
      </c>
      <c r="E275">
        <v>3.6496350364963501E-2</v>
      </c>
      <c r="F275">
        <v>0</v>
      </c>
      <c r="G275">
        <v>94.66</v>
      </c>
      <c r="H275">
        <v>528</v>
      </c>
      <c r="I275">
        <v>-15</v>
      </c>
      <c r="J275">
        <v>125</v>
      </c>
      <c r="K275">
        <v>14</v>
      </c>
      <c r="L275">
        <v>-10</v>
      </c>
      <c r="M275">
        <v>119.33</v>
      </c>
      <c r="N275">
        <v>1.99891072045537</v>
      </c>
      <c r="O275">
        <v>-11</v>
      </c>
      <c r="P275">
        <v>125</v>
      </c>
      <c r="Q275">
        <v>0.75743361010910137</v>
      </c>
      <c r="R275">
        <v>5</v>
      </c>
      <c r="S275">
        <v>125</v>
      </c>
      <c r="T275">
        <v>0.72222222222222199</v>
      </c>
      <c r="U275">
        <v>-3</v>
      </c>
      <c r="V275">
        <v>91</v>
      </c>
      <c r="W275">
        <v>34</v>
      </c>
      <c r="X275">
        <v>10</v>
      </c>
      <c r="Y275">
        <v>11</v>
      </c>
      <c r="Z275" t="s">
        <v>794</v>
      </c>
      <c r="AA275" t="s">
        <v>795</v>
      </c>
      <c r="AB275" t="s">
        <v>790</v>
      </c>
      <c r="AC275">
        <v>6.97</v>
      </c>
      <c r="AD275">
        <v>51.02</v>
      </c>
      <c r="AE275">
        <v>30</v>
      </c>
      <c r="AF275">
        <v>2.603714197</v>
      </c>
      <c r="AG275">
        <v>17</v>
      </c>
      <c r="AH275">
        <v>10.44</v>
      </c>
      <c r="AI275">
        <v>13</v>
      </c>
      <c r="AJ275">
        <v>2.2252737439999999</v>
      </c>
      <c r="AK275">
        <v>10.25727273</v>
      </c>
      <c r="AL275">
        <v>620.80999999999995</v>
      </c>
      <c r="AM275">
        <v>0</v>
      </c>
      <c r="AN275">
        <v>7.0583333330000002</v>
      </c>
      <c r="AO275">
        <v>6.9683333332999995</v>
      </c>
      <c r="AP275">
        <v>-5</v>
      </c>
      <c r="AQ275">
        <v>15.68</v>
      </c>
      <c r="AR275">
        <v>15.509</v>
      </c>
      <c r="AS275">
        <v>11</v>
      </c>
      <c r="AT275">
        <v>1995</v>
      </c>
      <c r="AU275">
        <v>2000.3</v>
      </c>
      <c r="AV275" t="str">
        <f>VLOOKUP(A275,[1]in!$A:$E,5,0)</f>
        <v>Rhein</v>
      </c>
      <c r="AW275" t="s">
        <v>832</v>
      </c>
    </row>
    <row r="276" spans="1:49" x14ac:dyDescent="0.3">
      <c r="A276">
        <v>108000063</v>
      </c>
      <c r="B276">
        <v>1995</v>
      </c>
      <c r="C276" t="s">
        <v>278</v>
      </c>
      <c r="D276">
        <v>20</v>
      </c>
      <c r="E276">
        <v>2.4906600249066001E-2</v>
      </c>
      <c r="F276">
        <v>7</v>
      </c>
      <c r="G276">
        <v>47.66</v>
      </c>
      <c r="H276">
        <v>783</v>
      </c>
      <c r="I276">
        <v>2</v>
      </c>
      <c r="J276">
        <v>65.3333333333333</v>
      </c>
      <c r="K276">
        <v>13</v>
      </c>
      <c r="L276">
        <v>-12</v>
      </c>
      <c r="M276">
        <v>63.33</v>
      </c>
      <c r="N276">
        <v>2.0295646618610901</v>
      </c>
      <c r="O276">
        <v>-16</v>
      </c>
      <c r="P276">
        <v>65.3333333333333</v>
      </c>
      <c r="Q276">
        <v>0.79126890203777633</v>
      </c>
      <c r="R276">
        <v>-14</v>
      </c>
      <c r="S276">
        <v>65.3333333333333</v>
      </c>
      <c r="T276" t="e">
        <v>#N/A</v>
      </c>
      <c r="U276">
        <v>-1</v>
      </c>
      <c r="V276">
        <v>44.3333333333333</v>
      </c>
      <c r="W276">
        <v>35</v>
      </c>
      <c r="X276">
        <v>8</v>
      </c>
      <c r="Y276">
        <v>11</v>
      </c>
      <c r="Z276" t="s">
        <v>794</v>
      </c>
      <c r="AA276" t="s">
        <v>795</v>
      </c>
      <c r="AB276" t="s">
        <v>790</v>
      </c>
      <c r="AC276">
        <v>6.85</v>
      </c>
      <c r="AD276">
        <v>51.08</v>
      </c>
      <c r="AE276">
        <v>36</v>
      </c>
      <c r="AF276">
        <v>2.4912058739999998</v>
      </c>
      <c r="AG276">
        <v>-8</v>
      </c>
      <c r="AH276">
        <v>9.8800000000000008</v>
      </c>
      <c r="AI276">
        <v>2</v>
      </c>
      <c r="AJ276">
        <v>2.1654987669999999</v>
      </c>
      <c r="AK276">
        <v>10.259090909999999</v>
      </c>
      <c r="AL276">
        <v>625.06600000000003</v>
      </c>
      <c r="AM276">
        <v>2.6618876999999999E-2</v>
      </c>
      <c r="AN276">
        <v>7.1833333330000002</v>
      </c>
      <c r="AO276">
        <v>6.883333333375</v>
      </c>
      <c r="AP276">
        <v>2</v>
      </c>
      <c r="AQ276">
        <v>15.33</v>
      </c>
      <c r="AR276">
        <v>199.32374999999999</v>
      </c>
      <c r="AS276">
        <v>4</v>
      </c>
      <c r="AT276">
        <v>1995</v>
      </c>
      <c r="AU276">
        <v>1999.6</v>
      </c>
      <c r="AV276" t="str">
        <f>VLOOKUP(A276,[1]in!$A:$E,5,0)</f>
        <v>Rhein</v>
      </c>
      <c r="AW276" t="s">
        <v>832</v>
      </c>
    </row>
    <row r="277" spans="1:49" x14ac:dyDescent="0.3">
      <c r="A277">
        <v>108000063</v>
      </c>
      <c r="B277">
        <v>1996</v>
      </c>
      <c r="C277" t="s">
        <v>279</v>
      </c>
      <c r="D277">
        <v>65</v>
      </c>
      <c r="E277">
        <v>0.19519519519519518</v>
      </c>
      <c r="F277">
        <v>7</v>
      </c>
      <c r="G277">
        <v>47.66</v>
      </c>
      <c r="H277">
        <v>268</v>
      </c>
      <c r="I277">
        <v>2</v>
      </c>
      <c r="J277">
        <v>65.3333333333333</v>
      </c>
      <c r="K277">
        <v>10</v>
      </c>
      <c r="L277">
        <v>-12</v>
      </c>
      <c r="M277">
        <v>63.33</v>
      </c>
      <c r="N277">
        <v>1.8027385936689699</v>
      </c>
      <c r="O277">
        <v>-16</v>
      </c>
      <c r="P277">
        <v>65.3333333333333</v>
      </c>
      <c r="Q277">
        <v>0.78291942354446209</v>
      </c>
      <c r="R277">
        <v>-14</v>
      </c>
      <c r="S277">
        <v>65.3333333333333</v>
      </c>
      <c r="T277">
        <v>0.6875</v>
      </c>
      <c r="U277">
        <v>-1</v>
      </c>
      <c r="V277">
        <v>44.3333333333333</v>
      </c>
      <c r="W277">
        <v>35</v>
      </c>
      <c r="X277">
        <v>8</v>
      </c>
      <c r="Y277">
        <v>11</v>
      </c>
      <c r="Z277" t="s">
        <v>794</v>
      </c>
      <c r="AA277" t="s">
        <v>795</v>
      </c>
      <c r="AB277" t="s">
        <v>790</v>
      </c>
      <c r="AC277">
        <v>6.85</v>
      </c>
      <c r="AD277">
        <v>51.08</v>
      </c>
      <c r="AE277">
        <v>36</v>
      </c>
      <c r="AF277">
        <v>2.470880336</v>
      </c>
      <c r="AG277">
        <v>-8</v>
      </c>
      <c r="AH277">
        <v>10.68</v>
      </c>
      <c r="AI277">
        <v>2</v>
      </c>
      <c r="AJ277">
        <v>2.1654987669999999</v>
      </c>
      <c r="AK277">
        <v>10.259090909999999</v>
      </c>
      <c r="AL277">
        <v>625.06600000000003</v>
      </c>
      <c r="AM277">
        <v>2.6618876999999999E-2</v>
      </c>
      <c r="AN277">
        <v>5.4666666670000001</v>
      </c>
      <c r="AO277">
        <v>6.883333333375</v>
      </c>
      <c r="AP277">
        <v>2</v>
      </c>
      <c r="AQ277">
        <v>13.45</v>
      </c>
      <c r="AR277">
        <v>199.32374999999999</v>
      </c>
      <c r="AS277">
        <v>4</v>
      </c>
      <c r="AT277">
        <v>1995</v>
      </c>
      <c r="AU277">
        <v>1999.6</v>
      </c>
      <c r="AV277" t="str">
        <f>VLOOKUP(A277,[1]in!$A:$E,5,0)</f>
        <v>Rhein</v>
      </c>
      <c r="AW277" t="s">
        <v>832</v>
      </c>
    </row>
    <row r="278" spans="1:49" x14ac:dyDescent="0.3">
      <c r="A278">
        <v>108000063</v>
      </c>
      <c r="B278">
        <v>1997</v>
      </c>
      <c r="C278" t="s">
        <v>280</v>
      </c>
      <c r="D278">
        <v>20</v>
      </c>
      <c r="E278">
        <v>2.7586206896551724E-2</v>
      </c>
      <c r="F278">
        <v>7</v>
      </c>
      <c r="G278">
        <v>47.66</v>
      </c>
      <c r="H278">
        <v>705</v>
      </c>
      <c r="I278">
        <v>2</v>
      </c>
      <c r="J278">
        <v>65.3333333333333</v>
      </c>
      <c r="K278">
        <v>13</v>
      </c>
      <c r="L278">
        <v>-12</v>
      </c>
      <c r="M278">
        <v>63.33</v>
      </c>
      <c r="N278">
        <v>1.8665885694439901</v>
      </c>
      <c r="O278">
        <v>-16</v>
      </c>
      <c r="P278">
        <v>65.3333333333333</v>
      </c>
      <c r="Q278">
        <v>0.72772920994093382</v>
      </c>
      <c r="R278">
        <v>-14</v>
      </c>
      <c r="S278">
        <v>65.3333333333333</v>
      </c>
      <c r="T278">
        <v>0.5</v>
      </c>
      <c r="U278">
        <v>-1</v>
      </c>
      <c r="V278">
        <v>44.3333333333333</v>
      </c>
      <c r="W278">
        <v>35</v>
      </c>
      <c r="X278">
        <v>8</v>
      </c>
      <c r="Y278">
        <v>11</v>
      </c>
      <c r="Z278" t="s">
        <v>794</v>
      </c>
      <c r="AA278" t="s">
        <v>795</v>
      </c>
      <c r="AB278" t="s">
        <v>790</v>
      </c>
      <c r="AC278">
        <v>6.85</v>
      </c>
      <c r="AD278">
        <v>51.08</v>
      </c>
      <c r="AE278">
        <v>36</v>
      </c>
      <c r="AF278">
        <v>1.826038174</v>
      </c>
      <c r="AG278">
        <v>-8</v>
      </c>
      <c r="AH278">
        <v>9.7899999999999991</v>
      </c>
      <c r="AI278">
        <v>2</v>
      </c>
      <c r="AJ278">
        <v>2.1654987669999999</v>
      </c>
      <c r="AK278">
        <v>10.259090909999999</v>
      </c>
      <c r="AL278">
        <v>625.06600000000003</v>
      </c>
      <c r="AM278">
        <v>2.6618876999999999E-2</v>
      </c>
      <c r="AN278">
        <v>6.891666667</v>
      </c>
      <c r="AO278">
        <v>6.883333333375</v>
      </c>
      <c r="AP278">
        <v>2</v>
      </c>
      <c r="AQ278">
        <v>15.28</v>
      </c>
      <c r="AR278">
        <v>199.32374999999999</v>
      </c>
      <c r="AS278">
        <v>4</v>
      </c>
      <c r="AT278">
        <v>1995</v>
      </c>
      <c r="AU278">
        <v>1999.6</v>
      </c>
      <c r="AV278" t="str">
        <f>VLOOKUP(A278,[1]in!$A:$E,5,0)</f>
        <v>Rhein</v>
      </c>
      <c r="AW278" t="s">
        <v>832</v>
      </c>
    </row>
    <row r="279" spans="1:49" x14ac:dyDescent="0.3">
      <c r="A279">
        <v>108000063</v>
      </c>
      <c r="B279">
        <v>1998</v>
      </c>
      <c r="C279" t="s">
        <v>281</v>
      </c>
      <c r="D279">
        <v>200</v>
      </c>
      <c r="E279">
        <v>0.21881838074398249</v>
      </c>
      <c r="F279">
        <v>7</v>
      </c>
      <c r="G279">
        <v>47.66</v>
      </c>
      <c r="H279">
        <v>714</v>
      </c>
      <c r="I279">
        <v>2</v>
      </c>
      <c r="J279">
        <v>65.3333333333333</v>
      </c>
      <c r="K279">
        <v>15</v>
      </c>
      <c r="L279">
        <v>-12</v>
      </c>
      <c r="M279">
        <v>63.33</v>
      </c>
      <c r="N279">
        <v>1.9978334356584</v>
      </c>
      <c r="O279">
        <v>-16</v>
      </c>
      <c r="P279">
        <v>65.3333333333333</v>
      </c>
      <c r="Q279">
        <v>0.73773870028157418</v>
      </c>
      <c r="R279">
        <v>-14</v>
      </c>
      <c r="S279">
        <v>65.3333333333333</v>
      </c>
      <c r="T279">
        <v>0.55555555555555602</v>
      </c>
      <c r="U279">
        <v>-1</v>
      </c>
      <c r="V279">
        <v>44.3333333333333</v>
      </c>
      <c r="W279">
        <v>35</v>
      </c>
      <c r="X279">
        <v>8</v>
      </c>
      <c r="Y279">
        <v>11</v>
      </c>
      <c r="Z279" t="s">
        <v>794</v>
      </c>
      <c r="AA279" t="s">
        <v>795</v>
      </c>
      <c r="AB279" t="s">
        <v>790</v>
      </c>
      <c r="AC279">
        <v>6.85</v>
      </c>
      <c r="AD279">
        <v>51.08</v>
      </c>
      <c r="AE279">
        <v>36</v>
      </c>
      <c r="AF279">
        <v>2.2388069970000002</v>
      </c>
      <c r="AG279">
        <v>-8</v>
      </c>
      <c r="AH279">
        <v>9.59</v>
      </c>
      <c r="AI279">
        <v>2</v>
      </c>
      <c r="AJ279">
        <v>2.1654987669999999</v>
      </c>
      <c r="AK279">
        <v>10.259090909999999</v>
      </c>
      <c r="AL279">
        <v>625.06600000000003</v>
      </c>
      <c r="AM279">
        <v>2.6618876999999999E-2</v>
      </c>
      <c r="AN279">
        <v>7.2</v>
      </c>
      <c r="AO279">
        <v>6.883333333375</v>
      </c>
      <c r="AP279">
        <v>2</v>
      </c>
      <c r="AQ279">
        <v>1488</v>
      </c>
      <c r="AR279">
        <v>199.32374999999999</v>
      </c>
      <c r="AS279">
        <v>4</v>
      </c>
      <c r="AT279">
        <v>1995</v>
      </c>
      <c r="AU279">
        <v>1999.6</v>
      </c>
      <c r="AV279" t="str">
        <f>VLOOKUP(A279,[1]in!$A:$E,5,0)</f>
        <v>Rhein</v>
      </c>
      <c r="AW279" t="s">
        <v>832</v>
      </c>
    </row>
    <row r="280" spans="1:49" x14ac:dyDescent="0.3">
      <c r="A280">
        <v>108000063</v>
      </c>
      <c r="B280">
        <v>1999</v>
      </c>
      <c r="C280" t="s">
        <v>282</v>
      </c>
      <c r="D280">
        <v>65</v>
      </c>
      <c r="E280">
        <v>7.0806100217864917E-2</v>
      </c>
      <c r="F280">
        <v>7</v>
      </c>
      <c r="G280">
        <v>47.66</v>
      </c>
      <c r="H280">
        <v>853</v>
      </c>
      <c r="I280">
        <v>2</v>
      </c>
      <c r="J280">
        <v>65.3333333333333</v>
      </c>
      <c r="K280">
        <v>12</v>
      </c>
      <c r="L280">
        <v>-12</v>
      </c>
      <c r="M280">
        <v>63.33</v>
      </c>
      <c r="N280">
        <v>1.8893493494298601</v>
      </c>
      <c r="O280">
        <v>-16</v>
      </c>
      <c r="P280">
        <v>65.3333333333333</v>
      </c>
      <c r="Q280">
        <v>0.76033011123015415</v>
      </c>
      <c r="R280">
        <v>-14</v>
      </c>
      <c r="S280">
        <v>65.3333333333333</v>
      </c>
      <c r="T280">
        <v>0.61111111111111105</v>
      </c>
      <c r="U280">
        <v>-1</v>
      </c>
      <c r="V280">
        <v>44.3333333333333</v>
      </c>
      <c r="W280">
        <v>35</v>
      </c>
      <c r="X280">
        <v>8</v>
      </c>
      <c r="Y280">
        <v>11</v>
      </c>
      <c r="Z280" t="s">
        <v>794</v>
      </c>
      <c r="AA280" t="s">
        <v>795</v>
      </c>
      <c r="AB280" t="s">
        <v>790</v>
      </c>
      <c r="AC280">
        <v>6.85</v>
      </c>
      <c r="AD280">
        <v>51.08</v>
      </c>
      <c r="AE280">
        <v>36</v>
      </c>
      <c r="AF280">
        <v>1.750244522</v>
      </c>
      <c r="AG280">
        <v>-8</v>
      </c>
      <c r="AH280">
        <v>8.82</v>
      </c>
      <c r="AI280">
        <v>2</v>
      </c>
      <c r="AJ280">
        <v>2.1654987669999999</v>
      </c>
      <c r="AK280">
        <v>10.259090909999999</v>
      </c>
      <c r="AL280">
        <v>625.06600000000003</v>
      </c>
      <c r="AM280">
        <v>2.6618876999999999E-2</v>
      </c>
      <c r="AN280">
        <v>7.6</v>
      </c>
      <c r="AO280">
        <v>6.883333333375</v>
      </c>
      <c r="AP280">
        <v>2</v>
      </c>
      <c r="AQ280">
        <v>15.72</v>
      </c>
      <c r="AR280">
        <v>199.32374999999999</v>
      </c>
      <c r="AS280">
        <v>4</v>
      </c>
      <c r="AT280">
        <v>1995</v>
      </c>
      <c r="AU280">
        <v>1999.6</v>
      </c>
      <c r="AV280" t="str">
        <f>VLOOKUP(A280,[1]in!$A:$E,5,0)</f>
        <v>Rhein</v>
      </c>
      <c r="AW280" t="s">
        <v>832</v>
      </c>
    </row>
    <row r="281" spans="1:49" x14ac:dyDescent="0.3">
      <c r="A281">
        <v>108000063</v>
      </c>
      <c r="B281">
        <v>2003</v>
      </c>
      <c r="C281" t="s">
        <v>283</v>
      </c>
      <c r="D281">
        <v>65</v>
      </c>
      <c r="E281">
        <v>0.2914798206278027</v>
      </c>
      <c r="F281">
        <v>7</v>
      </c>
      <c r="G281">
        <v>47.66</v>
      </c>
      <c r="H281">
        <v>158</v>
      </c>
      <c r="I281">
        <v>2</v>
      </c>
      <c r="J281">
        <v>65.3333333333333</v>
      </c>
      <c r="K281">
        <v>9</v>
      </c>
      <c r="L281">
        <v>-12</v>
      </c>
      <c r="M281">
        <v>63.33</v>
      </c>
      <c r="N281">
        <v>1.6923743491138501</v>
      </c>
      <c r="O281">
        <v>-16</v>
      </c>
      <c r="P281">
        <v>65.3333333333333</v>
      </c>
      <c r="Q281">
        <v>0.77023275935024405</v>
      </c>
      <c r="R281">
        <v>-14</v>
      </c>
      <c r="S281">
        <v>65.3333333333333</v>
      </c>
      <c r="T281">
        <v>0.64285714285714302</v>
      </c>
      <c r="U281">
        <v>-1</v>
      </c>
      <c r="V281">
        <v>44.3333333333333</v>
      </c>
      <c r="W281">
        <v>35</v>
      </c>
      <c r="X281">
        <v>8</v>
      </c>
      <c r="Y281">
        <v>11</v>
      </c>
      <c r="Z281" t="s">
        <v>794</v>
      </c>
      <c r="AA281" t="s">
        <v>795</v>
      </c>
      <c r="AB281" t="s">
        <v>790</v>
      </c>
      <c r="AC281">
        <v>6.85</v>
      </c>
      <c r="AD281">
        <v>51.08</v>
      </c>
      <c r="AE281">
        <v>36</v>
      </c>
      <c r="AF281">
        <v>1.3201773109999999</v>
      </c>
      <c r="AG281">
        <v>-8</v>
      </c>
      <c r="AH281">
        <v>10.5</v>
      </c>
      <c r="AI281">
        <v>2</v>
      </c>
      <c r="AJ281">
        <v>2.1654987669999999</v>
      </c>
      <c r="AK281">
        <v>10.259090909999999</v>
      </c>
      <c r="AL281">
        <v>625.06600000000003</v>
      </c>
      <c r="AM281">
        <v>2.6618876999999999E-2</v>
      </c>
      <c r="AN281">
        <v>6.7083333329999997</v>
      </c>
      <c r="AO281">
        <v>6.883333333375</v>
      </c>
      <c r="AP281">
        <v>2</v>
      </c>
      <c r="AQ281">
        <v>16.23</v>
      </c>
      <c r="AR281">
        <v>199.32374999999999</v>
      </c>
      <c r="AS281">
        <v>4</v>
      </c>
      <c r="AT281">
        <v>1995</v>
      </c>
      <c r="AU281">
        <v>1999.6</v>
      </c>
      <c r="AV281" t="str">
        <f>VLOOKUP(A281,[1]in!$A:$E,5,0)</f>
        <v>Rhein</v>
      </c>
      <c r="AW281" t="s">
        <v>832</v>
      </c>
    </row>
    <row r="282" spans="1:49" x14ac:dyDescent="0.3">
      <c r="A282">
        <v>108000063</v>
      </c>
      <c r="B282">
        <v>2004</v>
      </c>
      <c r="C282" t="s">
        <v>284</v>
      </c>
      <c r="D282">
        <v>65</v>
      </c>
      <c r="E282">
        <v>6.4741035856573703E-2</v>
      </c>
      <c r="F282">
        <v>7</v>
      </c>
      <c r="G282">
        <v>47.66</v>
      </c>
      <c r="H282">
        <v>939</v>
      </c>
      <c r="I282">
        <v>2</v>
      </c>
      <c r="J282">
        <v>65.3333333333333</v>
      </c>
      <c r="K282">
        <v>8</v>
      </c>
      <c r="L282">
        <v>-12</v>
      </c>
      <c r="M282">
        <v>63.33</v>
      </c>
      <c r="N282">
        <v>0.89802856867302205</v>
      </c>
      <c r="O282">
        <v>-16</v>
      </c>
      <c r="P282">
        <v>65.3333333333333</v>
      </c>
      <c r="Q282">
        <v>0.43186045420039432</v>
      </c>
      <c r="R282">
        <v>-14</v>
      </c>
      <c r="S282">
        <v>65.3333333333333</v>
      </c>
      <c r="T282">
        <v>0.63636363636363602</v>
      </c>
      <c r="U282">
        <v>-1</v>
      </c>
      <c r="V282">
        <v>44.3333333333333</v>
      </c>
      <c r="W282">
        <v>35</v>
      </c>
      <c r="X282">
        <v>8</v>
      </c>
      <c r="Y282">
        <v>11</v>
      </c>
      <c r="Z282" t="s">
        <v>794</v>
      </c>
      <c r="AA282" t="s">
        <v>795</v>
      </c>
      <c r="AB282" t="s">
        <v>790</v>
      </c>
      <c r="AC282">
        <v>6.85</v>
      </c>
      <c r="AD282">
        <v>51.08</v>
      </c>
      <c r="AE282">
        <v>36</v>
      </c>
      <c r="AF282">
        <v>2.2763258899999999</v>
      </c>
      <c r="AG282">
        <v>-8</v>
      </c>
      <c r="AH282">
        <v>10.91</v>
      </c>
      <c r="AI282">
        <v>2</v>
      </c>
      <c r="AJ282">
        <v>2.1654987669999999</v>
      </c>
      <c r="AK282">
        <v>10.259090909999999</v>
      </c>
      <c r="AL282">
        <v>625.06600000000003</v>
      </c>
      <c r="AM282">
        <v>2.6618876999999999E-2</v>
      </c>
      <c r="AN282">
        <v>6.85</v>
      </c>
      <c r="AO282">
        <v>6.883333333375</v>
      </c>
      <c r="AP282">
        <v>2</v>
      </c>
      <c r="AQ282">
        <v>15.12</v>
      </c>
      <c r="AR282">
        <v>199.32374999999999</v>
      </c>
      <c r="AS282">
        <v>4</v>
      </c>
      <c r="AT282">
        <v>1995</v>
      </c>
      <c r="AU282">
        <v>1999.6</v>
      </c>
      <c r="AV282" t="str">
        <f>VLOOKUP(A282,[1]in!$A:$E,5,0)</f>
        <v>Rhein</v>
      </c>
      <c r="AW282" t="s">
        <v>832</v>
      </c>
    </row>
    <row r="283" spans="1:49" x14ac:dyDescent="0.3">
      <c r="A283">
        <v>108000063</v>
      </c>
      <c r="B283">
        <v>2005</v>
      </c>
      <c r="C283" t="s">
        <v>285</v>
      </c>
      <c r="D283">
        <v>65</v>
      </c>
      <c r="E283">
        <v>0.15186915887850466</v>
      </c>
      <c r="F283">
        <v>7</v>
      </c>
      <c r="G283">
        <v>47.66</v>
      </c>
      <c r="H283">
        <v>363</v>
      </c>
      <c r="I283">
        <v>2</v>
      </c>
      <c r="J283">
        <v>65.3333333333333</v>
      </c>
      <c r="K283">
        <v>10</v>
      </c>
      <c r="L283">
        <v>-12</v>
      </c>
      <c r="M283">
        <v>63.33</v>
      </c>
      <c r="N283">
        <v>1.4786758420245001</v>
      </c>
      <c r="O283">
        <v>-16</v>
      </c>
      <c r="P283">
        <v>65.3333333333333</v>
      </c>
      <c r="Q283">
        <v>0.64218075871488489</v>
      </c>
      <c r="R283">
        <v>-14</v>
      </c>
      <c r="S283">
        <v>65.3333333333333</v>
      </c>
      <c r="T283">
        <v>0.54545454545454497</v>
      </c>
      <c r="U283">
        <v>-1</v>
      </c>
      <c r="V283">
        <v>44.3333333333333</v>
      </c>
      <c r="W283">
        <v>35</v>
      </c>
      <c r="X283">
        <v>8</v>
      </c>
      <c r="Y283">
        <v>11</v>
      </c>
      <c r="Z283" t="s">
        <v>794</v>
      </c>
      <c r="AA283" t="s">
        <v>795</v>
      </c>
      <c r="AB283" t="s">
        <v>790</v>
      </c>
      <c r="AC283">
        <v>6.85</v>
      </c>
      <c r="AD283">
        <v>51.08</v>
      </c>
      <c r="AE283">
        <v>36</v>
      </c>
      <c r="AF283">
        <v>2.4645814499999998</v>
      </c>
      <c r="AG283">
        <v>-8</v>
      </c>
      <c r="AH283">
        <v>10.3</v>
      </c>
      <c r="AI283">
        <v>2</v>
      </c>
      <c r="AJ283">
        <v>2.1654987669999999</v>
      </c>
      <c r="AK283">
        <v>10.259090909999999</v>
      </c>
      <c r="AL283">
        <v>625.06600000000003</v>
      </c>
      <c r="AM283">
        <v>2.6618876999999999E-2</v>
      </c>
      <c r="AN283">
        <v>7.1666666670000003</v>
      </c>
      <c r="AO283">
        <v>6.883333333375</v>
      </c>
      <c r="AP283">
        <v>2</v>
      </c>
      <c r="AQ283">
        <v>15.46</v>
      </c>
      <c r="AR283">
        <v>199.32374999999999</v>
      </c>
      <c r="AS283">
        <v>4</v>
      </c>
      <c r="AT283">
        <v>1995</v>
      </c>
      <c r="AU283">
        <v>1999.6</v>
      </c>
      <c r="AV283" t="str">
        <f>VLOOKUP(A283,[1]in!$A:$E,5,0)</f>
        <v>Rhein</v>
      </c>
      <c r="AW283" t="s">
        <v>832</v>
      </c>
    </row>
    <row r="284" spans="1:49" x14ac:dyDescent="0.3">
      <c r="A284">
        <v>108000064</v>
      </c>
      <c r="B284">
        <v>1994</v>
      </c>
      <c r="C284" t="s">
        <v>286</v>
      </c>
      <c r="D284">
        <v>6</v>
      </c>
      <c r="E284">
        <v>9.7719869706840382E-3</v>
      </c>
      <c r="F284">
        <v>17</v>
      </c>
      <c r="G284">
        <v>151.66</v>
      </c>
      <c r="H284">
        <v>608</v>
      </c>
      <c r="I284">
        <v>27</v>
      </c>
      <c r="J284">
        <v>165</v>
      </c>
      <c r="K284">
        <v>20</v>
      </c>
      <c r="L284">
        <v>-22</v>
      </c>
      <c r="M284">
        <v>162</v>
      </c>
      <c r="N284">
        <v>1.9668180018339201</v>
      </c>
      <c r="O284">
        <v>-17</v>
      </c>
      <c r="P284">
        <v>165</v>
      </c>
      <c r="Q284">
        <v>0.65653997828737309</v>
      </c>
      <c r="R284">
        <v>-5</v>
      </c>
      <c r="S284">
        <v>165</v>
      </c>
      <c r="T284" t="e">
        <v>#N/A</v>
      </c>
      <c r="U284">
        <v>2</v>
      </c>
      <c r="V284">
        <v>124</v>
      </c>
      <c r="W284">
        <v>36</v>
      </c>
      <c r="X284">
        <v>11</v>
      </c>
      <c r="Y284">
        <v>14</v>
      </c>
      <c r="Z284" t="s">
        <v>794</v>
      </c>
      <c r="AA284" t="s">
        <v>795</v>
      </c>
      <c r="AB284" t="s">
        <v>790</v>
      </c>
      <c r="AC284">
        <v>6.75</v>
      </c>
      <c r="AD284">
        <v>51.18</v>
      </c>
      <c r="AE284">
        <v>27</v>
      </c>
      <c r="AF284">
        <v>2.116746703</v>
      </c>
      <c r="AG284">
        <v>1</v>
      </c>
      <c r="AH284">
        <v>10.39</v>
      </c>
      <c r="AI284">
        <v>1</v>
      </c>
      <c r="AJ284">
        <v>2.0662934869999998</v>
      </c>
      <c r="AK284">
        <v>10.01</v>
      </c>
      <c r="AL284">
        <v>634.59</v>
      </c>
      <c r="AM284">
        <v>0</v>
      </c>
      <c r="AN284">
        <v>7.516666667</v>
      </c>
      <c r="AO284">
        <v>7.0285123968181811</v>
      </c>
      <c r="AP284">
        <v>-3</v>
      </c>
      <c r="AQ284">
        <v>15.85</v>
      </c>
      <c r="AR284">
        <v>15.436363636363637</v>
      </c>
      <c r="AS284">
        <v>-1</v>
      </c>
      <c r="AT284">
        <v>1994</v>
      </c>
      <c r="AU284">
        <v>2000.1</v>
      </c>
      <c r="AV284" t="str">
        <f>VLOOKUP(A284,[1]in!$A:$E,5,0)</f>
        <v>Rhein</v>
      </c>
      <c r="AW284" t="s">
        <v>832</v>
      </c>
    </row>
    <row r="285" spans="1:49" x14ac:dyDescent="0.3">
      <c r="A285">
        <v>108000064</v>
      </c>
      <c r="B285">
        <v>1995</v>
      </c>
      <c r="C285" t="s">
        <v>287</v>
      </c>
      <c r="D285">
        <v>0</v>
      </c>
      <c r="E285">
        <v>0</v>
      </c>
      <c r="F285">
        <v>17</v>
      </c>
      <c r="G285">
        <v>151.66</v>
      </c>
      <c r="H285">
        <v>537</v>
      </c>
      <c r="I285">
        <v>27</v>
      </c>
      <c r="J285">
        <v>165</v>
      </c>
      <c r="K285">
        <v>16</v>
      </c>
      <c r="L285">
        <v>-22</v>
      </c>
      <c r="M285">
        <v>162</v>
      </c>
      <c r="N285">
        <v>2.0988544892905501</v>
      </c>
      <c r="O285">
        <v>-17</v>
      </c>
      <c r="P285">
        <v>165</v>
      </c>
      <c r="Q285">
        <v>0.75700174081175364</v>
      </c>
      <c r="R285">
        <v>-5</v>
      </c>
      <c r="S285">
        <v>165</v>
      </c>
      <c r="T285">
        <v>0.33333333333333298</v>
      </c>
      <c r="U285">
        <v>2</v>
      </c>
      <c r="V285">
        <v>124</v>
      </c>
      <c r="W285">
        <v>36</v>
      </c>
      <c r="X285">
        <v>11</v>
      </c>
      <c r="Y285">
        <v>14</v>
      </c>
      <c r="Z285" t="s">
        <v>794</v>
      </c>
      <c r="AA285" t="s">
        <v>795</v>
      </c>
      <c r="AB285" t="s">
        <v>790</v>
      </c>
      <c r="AC285">
        <v>6.75</v>
      </c>
      <c r="AD285">
        <v>51.18</v>
      </c>
      <c r="AE285">
        <v>27</v>
      </c>
      <c r="AF285">
        <v>2.3166654210000002</v>
      </c>
      <c r="AG285">
        <v>1</v>
      </c>
      <c r="AH285">
        <v>9.86</v>
      </c>
      <c r="AI285">
        <v>1</v>
      </c>
      <c r="AJ285">
        <v>2.0662934869999998</v>
      </c>
      <c r="AK285">
        <v>10.01</v>
      </c>
      <c r="AL285">
        <v>634.59</v>
      </c>
      <c r="AM285">
        <v>0</v>
      </c>
      <c r="AN285">
        <v>7.0250000000000004</v>
      </c>
      <c r="AO285">
        <v>7.0285123968181811</v>
      </c>
      <c r="AP285">
        <v>-3</v>
      </c>
      <c r="AQ285">
        <v>15.54</v>
      </c>
      <c r="AR285">
        <v>15.436363636363637</v>
      </c>
      <c r="AS285">
        <v>-1</v>
      </c>
      <c r="AT285">
        <v>1994</v>
      </c>
      <c r="AU285">
        <v>2000.1</v>
      </c>
      <c r="AV285" t="str">
        <f>VLOOKUP(A285,[1]in!$A:$E,5,0)</f>
        <v>Rhein</v>
      </c>
      <c r="AW285" t="s">
        <v>832</v>
      </c>
    </row>
    <row r="286" spans="1:49" x14ac:dyDescent="0.3">
      <c r="A286">
        <v>108000064</v>
      </c>
      <c r="B286">
        <v>1996</v>
      </c>
      <c r="C286" t="s">
        <v>288</v>
      </c>
      <c r="D286">
        <v>65</v>
      </c>
      <c r="E286">
        <v>6.7079463364293088E-2</v>
      </c>
      <c r="F286">
        <v>17</v>
      </c>
      <c r="G286">
        <v>151.66</v>
      </c>
      <c r="H286">
        <v>904</v>
      </c>
      <c r="I286">
        <v>27</v>
      </c>
      <c r="J286">
        <v>165</v>
      </c>
      <c r="K286">
        <v>13</v>
      </c>
      <c r="L286">
        <v>-22</v>
      </c>
      <c r="M286">
        <v>162</v>
      </c>
      <c r="N286">
        <v>1.1704600732443899</v>
      </c>
      <c r="O286">
        <v>-17</v>
      </c>
      <c r="P286">
        <v>165</v>
      </c>
      <c r="Q286">
        <v>0.45632872627269477</v>
      </c>
      <c r="R286">
        <v>-5</v>
      </c>
      <c r="S286">
        <v>165</v>
      </c>
      <c r="T286">
        <v>0.66666666666666696</v>
      </c>
      <c r="U286">
        <v>2</v>
      </c>
      <c r="V286">
        <v>124</v>
      </c>
      <c r="W286">
        <v>36</v>
      </c>
      <c r="X286">
        <v>11</v>
      </c>
      <c r="Y286">
        <v>14</v>
      </c>
      <c r="Z286" t="s">
        <v>794</v>
      </c>
      <c r="AA286" t="s">
        <v>795</v>
      </c>
      <c r="AB286" t="s">
        <v>790</v>
      </c>
      <c r="AC286">
        <v>6.75</v>
      </c>
      <c r="AD286">
        <v>51.18</v>
      </c>
      <c r="AE286">
        <v>27</v>
      </c>
      <c r="AF286">
        <v>2.275119611</v>
      </c>
      <c r="AG286">
        <v>1</v>
      </c>
      <c r="AH286">
        <v>10.69</v>
      </c>
      <c r="AI286">
        <v>1</v>
      </c>
      <c r="AJ286">
        <v>2.0662934869999998</v>
      </c>
      <c r="AK286">
        <v>10.01</v>
      </c>
      <c r="AL286">
        <v>634.59</v>
      </c>
      <c r="AM286">
        <v>0</v>
      </c>
      <c r="AN286">
        <v>5.3166666669999998</v>
      </c>
      <c r="AO286">
        <v>7.0285123968181811</v>
      </c>
      <c r="AP286">
        <v>-3</v>
      </c>
      <c r="AQ286">
        <v>13.61</v>
      </c>
      <c r="AR286">
        <v>15.436363636363637</v>
      </c>
      <c r="AS286">
        <v>-1</v>
      </c>
      <c r="AT286">
        <v>1994</v>
      </c>
      <c r="AU286">
        <v>2000.1</v>
      </c>
      <c r="AV286" t="str">
        <f>VLOOKUP(A286,[1]in!$A:$E,5,0)</f>
        <v>Rhein</v>
      </c>
      <c r="AW286" t="s">
        <v>832</v>
      </c>
    </row>
    <row r="287" spans="1:49" x14ac:dyDescent="0.3">
      <c r="A287">
        <v>108000064</v>
      </c>
      <c r="B287">
        <v>1998</v>
      </c>
      <c r="C287" t="s">
        <v>289</v>
      </c>
      <c r="D287">
        <v>65</v>
      </c>
      <c r="E287">
        <v>5.7573073516386179E-2</v>
      </c>
      <c r="F287">
        <v>17</v>
      </c>
      <c r="G287">
        <v>151.66</v>
      </c>
      <c r="H287">
        <v>1064</v>
      </c>
      <c r="I287">
        <v>27</v>
      </c>
      <c r="J287">
        <v>165</v>
      </c>
      <c r="K287">
        <v>12</v>
      </c>
      <c r="L287">
        <v>-22</v>
      </c>
      <c r="M287">
        <v>162</v>
      </c>
      <c r="N287">
        <v>1.2976929086712801</v>
      </c>
      <c r="O287">
        <v>-17</v>
      </c>
      <c r="P287">
        <v>165</v>
      </c>
      <c r="Q287">
        <v>0.52223004384570848</v>
      </c>
      <c r="R287">
        <v>-5</v>
      </c>
      <c r="S287">
        <v>165</v>
      </c>
      <c r="T287">
        <v>0.35714285714285698</v>
      </c>
      <c r="U287">
        <v>2</v>
      </c>
      <c r="V287">
        <v>124</v>
      </c>
      <c r="W287">
        <v>36</v>
      </c>
      <c r="X287">
        <v>11</v>
      </c>
      <c r="Y287">
        <v>14</v>
      </c>
      <c r="Z287" t="s">
        <v>794</v>
      </c>
      <c r="AA287" t="s">
        <v>795</v>
      </c>
      <c r="AB287" t="s">
        <v>790</v>
      </c>
      <c r="AC287">
        <v>6.75</v>
      </c>
      <c r="AD287">
        <v>51.18</v>
      </c>
      <c r="AE287">
        <v>27</v>
      </c>
      <c r="AF287">
        <v>2.4085343419999998</v>
      </c>
      <c r="AG287">
        <v>1</v>
      </c>
      <c r="AH287">
        <v>9.48</v>
      </c>
      <c r="AI287">
        <v>1</v>
      </c>
      <c r="AJ287">
        <v>2.0662934869999998</v>
      </c>
      <c r="AK287">
        <v>10.01</v>
      </c>
      <c r="AL287">
        <v>634.59</v>
      </c>
      <c r="AM287">
        <v>0</v>
      </c>
      <c r="AN287">
        <v>7.0750000000000002</v>
      </c>
      <c r="AO287">
        <v>7.0285123968181811</v>
      </c>
      <c r="AP287">
        <v>-3</v>
      </c>
      <c r="AQ287">
        <v>15.06</v>
      </c>
      <c r="AR287">
        <v>15.436363636363637</v>
      </c>
      <c r="AS287">
        <v>-1</v>
      </c>
      <c r="AT287">
        <v>1994</v>
      </c>
      <c r="AU287">
        <v>2000.1</v>
      </c>
      <c r="AV287" t="str">
        <f>VLOOKUP(A287,[1]in!$A:$E,5,0)</f>
        <v>Rhein</v>
      </c>
      <c r="AW287" t="s">
        <v>832</v>
      </c>
    </row>
    <row r="288" spans="1:49" x14ac:dyDescent="0.3">
      <c r="A288">
        <v>108000064</v>
      </c>
      <c r="B288">
        <v>1999</v>
      </c>
      <c r="C288" t="s">
        <v>290</v>
      </c>
      <c r="D288">
        <v>65</v>
      </c>
      <c r="E288">
        <v>5.2716950527169508E-2</v>
      </c>
      <c r="F288">
        <v>17</v>
      </c>
      <c r="G288">
        <v>151.66</v>
      </c>
      <c r="H288">
        <v>1168</v>
      </c>
      <c r="I288">
        <v>27</v>
      </c>
      <c r="J288">
        <v>165</v>
      </c>
      <c r="K288">
        <v>16</v>
      </c>
      <c r="L288">
        <v>-22</v>
      </c>
      <c r="M288">
        <v>162</v>
      </c>
      <c r="N288">
        <v>1.5155702646518201</v>
      </c>
      <c r="O288">
        <v>-17</v>
      </c>
      <c r="P288">
        <v>165</v>
      </c>
      <c r="Q288">
        <v>0.54662642623298874</v>
      </c>
      <c r="R288">
        <v>-5</v>
      </c>
      <c r="S288">
        <v>165</v>
      </c>
      <c r="T288">
        <v>0.55555555555555602</v>
      </c>
      <c r="U288">
        <v>2</v>
      </c>
      <c r="V288">
        <v>124</v>
      </c>
      <c r="W288">
        <v>36</v>
      </c>
      <c r="X288">
        <v>11</v>
      </c>
      <c r="Y288">
        <v>14</v>
      </c>
      <c r="Z288" t="s">
        <v>794</v>
      </c>
      <c r="AA288" t="s">
        <v>795</v>
      </c>
      <c r="AB288" t="s">
        <v>790</v>
      </c>
      <c r="AC288">
        <v>6.75</v>
      </c>
      <c r="AD288">
        <v>51.18</v>
      </c>
      <c r="AE288">
        <v>27</v>
      </c>
      <c r="AF288">
        <v>1.7222395290000001</v>
      </c>
      <c r="AG288">
        <v>1</v>
      </c>
      <c r="AH288">
        <v>8.7899999999999991</v>
      </c>
      <c r="AI288">
        <v>1</v>
      </c>
      <c r="AJ288">
        <v>2.0662934869999998</v>
      </c>
      <c r="AK288">
        <v>10.01</v>
      </c>
      <c r="AL288">
        <v>634.59</v>
      </c>
      <c r="AM288">
        <v>0</v>
      </c>
      <c r="AN288">
        <v>7.45</v>
      </c>
      <c r="AO288">
        <v>7.0285123968181811</v>
      </c>
      <c r="AP288">
        <v>-3</v>
      </c>
      <c r="AQ288">
        <v>15.92</v>
      </c>
      <c r="AR288">
        <v>15.436363636363637</v>
      </c>
      <c r="AS288">
        <v>-1</v>
      </c>
      <c r="AT288">
        <v>1994</v>
      </c>
      <c r="AU288">
        <v>2000.1</v>
      </c>
      <c r="AV288" t="str">
        <f>VLOOKUP(A288,[1]in!$A:$E,5,0)</f>
        <v>Rhein</v>
      </c>
      <c r="AW288" t="s">
        <v>832</v>
      </c>
    </row>
    <row r="289" spans="1:49" x14ac:dyDescent="0.3">
      <c r="A289">
        <v>108000064</v>
      </c>
      <c r="B289">
        <v>2000</v>
      </c>
      <c r="C289" t="s">
        <v>291</v>
      </c>
      <c r="D289">
        <v>6</v>
      </c>
      <c r="E289">
        <v>6.7491563554555678E-3</v>
      </c>
      <c r="F289">
        <v>17</v>
      </c>
      <c r="G289">
        <v>151.66</v>
      </c>
      <c r="H289">
        <v>883</v>
      </c>
      <c r="I289">
        <v>27</v>
      </c>
      <c r="J289">
        <v>165</v>
      </c>
      <c r="K289">
        <v>7</v>
      </c>
      <c r="L289">
        <v>-22</v>
      </c>
      <c r="M289">
        <v>162</v>
      </c>
      <c r="N289">
        <v>0.72317653889420097</v>
      </c>
      <c r="O289">
        <v>-17</v>
      </c>
      <c r="P289">
        <v>165</v>
      </c>
      <c r="Q289">
        <v>0.37163922457842341</v>
      </c>
      <c r="R289">
        <v>-5</v>
      </c>
      <c r="S289">
        <v>165</v>
      </c>
      <c r="T289">
        <v>0.76470588235294101</v>
      </c>
      <c r="U289">
        <v>2</v>
      </c>
      <c r="V289">
        <v>124</v>
      </c>
      <c r="W289">
        <v>36</v>
      </c>
      <c r="X289">
        <v>11</v>
      </c>
      <c r="Y289">
        <v>14</v>
      </c>
      <c r="Z289" t="s">
        <v>794</v>
      </c>
      <c r="AA289" t="s">
        <v>795</v>
      </c>
      <c r="AB289" t="s">
        <v>790</v>
      </c>
      <c r="AC289">
        <v>6.75</v>
      </c>
      <c r="AD289">
        <v>51.18</v>
      </c>
      <c r="AE289">
        <v>27</v>
      </c>
      <c r="AF289">
        <v>2.1937674899999999</v>
      </c>
      <c r="AG289">
        <v>1</v>
      </c>
      <c r="AH289">
        <v>10.62</v>
      </c>
      <c r="AI289">
        <v>1</v>
      </c>
      <c r="AJ289">
        <v>2.0662934869999998</v>
      </c>
      <c r="AK289">
        <v>10.01</v>
      </c>
      <c r="AL289">
        <v>634.59</v>
      </c>
      <c r="AM289">
        <v>0</v>
      </c>
      <c r="AN289">
        <v>8.0636363640000006</v>
      </c>
      <c r="AO289">
        <v>7.0285123968181811</v>
      </c>
      <c r="AP289">
        <v>-3</v>
      </c>
      <c r="AQ289">
        <v>15.86</v>
      </c>
      <c r="AR289">
        <v>15.436363636363637</v>
      </c>
      <c r="AS289">
        <v>-1</v>
      </c>
      <c r="AT289">
        <v>1994</v>
      </c>
      <c r="AU289">
        <v>2000.1</v>
      </c>
      <c r="AV289" t="str">
        <f>VLOOKUP(A289,[1]in!$A:$E,5,0)</f>
        <v>Rhein</v>
      </c>
      <c r="AW289" t="s">
        <v>832</v>
      </c>
    </row>
    <row r="290" spans="1:49" x14ac:dyDescent="0.3">
      <c r="A290">
        <v>108000064</v>
      </c>
      <c r="B290">
        <v>2001</v>
      </c>
      <c r="C290" t="s">
        <v>292</v>
      </c>
      <c r="D290">
        <v>6</v>
      </c>
      <c r="E290">
        <v>1.5228426395939087E-2</v>
      </c>
      <c r="F290">
        <v>17</v>
      </c>
      <c r="G290">
        <v>151.66</v>
      </c>
      <c r="H290">
        <v>388</v>
      </c>
      <c r="I290">
        <v>27</v>
      </c>
      <c r="J290">
        <v>165</v>
      </c>
      <c r="K290">
        <v>9</v>
      </c>
      <c r="L290">
        <v>-22</v>
      </c>
      <c r="M290">
        <v>162</v>
      </c>
      <c r="N290">
        <v>1.4393177628595999</v>
      </c>
      <c r="O290">
        <v>-17</v>
      </c>
      <c r="P290">
        <v>165</v>
      </c>
      <c r="Q290">
        <v>0.6550617436677959</v>
      </c>
      <c r="R290">
        <v>-5</v>
      </c>
      <c r="S290">
        <v>165</v>
      </c>
      <c r="T290">
        <v>0.6</v>
      </c>
      <c r="U290">
        <v>2</v>
      </c>
      <c r="V290">
        <v>124</v>
      </c>
      <c r="W290">
        <v>36</v>
      </c>
      <c r="X290">
        <v>11</v>
      </c>
      <c r="Y290">
        <v>14</v>
      </c>
      <c r="Z290" t="s">
        <v>794</v>
      </c>
      <c r="AA290" t="s">
        <v>795</v>
      </c>
      <c r="AB290" t="s">
        <v>790</v>
      </c>
      <c r="AC290">
        <v>6.75</v>
      </c>
      <c r="AD290">
        <v>51.18</v>
      </c>
      <c r="AE290">
        <v>27</v>
      </c>
      <c r="AF290">
        <v>2.3839446080000002</v>
      </c>
      <c r="AG290">
        <v>1</v>
      </c>
      <c r="AH290">
        <v>10.15</v>
      </c>
      <c r="AI290">
        <v>1</v>
      </c>
      <c r="AJ290">
        <v>2.0662934869999998</v>
      </c>
      <c r="AK290">
        <v>10.01</v>
      </c>
      <c r="AL290">
        <v>634.59</v>
      </c>
      <c r="AM290">
        <v>0</v>
      </c>
      <c r="AN290">
        <v>7.0083333330000004</v>
      </c>
      <c r="AO290">
        <v>7.0285123968181811</v>
      </c>
      <c r="AP290">
        <v>-3</v>
      </c>
      <c r="AQ290">
        <v>15.44</v>
      </c>
      <c r="AR290">
        <v>15.436363636363637</v>
      </c>
      <c r="AS290">
        <v>-1</v>
      </c>
      <c r="AT290">
        <v>1994</v>
      </c>
      <c r="AU290">
        <v>2000.1</v>
      </c>
      <c r="AV290" t="str">
        <f>VLOOKUP(A290,[1]in!$A:$E,5,0)</f>
        <v>Rhein</v>
      </c>
      <c r="AW290" t="s">
        <v>832</v>
      </c>
    </row>
    <row r="291" spans="1:49" x14ac:dyDescent="0.3">
      <c r="A291">
        <v>108000064</v>
      </c>
      <c r="B291">
        <v>2003</v>
      </c>
      <c r="C291" t="s">
        <v>293</v>
      </c>
      <c r="D291">
        <v>20</v>
      </c>
      <c r="E291">
        <v>2.014098690835851E-2</v>
      </c>
      <c r="F291">
        <v>17</v>
      </c>
      <c r="G291">
        <v>151.66</v>
      </c>
      <c r="H291">
        <v>973</v>
      </c>
      <c r="I291">
        <v>27</v>
      </c>
      <c r="J291">
        <v>165</v>
      </c>
      <c r="K291">
        <v>9</v>
      </c>
      <c r="L291">
        <v>-22</v>
      </c>
      <c r="M291">
        <v>162</v>
      </c>
      <c r="N291">
        <v>1.02929297928839</v>
      </c>
      <c r="O291">
        <v>-17</v>
      </c>
      <c r="P291">
        <v>165</v>
      </c>
      <c r="Q291">
        <v>0.46845142271994872</v>
      </c>
      <c r="R291">
        <v>-5</v>
      </c>
      <c r="S291">
        <v>165</v>
      </c>
      <c r="T291">
        <v>0.54545454545454497</v>
      </c>
      <c r="U291">
        <v>2</v>
      </c>
      <c r="V291">
        <v>124</v>
      </c>
      <c r="W291">
        <v>36</v>
      </c>
      <c r="X291">
        <v>11</v>
      </c>
      <c r="Y291">
        <v>14</v>
      </c>
      <c r="Z291" t="s">
        <v>794</v>
      </c>
      <c r="AA291" t="s">
        <v>795</v>
      </c>
      <c r="AB291" t="s">
        <v>790</v>
      </c>
      <c r="AC291">
        <v>6.75</v>
      </c>
      <c r="AD291">
        <v>51.18</v>
      </c>
      <c r="AE291">
        <v>27</v>
      </c>
      <c r="AF291">
        <v>1.1739445900000001</v>
      </c>
      <c r="AG291">
        <v>1</v>
      </c>
      <c r="AH291">
        <v>10.43</v>
      </c>
      <c r="AI291">
        <v>1</v>
      </c>
      <c r="AJ291">
        <v>2.0662934869999998</v>
      </c>
      <c r="AK291">
        <v>10.01</v>
      </c>
      <c r="AL291">
        <v>634.59</v>
      </c>
      <c r="AM291">
        <v>0</v>
      </c>
      <c r="AN291">
        <v>6.5916666670000001</v>
      </c>
      <c r="AO291">
        <v>7.0285123968181811</v>
      </c>
      <c r="AP291">
        <v>-3</v>
      </c>
      <c r="AQ291">
        <v>16.399999999999999</v>
      </c>
      <c r="AR291">
        <v>15.436363636363637</v>
      </c>
      <c r="AS291">
        <v>-1</v>
      </c>
      <c r="AT291">
        <v>1994</v>
      </c>
      <c r="AU291">
        <v>2000.1</v>
      </c>
      <c r="AV291" t="str">
        <f>VLOOKUP(A291,[1]in!$A:$E,5,0)</f>
        <v>Rhein</v>
      </c>
      <c r="AW291" t="s">
        <v>832</v>
      </c>
    </row>
    <row r="292" spans="1:49" x14ac:dyDescent="0.3">
      <c r="A292">
        <v>108000064</v>
      </c>
      <c r="B292">
        <v>2004</v>
      </c>
      <c r="C292" t="s">
        <v>294</v>
      </c>
      <c r="D292">
        <v>65</v>
      </c>
      <c r="E292">
        <v>5.9578368469294228E-2</v>
      </c>
      <c r="F292">
        <v>17</v>
      </c>
      <c r="G292">
        <v>151.66</v>
      </c>
      <c r="H292">
        <v>1026</v>
      </c>
      <c r="I292">
        <v>27</v>
      </c>
      <c r="J292">
        <v>165</v>
      </c>
      <c r="K292">
        <v>8</v>
      </c>
      <c r="L292">
        <v>-22</v>
      </c>
      <c r="M292">
        <v>162</v>
      </c>
      <c r="N292">
        <v>1.1410782869082401</v>
      </c>
      <c r="O292">
        <v>-17</v>
      </c>
      <c r="P292">
        <v>165</v>
      </c>
      <c r="Q292">
        <v>0.54874266192953058</v>
      </c>
      <c r="R292">
        <v>-5</v>
      </c>
      <c r="S292">
        <v>165</v>
      </c>
      <c r="T292">
        <v>0.5</v>
      </c>
      <c r="U292">
        <v>2</v>
      </c>
      <c r="V292">
        <v>124</v>
      </c>
      <c r="W292">
        <v>36</v>
      </c>
      <c r="X292">
        <v>11</v>
      </c>
      <c r="Y292">
        <v>14</v>
      </c>
      <c r="Z292" t="s">
        <v>794</v>
      </c>
      <c r="AA292" t="s">
        <v>795</v>
      </c>
      <c r="AB292" t="s">
        <v>790</v>
      </c>
      <c r="AC292">
        <v>6.75</v>
      </c>
      <c r="AD292">
        <v>51.18</v>
      </c>
      <c r="AE292">
        <v>27</v>
      </c>
      <c r="AF292">
        <v>2.3533522169999999</v>
      </c>
      <c r="AG292">
        <v>1</v>
      </c>
      <c r="AH292">
        <v>10.7</v>
      </c>
      <c r="AI292">
        <v>1</v>
      </c>
      <c r="AJ292">
        <v>2.0662934869999998</v>
      </c>
      <c r="AK292">
        <v>10.01</v>
      </c>
      <c r="AL292">
        <v>634.59</v>
      </c>
      <c r="AM292">
        <v>0</v>
      </c>
      <c r="AN292">
        <v>6.7416666669999996</v>
      </c>
      <c r="AO292">
        <v>7.0285123968181811</v>
      </c>
      <c r="AP292">
        <v>-3</v>
      </c>
      <c r="AQ292">
        <v>15.32</v>
      </c>
      <c r="AR292">
        <v>15.436363636363637</v>
      </c>
      <c r="AS292">
        <v>-1</v>
      </c>
      <c r="AT292">
        <v>1994</v>
      </c>
      <c r="AU292">
        <v>2000.1</v>
      </c>
      <c r="AV292" t="str">
        <f>VLOOKUP(A292,[1]in!$A:$E,5,0)</f>
        <v>Rhein</v>
      </c>
      <c r="AW292" t="s">
        <v>832</v>
      </c>
    </row>
    <row r="293" spans="1:49" x14ac:dyDescent="0.3">
      <c r="A293">
        <v>108000064</v>
      </c>
      <c r="B293">
        <v>2005</v>
      </c>
      <c r="C293" t="s">
        <v>295</v>
      </c>
      <c r="D293">
        <v>20</v>
      </c>
      <c r="E293">
        <v>1.4295925661186561E-2</v>
      </c>
      <c r="F293">
        <v>17</v>
      </c>
      <c r="G293">
        <v>151.66</v>
      </c>
      <c r="H293">
        <v>1379</v>
      </c>
      <c r="I293">
        <v>27</v>
      </c>
      <c r="J293">
        <v>165</v>
      </c>
      <c r="K293">
        <v>10</v>
      </c>
      <c r="L293">
        <v>-22</v>
      </c>
      <c r="M293">
        <v>162</v>
      </c>
      <c r="N293">
        <v>0.96946218916681004</v>
      </c>
      <c r="O293">
        <v>-17</v>
      </c>
      <c r="P293">
        <v>165</v>
      </c>
      <c r="Q293">
        <v>0.42103207916899205</v>
      </c>
      <c r="R293">
        <v>-5</v>
      </c>
      <c r="S293">
        <v>165</v>
      </c>
      <c r="T293">
        <v>0.66666666666666696</v>
      </c>
      <c r="U293">
        <v>2</v>
      </c>
      <c r="V293">
        <v>124</v>
      </c>
      <c r="W293">
        <v>36</v>
      </c>
      <c r="X293">
        <v>11</v>
      </c>
      <c r="Y293">
        <v>14</v>
      </c>
      <c r="Z293" t="s">
        <v>794</v>
      </c>
      <c r="AA293" t="s">
        <v>795</v>
      </c>
      <c r="AB293" t="s">
        <v>790</v>
      </c>
      <c r="AC293">
        <v>6.75</v>
      </c>
      <c r="AD293">
        <v>51.18</v>
      </c>
      <c r="AE293">
        <v>27</v>
      </c>
      <c r="AF293">
        <v>2.4412097140000002</v>
      </c>
      <c r="AG293">
        <v>1</v>
      </c>
      <c r="AH293">
        <v>8.82</v>
      </c>
      <c r="AI293">
        <v>1</v>
      </c>
      <c r="AJ293">
        <v>2.0662934869999998</v>
      </c>
      <c r="AK293">
        <v>10.01</v>
      </c>
      <c r="AL293">
        <v>634.59</v>
      </c>
      <c r="AM293">
        <v>0</v>
      </c>
      <c r="AN293">
        <v>7.016666667</v>
      </c>
      <c r="AO293">
        <v>7.0285123968181811</v>
      </c>
      <c r="AP293">
        <v>-3</v>
      </c>
      <c r="AQ293">
        <v>15.65</v>
      </c>
      <c r="AR293">
        <v>15.436363636363637</v>
      </c>
      <c r="AS293">
        <v>-1</v>
      </c>
      <c r="AT293">
        <v>1994</v>
      </c>
      <c r="AU293">
        <v>2000.1</v>
      </c>
      <c r="AV293" t="str">
        <f>VLOOKUP(A293,[1]in!$A:$E,5,0)</f>
        <v>Rhein</v>
      </c>
      <c r="AW293" t="s">
        <v>832</v>
      </c>
    </row>
    <row r="294" spans="1:49" x14ac:dyDescent="0.3">
      <c r="A294">
        <v>108000064</v>
      </c>
      <c r="B294">
        <v>2007</v>
      </c>
      <c r="C294" t="s">
        <v>296</v>
      </c>
      <c r="D294">
        <v>240</v>
      </c>
      <c r="E294">
        <v>0.1048951048951049</v>
      </c>
      <c r="F294">
        <v>17</v>
      </c>
      <c r="G294">
        <v>151.66</v>
      </c>
      <c r="H294">
        <v>2048</v>
      </c>
      <c r="I294">
        <v>27</v>
      </c>
      <c r="J294">
        <v>165</v>
      </c>
      <c r="K294">
        <v>13</v>
      </c>
      <c r="L294">
        <v>-22</v>
      </c>
      <c r="M294">
        <v>162</v>
      </c>
      <c r="N294">
        <v>1.8697465136714699</v>
      </c>
      <c r="O294">
        <v>-17</v>
      </c>
      <c r="P294">
        <v>165</v>
      </c>
      <c r="Q294">
        <v>0.7289604015893355</v>
      </c>
      <c r="R294">
        <v>-5</v>
      </c>
      <c r="S294">
        <v>165</v>
      </c>
      <c r="T294">
        <v>0.38461538461538503</v>
      </c>
      <c r="U294">
        <v>2</v>
      </c>
      <c r="V294">
        <v>124</v>
      </c>
      <c r="W294">
        <v>36</v>
      </c>
      <c r="X294">
        <v>11</v>
      </c>
      <c r="Y294">
        <v>14</v>
      </c>
      <c r="Z294" t="s">
        <v>794</v>
      </c>
      <c r="AA294" t="s">
        <v>795</v>
      </c>
      <c r="AB294" t="s">
        <v>790</v>
      </c>
      <c r="AC294">
        <v>6.75</v>
      </c>
      <c r="AD294">
        <v>51.18</v>
      </c>
      <c r="AE294">
        <v>27</v>
      </c>
      <c r="AF294">
        <v>1.621883025</v>
      </c>
      <c r="AG294">
        <v>1</v>
      </c>
      <c r="AH294">
        <v>10.25</v>
      </c>
      <c r="AI294">
        <v>1</v>
      </c>
      <c r="AJ294">
        <v>2.0662934869999998</v>
      </c>
      <c r="AK294">
        <v>10.01</v>
      </c>
      <c r="AL294">
        <v>634.59</v>
      </c>
      <c r="AM294">
        <v>0</v>
      </c>
      <c r="AN294">
        <v>7.5083333330000004</v>
      </c>
      <c r="AO294">
        <v>7.0285123968181811</v>
      </c>
      <c r="AP294">
        <v>-3</v>
      </c>
      <c r="AQ294">
        <v>15.15</v>
      </c>
      <c r="AR294">
        <v>15.436363636363637</v>
      </c>
      <c r="AS294">
        <v>-1</v>
      </c>
      <c r="AT294">
        <v>1994</v>
      </c>
      <c r="AU294">
        <v>2000.1</v>
      </c>
      <c r="AV294" t="str">
        <f>VLOOKUP(A294,[1]in!$A:$E,5,0)</f>
        <v>Rhein</v>
      </c>
      <c r="AW294" t="s">
        <v>832</v>
      </c>
    </row>
    <row r="295" spans="1:49" x14ac:dyDescent="0.3">
      <c r="A295">
        <v>108000065</v>
      </c>
      <c r="B295">
        <v>1994</v>
      </c>
      <c r="C295" t="s">
        <v>297</v>
      </c>
      <c r="D295">
        <v>1</v>
      </c>
      <c r="E295">
        <v>6.8119891008174384E-4</v>
      </c>
      <c r="F295">
        <v>9</v>
      </c>
      <c r="G295">
        <v>139.66</v>
      </c>
      <c r="H295">
        <v>1467</v>
      </c>
      <c r="I295">
        <v>-5</v>
      </c>
      <c r="J295">
        <v>165</v>
      </c>
      <c r="K295">
        <v>21</v>
      </c>
      <c r="L295">
        <v>-17</v>
      </c>
      <c r="M295">
        <v>160.33000000000001</v>
      </c>
      <c r="N295">
        <v>1.94762720732562</v>
      </c>
      <c r="O295">
        <v>-23</v>
      </c>
      <c r="P295">
        <v>165</v>
      </c>
      <c r="Q295">
        <v>0.63971517607930029</v>
      </c>
      <c r="R295">
        <v>-21</v>
      </c>
      <c r="S295">
        <v>165</v>
      </c>
      <c r="T295" t="e">
        <v>#N/A</v>
      </c>
      <c r="U295">
        <v>-14</v>
      </c>
      <c r="V295">
        <v>124</v>
      </c>
      <c r="W295">
        <v>37</v>
      </c>
      <c r="X295">
        <v>11</v>
      </c>
      <c r="Y295">
        <v>12</v>
      </c>
      <c r="Z295" t="s">
        <v>794</v>
      </c>
      <c r="AA295" t="s">
        <v>795</v>
      </c>
      <c r="AB295" t="s">
        <v>790</v>
      </c>
      <c r="AC295">
        <v>6.71</v>
      </c>
      <c r="AD295">
        <v>51.44</v>
      </c>
      <c r="AE295">
        <v>18</v>
      </c>
      <c r="AF295">
        <v>2.051153384</v>
      </c>
      <c r="AG295">
        <v>21</v>
      </c>
      <c r="AH295">
        <v>10.74</v>
      </c>
      <c r="AI295">
        <v>5</v>
      </c>
      <c r="AJ295">
        <v>2.2467034290000001</v>
      </c>
      <c r="AK295">
        <v>10.47083333</v>
      </c>
      <c r="AL295">
        <v>653.96</v>
      </c>
      <c r="AM295">
        <v>0</v>
      </c>
      <c r="AN295">
        <v>7.7</v>
      </c>
      <c r="AO295">
        <v>7.1962121211818184</v>
      </c>
      <c r="AP295">
        <v>-9</v>
      </c>
      <c r="AQ295">
        <v>15.77</v>
      </c>
      <c r="AR295">
        <v>15.486363636363638</v>
      </c>
      <c r="AS295">
        <v>9</v>
      </c>
      <c r="AT295">
        <v>1994</v>
      </c>
      <c r="AU295">
        <v>1999.7</v>
      </c>
      <c r="AV295" t="str">
        <f>VLOOKUP(A295,[1]in!$A:$E,5,0)</f>
        <v>Rhein</v>
      </c>
      <c r="AW295" t="s">
        <v>832</v>
      </c>
    </row>
    <row r="296" spans="1:49" x14ac:dyDescent="0.3">
      <c r="A296">
        <v>108000065</v>
      </c>
      <c r="B296">
        <v>1995</v>
      </c>
      <c r="C296" t="s">
        <v>298</v>
      </c>
      <c r="D296">
        <v>0</v>
      </c>
      <c r="E296">
        <v>0</v>
      </c>
      <c r="F296">
        <v>9</v>
      </c>
      <c r="G296">
        <v>139.66</v>
      </c>
      <c r="H296">
        <v>670</v>
      </c>
      <c r="I296">
        <v>-5</v>
      </c>
      <c r="J296">
        <v>165</v>
      </c>
      <c r="K296">
        <v>15</v>
      </c>
      <c r="L296">
        <v>-17</v>
      </c>
      <c r="M296">
        <v>160.33000000000001</v>
      </c>
      <c r="N296">
        <v>1.9494615407757101</v>
      </c>
      <c r="O296">
        <v>-23</v>
      </c>
      <c r="P296">
        <v>165</v>
      </c>
      <c r="Q296">
        <v>0.71987644098409076</v>
      </c>
      <c r="R296">
        <v>-21</v>
      </c>
      <c r="S296">
        <v>165</v>
      </c>
      <c r="T296">
        <v>0.79310344827586199</v>
      </c>
      <c r="U296">
        <v>-14</v>
      </c>
      <c r="V296">
        <v>124</v>
      </c>
      <c r="W296">
        <v>37</v>
      </c>
      <c r="X296">
        <v>11</v>
      </c>
      <c r="Y296">
        <v>12</v>
      </c>
      <c r="Z296" t="s">
        <v>794</v>
      </c>
      <c r="AA296" t="s">
        <v>795</v>
      </c>
      <c r="AB296" t="s">
        <v>790</v>
      </c>
      <c r="AC296">
        <v>6.71</v>
      </c>
      <c r="AD296">
        <v>51.44</v>
      </c>
      <c r="AE296">
        <v>18</v>
      </c>
      <c r="AF296">
        <v>2.3360957849999999</v>
      </c>
      <c r="AG296">
        <v>21</v>
      </c>
      <c r="AH296">
        <v>10.029999999999999</v>
      </c>
      <c r="AI296">
        <v>5</v>
      </c>
      <c r="AJ296">
        <v>2.2467034290000001</v>
      </c>
      <c r="AK296">
        <v>10.47083333</v>
      </c>
      <c r="AL296">
        <v>653.96</v>
      </c>
      <c r="AM296">
        <v>0</v>
      </c>
      <c r="AN296">
        <v>7.233333333</v>
      </c>
      <c r="AO296">
        <v>7.1962121211818184</v>
      </c>
      <c r="AP296">
        <v>-9</v>
      </c>
      <c r="AQ296">
        <v>15.53</v>
      </c>
      <c r="AR296">
        <v>15.486363636363638</v>
      </c>
      <c r="AS296">
        <v>9</v>
      </c>
      <c r="AT296">
        <v>1994</v>
      </c>
      <c r="AU296">
        <v>1999.7</v>
      </c>
      <c r="AV296" t="str">
        <f>VLOOKUP(A296,[1]in!$A:$E,5,0)</f>
        <v>Rhein</v>
      </c>
      <c r="AW296" t="s">
        <v>832</v>
      </c>
    </row>
    <row r="297" spans="1:49" x14ac:dyDescent="0.3">
      <c r="A297">
        <v>108000065</v>
      </c>
      <c r="B297">
        <v>1996</v>
      </c>
      <c r="C297" t="s">
        <v>299</v>
      </c>
      <c r="D297">
        <v>65</v>
      </c>
      <c r="E297">
        <v>0.15931372549019607</v>
      </c>
      <c r="F297">
        <v>9</v>
      </c>
      <c r="G297">
        <v>139.66</v>
      </c>
      <c r="H297">
        <v>343</v>
      </c>
      <c r="I297">
        <v>-5</v>
      </c>
      <c r="J297">
        <v>165</v>
      </c>
      <c r="K297">
        <v>7</v>
      </c>
      <c r="L297">
        <v>-17</v>
      </c>
      <c r="M297">
        <v>160.33000000000001</v>
      </c>
      <c r="N297">
        <v>1.10351781735026</v>
      </c>
      <c r="O297">
        <v>-23</v>
      </c>
      <c r="P297">
        <v>165</v>
      </c>
      <c r="Q297">
        <v>0.56709597711178394</v>
      </c>
      <c r="R297">
        <v>-21</v>
      </c>
      <c r="S297">
        <v>165</v>
      </c>
      <c r="T297">
        <v>0.89473684210526305</v>
      </c>
      <c r="U297">
        <v>-14</v>
      </c>
      <c r="V297">
        <v>124</v>
      </c>
      <c r="W297">
        <v>37</v>
      </c>
      <c r="X297">
        <v>11</v>
      </c>
      <c r="Y297">
        <v>12</v>
      </c>
      <c r="Z297" t="s">
        <v>794</v>
      </c>
      <c r="AA297" t="s">
        <v>795</v>
      </c>
      <c r="AB297" t="s">
        <v>790</v>
      </c>
      <c r="AC297">
        <v>6.71</v>
      </c>
      <c r="AD297">
        <v>51.44</v>
      </c>
      <c r="AE297">
        <v>18</v>
      </c>
      <c r="AF297">
        <v>2.2048758209999999</v>
      </c>
      <c r="AG297">
        <v>21</v>
      </c>
      <c r="AH297">
        <v>11</v>
      </c>
      <c r="AI297">
        <v>5</v>
      </c>
      <c r="AJ297">
        <v>2.2467034290000001</v>
      </c>
      <c r="AK297">
        <v>10.47083333</v>
      </c>
      <c r="AL297">
        <v>653.96</v>
      </c>
      <c r="AM297">
        <v>0</v>
      </c>
      <c r="AN297">
        <v>5.5</v>
      </c>
      <c r="AO297">
        <v>7.1962121211818184</v>
      </c>
      <c r="AP297">
        <v>-9</v>
      </c>
      <c r="AQ297">
        <v>13.59</v>
      </c>
      <c r="AR297">
        <v>15.486363636363638</v>
      </c>
      <c r="AS297">
        <v>9</v>
      </c>
      <c r="AT297">
        <v>1994</v>
      </c>
      <c r="AU297">
        <v>1999.7</v>
      </c>
      <c r="AV297" t="str">
        <f>VLOOKUP(A297,[1]in!$A:$E,5,0)</f>
        <v>Rhein</v>
      </c>
      <c r="AW297" t="s">
        <v>832</v>
      </c>
    </row>
    <row r="298" spans="1:49" x14ac:dyDescent="0.3">
      <c r="A298">
        <v>108000065</v>
      </c>
      <c r="B298">
        <v>1998</v>
      </c>
      <c r="C298" t="s">
        <v>300</v>
      </c>
      <c r="D298">
        <v>65</v>
      </c>
      <c r="E298">
        <v>4.8435171385991058E-2</v>
      </c>
      <c r="F298">
        <v>9</v>
      </c>
      <c r="G298">
        <v>139.66</v>
      </c>
      <c r="H298">
        <v>1277</v>
      </c>
      <c r="I298">
        <v>-5</v>
      </c>
      <c r="J298">
        <v>165</v>
      </c>
      <c r="K298">
        <v>10</v>
      </c>
      <c r="L298">
        <v>-17</v>
      </c>
      <c r="M298">
        <v>160.33000000000001</v>
      </c>
      <c r="N298">
        <v>1.49464923251729</v>
      </c>
      <c r="O298">
        <v>-23</v>
      </c>
      <c r="P298">
        <v>165</v>
      </c>
      <c r="Q298">
        <v>0.64911791406318942</v>
      </c>
      <c r="R298">
        <v>-21</v>
      </c>
      <c r="S298">
        <v>165</v>
      </c>
      <c r="T298">
        <v>0.75</v>
      </c>
      <c r="U298">
        <v>-14</v>
      </c>
      <c r="V298">
        <v>124</v>
      </c>
      <c r="W298">
        <v>37</v>
      </c>
      <c r="X298">
        <v>11</v>
      </c>
      <c r="Y298">
        <v>12</v>
      </c>
      <c r="Z298" t="s">
        <v>794</v>
      </c>
      <c r="AA298" t="s">
        <v>795</v>
      </c>
      <c r="AB298" t="s">
        <v>790</v>
      </c>
      <c r="AC298">
        <v>6.71</v>
      </c>
      <c r="AD298">
        <v>51.44</v>
      </c>
      <c r="AE298">
        <v>18</v>
      </c>
      <c r="AF298">
        <v>2.5921467360000001</v>
      </c>
      <c r="AG298">
        <v>21</v>
      </c>
      <c r="AH298">
        <v>9.86</v>
      </c>
      <c r="AI298">
        <v>5</v>
      </c>
      <c r="AJ298">
        <v>2.2467034290000001</v>
      </c>
      <c r="AK298">
        <v>10.47083333</v>
      </c>
      <c r="AL298">
        <v>653.96</v>
      </c>
      <c r="AM298">
        <v>0</v>
      </c>
      <c r="AN298">
        <v>7.3</v>
      </c>
      <c r="AO298">
        <v>7.1962121211818184</v>
      </c>
      <c r="AP298">
        <v>-9</v>
      </c>
      <c r="AQ298">
        <v>15.08</v>
      </c>
      <c r="AR298">
        <v>15.486363636363638</v>
      </c>
      <c r="AS298">
        <v>9</v>
      </c>
      <c r="AT298">
        <v>1994</v>
      </c>
      <c r="AU298">
        <v>1999.7</v>
      </c>
      <c r="AV298" t="str">
        <f>VLOOKUP(A298,[1]in!$A:$E,5,0)</f>
        <v>Rhein</v>
      </c>
      <c r="AW298" t="s">
        <v>832</v>
      </c>
    </row>
    <row r="299" spans="1:49" x14ac:dyDescent="0.3">
      <c r="A299">
        <v>108000065</v>
      </c>
      <c r="B299">
        <v>1999</v>
      </c>
      <c r="C299" t="s">
        <v>301</v>
      </c>
      <c r="D299">
        <v>65</v>
      </c>
      <c r="E299">
        <v>8.2908163265306117E-2</v>
      </c>
      <c r="F299">
        <v>9</v>
      </c>
      <c r="G299">
        <v>139.66</v>
      </c>
      <c r="H299">
        <v>719</v>
      </c>
      <c r="I299">
        <v>-5</v>
      </c>
      <c r="J299">
        <v>165</v>
      </c>
      <c r="K299">
        <v>17</v>
      </c>
      <c r="L299">
        <v>-17</v>
      </c>
      <c r="M299">
        <v>160.33000000000001</v>
      </c>
      <c r="N299">
        <v>1.94770054665655</v>
      </c>
      <c r="O299">
        <v>-23</v>
      </c>
      <c r="P299">
        <v>165</v>
      </c>
      <c r="Q299">
        <v>0.68745283539717228</v>
      </c>
      <c r="R299">
        <v>-21</v>
      </c>
      <c r="S299">
        <v>165</v>
      </c>
      <c r="T299">
        <v>0.61111111111111105</v>
      </c>
      <c r="U299">
        <v>-14</v>
      </c>
      <c r="V299">
        <v>124</v>
      </c>
      <c r="W299">
        <v>37</v>
      </c>
      <c r="X299">
        <v>11</v>
      </c>
      <c r="Y299">
        <v>12</v>
      </c>
      <c r="Z299" t="s">
        <v>794</v>
      </c>
      <c r="AA299" t="s">
        <v>795</v>
      </c>
      <c r="AB299" t="s">
        <v>790</v>
      </c>
      <c r="AC299">
        <v>6.71</v>
      </c>
      <c r="AD299">
        <v>51.44</v>
      </c>
      <c r="AE299">
        <v>18</v>
      </c>
      <c r="AF299">
        <v>1.9804032549999999</v>
      </c>
      <c r="AG299">
        <v>21</v>
      </c>
      <c r="AH299">
        <v>9.1</v>
      </c>
      <c r="AI299">
        <v>5</v>
      </c>
      <c r="AJ299">
        <v>2.2467034290000001</v>
      </c>
      <c r="AK299">
        <v>10.47083333</v>
      </c>
      <c r="AL299">
        <v>653.96</v>
      </c>
      <c r="AM299">
        <v>0</v>
      </c>
      <c r="AN299">
        <v>7.65</v>
      </c>
      <c r="AO299">
        <v>7.1962121211818184</v>
      </c>
      <c r="AP299">
        <v>-9</v>
      </c>
      <c r="AQ299">
        <v>15.96</v>
      </c>
      <c r="AR299">
        <v>15.486363636363638</v>
      </c>
      <c r="AS299">
        <v>9</v>
      </c>
      <c r="AT299">
        <v>1994</v>
      </c>
      <c r="AU299">
        <v>1999.7</v>
      </c>
      <c r="AV299" t="str">
        <f>VLOOKUP(A299,[1]in!$A:$E,5,0)</f>
        <v>Rhein</v>
      </c>
      <c r="AW299" t="s">
        <v>832</v>
      </c>
    </row>
    <row r="300" spans="1:49" x14ac:dyDescent="0.3">
      <c r="A300">
        <v>108000065</v>
      </c>
      <c r="B300">
        <v>2000</v>
      </c>
      <c r="C300" t="s">
        <v>302</v>
      </c>
      <c r="D300">
        <v>20</v>
      </c>
      <c r="E300">
        <v>3.7105751391465679E-2</v>
      </c>
      <c r="F300">
        <v>9</v>
      </c>
      <c r="G300">
        <v>139.66</v>
      </c>
      <c r="H300">
        <v>519</v>
      </c>
      <c r="I300">
        <v>-5</v>
      </c>
      <c r="J300">
        <v>165</v>
      </c>
      <c r="K300">
        <v>10</v>
      </c>
      <c r="L300">
        <v>-17</v>
      </c>
      <c r="M300">
        <v>160.33000000000001</v>
      </c>
      <c r="N300">
        <v>1.3733055715371301</v>
      </c>
      <c r="O300">
        <v>-23</v>
      </c>
      <c r="P300">
        <v>165</v>
      </c>
      <c r="Q300">
        <v>0.59641903168556698</v>
      </c>
      <c r="R300">
        <v>-21</v>
      </c>
      <c r="S300">
        <v>165</v>
      </c>
      <c r="T300">
        <v>0.61111111111111105</v>
      </c>
      <c r="U300">
        <v>-14</v>
      </c>
      <c r="V300">
        <v>124</v>
      </c>
      <c r="W300">
        <v>37</v>
      </c>
      <c r="X300">
        <v>11</v>
      </c>
      <c r="Y300">
        <v>12</v>
      </c>
      <c r="Z300" t="s">
        <v>794</v>
      </c>
      <c r="AA300" t="s">
        <v>795</v>
      </c>
      <c r="AB300" t="s">
        <v>790</v>
      </c>
      <c r="AC300">
        <v>6.71</v>
      </c>
      <c r="AD300">
        <v>51.44</v>
      </c>
      <c r="AE300">
        <v>18</v>
      </c>
      <c r="AF300">
        <v>2.499712063</v>
      </c>
      <c r="AG300">
        <v>21</v>
      </c>
      <c r="AH300">
        <v>10.96</v>
      </c>
      <c r="AI300">
        <v>5</v>
      </c>
      <c r="AJ300">
        <v>2.2467034290000001</v>
      </c>
      <c r="AK300">
        <v>10.47083333</v>
      </c>
      <c r="AL300">
        <v>653.96</v>
      </c>
      <c r="AM300">
        <v>0</v>
      </c>
      <c r="AN300">
        <v>7.9166666670000003</v>
      </c>
      <c r="AO300">
        <v>7.1962121211818184</v>
      </c>
      <c r="AP300">
        <v>-9</v>
      </c>
      <c r="AQ300">
        <v>15.83</v>
      </c>
      <c r="AR300">
        <v>15.486363636363638</v>
      </c>
      <c r="AS300">
        <v>9</v>
      </c>
      <c r="AT300">
        <v>1994</v>
      </c>
      <c r="AU300">
        <v>1999.7</v>
      </c>
      <c r="AV300" t="str">
        <f>VLOOKUP(A300,[1]in!$A:$E,5,0)</f>
        <v>Rhein</v>
      </c>
      <c r="AW300" t="s">
        <v>832</v>
      </c>
    </row>
    <row r="301" spans="1:49" x14ac:dyDescent="0.3">
      <c r="A301">
        <v>108000065</v>
      </c>
      <c r="B301">
        <v>2001</v>
      </c>
      <c r="C301" t="s">
        <v>303</v>
      </c>
      <c r="D301">
        <v>20</v>
      </c>
      <c r="E301">
        <v>5.0761421319796954E-2</v>
      </c>
      <c r="F301">
        <v>9</v>
      </c>
      <c r="G301">
        <v>139.66</v>
      </c>
      <c r="H301">
        <v>374</v>
      </c>
      <c r="I301">
        <v>-5</v>
      </c>
      <c r="J301">
        <v>165</v>
      </c>
      <c r="K301">
        <v>9</v>
      </c>
      <c r="L301">
        <v>-17</v>
      </c>
      <c r="M301">
        <v>160.33000000000001</v>
      </c>
      <c r="N301">
        <v>1.3647619708674901</v>
      </c>
      <c r="O301">
        <v>-23</v>
      </c>
      <c r="P301">
        <v>165</v>
      </c>
      <c r="Q301">
        <v>0.62112994044607117</v>
      </c>
      <c r="R301">
        <v>-21</v>
      </c>
      <c r="S301">
        <v>165</v>
      </c>
      <c r="T301">
        <v>0.58333333333333304</v>
      </c>
      <c r="U301">
        <v>-14</v>
      </c>
      <c r="V301">
        <v>124</v>
      </c>
      <c r="W301">
        <v>37</v>
      </c>
      <c r="X301">
        <v>11</v>
      </c>
      <c r="Y301">
        <v>12</v>
      </c>
      <c r="Z301" t="s">
        <v>794</v>
      </c>
      <c r="AA301" t="s">
        <v>795</v>
      </c>
      <c r="AB301" t="s">
        <v>790</v>
      </c>
      <c r="AC301">
        <v>6.71</v>
      </c>
      <c r="AD301">
        <v>51.44</v>
      </c>
      <c r="AE301">
        <v>18</v>
      </c>
      <c r="AF301">
        <v>2.4752886950000001</v>
      </c>
      <c r="AG301">
        <v>21</v>
      </c>
      <c r="AH301">
        <v>10.48</v>
      </c>
      <c r="AI301">
        <v>5</v>
      </c>
      <c r="AJ301">
        <v>2.2467034290000001</v>
      </c>
      <c r="AK301">
        <v>10.47083333</v>
      </c>
      <c r="AL301">
        <v>653.96</v>
      </c>
      <c r="AM301">
        <v>0</v>
      </c>
      <c r="AN301">
        <v>7.2249999999999996</v>
      </c>
      <c r="AO301">
        <v>7.1962121211818184</v>
      </c>
      <c r="AP301">
        <v>-9</v>
      </c>
      <c r="AQ301">
        <v>15.4</v>
      </c>
      <c r="AR301">
        <v>15.486363636363638</v>
      </c>
      <c r="AS301">
        <v>9</v>
      </c>
      <c r="AT301">
        <v>1994</v>
      </c>
      <c r="AU301">
        <v>1999.7</v>
      </c>
      <c r="AV301" t="str">
        <f>VLOOKUP(A301,[1]in!$A:$E,5,0)</f>
        <v>Rhein</v>
      </c>
      <c r="AW301" t="s">
        <v>832</v>
      </c>
    </row>
    <row r="302" spans="1:49" x14ac:dyDescent="0.3">
      <c r="A302">
        <v>108000065</v>
      </c>
      <c r="B302">
        <v>2002</v>
      </c>
      <c r="C302" t="s">
        <v>304</v>
      </c>
      <c r="D302">
        <v>20</v>
      </c>
      <c r="E302">
        <v>1.8656716417910446E-2</v>
      </c>
      <c r="F302">
        <v>9</v>
      </c>
      <c r="G302">
        <v>139.66</v>
      </c>
      <c r="H302">
        <v>1052</v>
      </c>
      <c r="I302">
        <v>-5</v>
      </c>
      <c r="J302">
        <v>165</v>
      </c>
      <c r="K302">
        <v>10</v>
      </c>
      <c r="L302">
        <v>-17</v>
      </c>
      <c r="M302">
        <v>160.33000000000001</v>
      </c>
      <c r="N302">
        <v>1.24208821809014</v>
      </c>
      <c r="O302">
        <v>-23</v>
      </c>
      <c r="P302">
        <v>165</v>
      </c>
      <c r="Q302">
        <v>0.5394320591535906</v>
      </c>
      <c r="R302">
        <v>-21</v>
      </c>
      <c r="S302">
        <v>165</v>
      </c>
      <c r="T302">
        <v>0.3</v>
      </c>
      <c r="U302">
        <v>-14</v>
      </c>
      <c r="V302">
        <v>124</v>
      </c>
      <c r="W302">
        <v>37</v>
      </c>
      <c r="X302">
        <v>11</v>
      </c>
      <c r="Y302">
        <v>12</v>
      </c>
      <c r="Z302" t="s">
        <v>794</v>
      </c>
      <c r="AA302" t="s">
        <v>795</v>
      </c>
      <c r="AB302" t="s">
        <v>790</v>
      </c>
      <c r="AC302">
        <v>6.71</v>
      </c>
      <c r="AD302">
        <v>51.44</v>
      </c>
      <c r="AE302">
        <v>18</v>
      </c>
      <c r="AF302">
        <v>2.6219828860000001</v>
      </c>
      <c r="AG302">
        <v>21</v>
      </c>
      <c r="AH302">
        <v>11.72</v>
      </c>
      <c r="AI302">
        <v>5</v>
      </c>
      <c r="AJ302">
        <v>2.2467034290000001</v>
      </c>
      <c r="AK302">
        <v>10.47083333</v>
      </c>
      <c r="AL302">
        <v>653.96</v>
      </c>
      <c r="AM302">
        <v>0</v>
      </c>
      <c r="AN302">
        <v>7.6333333330000004</v>
      </c>
      <c r="AO302">
        <v>7.1962121211818184</v>
      </c>
      <c r="AP302">
        <v>-9</v>
      </c>
      <c r="AQ302">
        <v>15.84</v>
      </c>
      <c r="AR302">
        <v>15.486363636363638</v>
      </c>
      <c r="AS302">
        <v>9</v>
      </c>
      <c r="AT302">
        <v>1994</v>
      </c>
      <c r="AU302">
        <v>1999.7</v>
      </c>
      <c r="AV302" t="str">
        <f>VLOOKUP(A302,[1]in!$A:$E,5,0)</f>
        <v>Rhein</v>
      </c>
      <c r="AW302" t="s">
        <v>832</v>
      </c>
    </row>
    <row r="303" spans="1:49" x14ac:dyDescent="0.3">
      <c r="A303">
        <v>108000065</v>
      </c>
      <c r="B303">
        <v>2003</v>
      </c>
      <c r="C303" t="s">
        <v>305</v>
      </c>
      <c r="D303">
        <v>65</v>
      </c>
      <c r="E303">
        <v>0.28888888888888886</v>
      </c>
      <c r="F303">
        <v>9</v>
      </c>
      <c r="G303">
        <v>139.66</v>
      </c>
      <c r="H303">
        <v>160</v>
      </c>
      <c r="I303">
        <v>-5</v>
      </c>
      <c r="J303">
        <v>165</v>
      </c>
      <c r="K303">
        <v>8</v>
      </c>
      <c r="L303">
        <v>-17</v>
      </c>
      <c r="M303">
        <v>160.33000000000001</v>
      </c>
      <c r="N303">
        <v>1.34752925796336</v>
      </c>
      <c r="O303">
        <v>-23</v>
      </c>
      <c r="P303">
        <v>165</v>
      </c>
      <c r="Q303">
        <v>0.64802459263884149</v>
      </c>
      <c r="R303">
        <v>-21</v>
      </c>
      <c r="S303">
        <v>165</v>
      </c>
      <c r="T303">
        <v>0.54545454545454497</v>
      </c>
      <c r="U303">
        <v>-14</v>
      </c>
      <c r="V303">
        <v>124</v>
      </c>
      <c r="W303">
        <v>37</v>
      </c>
      <c r="X303">
        <v>11</v>
      </c>
      <c r="Y303">
        <v>12</v>
      </c>
      <c r="Z303" t="s">
        <v>794</v>
      </c>
      <c r="AA303" t="s">
        <v>795</v>
      </c>
      <c r="AB303" t="s">
        <v>790</v>
      </c>
      <c r="AC303">
        <v>6.71</v>
      </c>
      <c r="AD303">
        <v>51.44</v>
      </c>
      <c r="AE303">
        <v>18</v>
      </c>
      <c r="AF303">
        <v>1.326911822</v>
      </c>
      <c r="AG303">
        <v>21</v>
      </c>
      <c r="AH303">
        <v>10.88</v>
      </c>
      <c r="AI303">
        <v>5</v>
      </c>
      <c r="AJ303">
        <v>2.2467034290000001</v>
      </c>
      <c r="AK303">
        <v>10.47083333</v>
      </c>
      <c r="AL303">
        <v>653.96</v>
      </c>
      <c r="AM303">
        <v>0</v>
      </c>
      <c r="AN303">
        <v>6.8083333330000002</v>
      </c>
      <c r="AO303">
        <v>7.1962121211818184</v>
      </c>
      <c r="AP303">
        <v>-9</v>
      </c>
      <c r="AQ303">
        <v>16.37</v>
      </c>
      <c r="AR303">
        <v>15.486363636363638</v>
      </c>
      <c r="AS303">
        <v>9</v>
      </c>
      <c r="AT303">
        <v>1994</v>
      </c>
      <c r="AU303">
        <v>1999.7</v>
      </c>
      <c r="AV303" t="str">
        <f>VLOOKUP(A303,[1]in!$A:$E,5,0)</f>
        <v>Rhein</v>
      </c>
      <c r="AW303" t="s">
        <v>832</v>
      </c>
    </row>
    <row r="304" spans="1:49" x14ac:dyDescent="0.3">
      <c r="A304">
        <v>108000065</v>
      </c>
      <c r="B304">
        <v>2004</v>
      </c>
      <c r="C304" t="s">
        <v>306</v>
      </c>
      <c r="D304">
        <v>65</v>
      </c>
      <c r="E304">
        <v>4.5454545454545456E-2</v>
      </c>
      <c r="F304">
        <v>9</v>
      </c>
      <c r="G304">
        <v>139.66</v>
      </c>
      <c r="H304">
        <v>1365</v>
      </c>
      <c r="I304">
        <v>-5</v>
      </c>
      <c r="J304">
        <v>165</v>
      </c>
      <c r="K304">
        <v>12</v>
      </c>
      <c r="L304">
        <v>-17</v>
      </c>
      <c r="M304">
        <v>160.33000000000001</v>
      </c>
      <c r="N304">
        <v>1.52365325494635</v>
      </c>
      <c r="O304">
        <v>-23</v>
      </c>
      <c r="P304">
        <v>165</v>
      </c>
      <c r="Q304">
        <v>0.61316317660316955</v>
      </c>
      <c r="R304">
        <v>-21</v>
      </c>
      <c r="S304">
        <v>165</v>
      </c>
      <c r="T304">
        <v>0.61538461538461497</v>
      </c>
      <c r="U304">
        <v>-14</v>
      </c>
      <c r="V304">
        <v>124</v>
      </c>
      <c r="W304">
        <v>37</v>
      </c>
      <c r="X304">
        <v>11</v>
      </c>
      <c r="Y304">
        <v>12</v>
      </c>
      <c r="Z304" t="s">
        <v>794</v>
      </c>
      <c r="AA304" t="s">
        <v>795</v>
      </c>
      <c r="AB304" t="s">
        <v>790</v>
      </c>
      <c r="AC304">
        <v>6.71</v>
      </c>
      <c r="AD304">
        <v>51.44</v>
      </c>
      <c r="AE304">
        <v>18</v>
      </c>
      <c r="AF304">
        <v>2.6191287010000002</v>
      </c>
      <c r="AG304">
        <v>21</v>
      </c>
      <c r="AH304">
        <v>11.26</v>
      </c>
      <c r="AI304">
        <v>5</v>
      </c>
      <c r="AJ304">
        <v>2.2467034290000001</v>
      </c>
      <c r="AK304">
        <v>10.47083333</v>
      </c>
      <c r="AL304">
        <v>653.96</v>
      </c>
      <c r="AM304">
        <v>0</v>
      </c>
      <c r="AN304">
        <v>6.9416666669999998</v>
      </c>
      <c r="AO304">
        <v>7.1962121211818184</v>
      </c>
      <c r="AP304">
        <v>-9</v>
      </c>
      <c r="AQ304">
        <v>15.33</v>
      </c>
      <c r="AR304">
        <v>15.486363636363638</v>
      </c>
      <c r="AS304">
        <v>9</v>
      </c>
      <c r="AT304">
        <v>1994</v>
      </c>
      <c r="AU304">
        <v>1999.7</v>
      </c>
      <c r="AV304" t="str">
        <f>VLOOKUP(A304,[1]in!$A:$E,5,0)</f>
        <v>Rhein</v>
      </c>
      <c r="AW304" t="s">
        <v>832</v>
      </c>
    </row>
    <row r="305" spans="1:49" x14ac:dyDescent="0.3">
      <c r="A305">
        <v>108000065</v>
      </c>
      <c r="B305">
        <v>2005</v>
      </c>
      <c r="C305" t="s">
        <v>307</v>
      </c>
      <c r="D305">
        <v>20</v>
      </c>
      <c r="E305">
        <v>2.1810250817884406E-2</v>
      </c>
      <c r="F305">
        <v>9</v>
      </c>
      <c r="G305">
        <v>139.66</v>
      </c>
      <c r="H305">
        <v>897</v>
      </c>
      <c r="I305">
        <v>-5</v>
      </c>
      <c r="J305">
        <v>165</v>
      </c>
      <c r="K305">
        <v>9</v>
      </c>
      <c r="L305">
        <v>-17</v>
      </c>
      <c r="M305">
        <v>160.33000000000001</v>
      </c>
      <c r="N305">
        <v>1.0405631551682299</v>
      </c>
      <c r="O305">
        <v>-23</v>
      </c>
      <c r="P305">
        <v>165</v>
      </c>
      <c r="Q305">
        <v>0.47358070080835568</v>
      </c>
      <c r="R305">
        <v>-21</v>
      </c>
      <c r="S305">
        <v>165</v>
      </c>
      <c r="T305">
        <v>0.88235294117647101</v>
      </c>
      <c r="U305">
        <v>-14</v>
      </c>
      <c r="V305">
        <v>124</v>
      </c>
      <c r="W305">
        <v>37</v>
      </c>
      <c r="X305">
        <v>11</v>
      </c>
      <c r="Y305">
        <v>12</v>
      </c>
      <c r="Z305" t="s">
        <v>794</v>
      </c>
      <c r="AA305" t="s">
        <v>795</v>
      </c>
      <c r="AB305" t="s">
        <v>790</v>
      </c>
      <c r="AC305">
        <v>6.71</v>
      </c>
      <c r="AD305">
        <v>51.44</v>
      </c>
      <c r="AE305">
        <v>18</v>
      </c>
      <c r="AF305">
        <v>2.6453104590000001</v>
      </c>
      <c r="AG305">
        <v>21</v>
      </c>
      <c r="AH305">
        <v>9.56</v>
      </c>
      <c r="AI305">
        <v>5</v>
      </c>
      <c r="AJ305">
        <v>2.2467034290000001</v>
      </c>
      <c r="AK305">
        <v>10.47083333</v>
      </c>
      <c r="AL305">
        <v>653.96</v>
      </c>
      <c r="AM305">
        <v>0</v>
      </c>
      <c r="AN305">
        <v>7.25</v>
      </c>
      <c r="AO305">
        <v>7.1962121211818184</v>
      </c>
      <c r="AP305">
        <v>-9</v>
      </c>
      <c r="AQ305">
        <v>15.65</v>
      </c>
      <c r="AR305">
        <v>15.486363636363638</v>
      </c>
      <c r="AS305">
        <v>9</v>
      </c>
      <c r="AT305">
        <v>1994</v>
      </c>
      <c r="AU305">
        <v>1999.7</v>
      </c>
      <c r="AV305" t="str">
        <f>VLOOKUP(A305,[1]in!$A:$E,5,0)</f>
        <v>Rhein</v>
      </c>
      <c r="AW305" t="s">
        <v>832</v>
      </c>
    </row>
    <row r="306" spans="1:49" x14ac:dyDescent="0.3">
      <c r="A306">
        <v>108000066</v>
      </c>
      <c r="B306">
        <v>1996</v>
      </c>
      <c r="C306" t="s">
        <v>308</v>
      </c>
      <c r="D306">
        <v>65</v>
      </c>
      <c r="E306">
        <v>0.21739130434782608</v>
      </c>
      <c r="F306">
        <v>-11</v>
      </c>
      <c r="G306">
        <v>86.33</v>
      </c>
      <c r="H306">
        <v>234</v>
      </c>
      <c r="I306">
        <v>12</v>
      </c>
      <c r="J306">
        <v>92</v>
      </c>
      <c r="K306">
        <v>9</v>
      </c>
      <c r="L306">
        <v>-11</v>
      </c>
      <c r="M306">
        <v>82.33</v>
      </c>
      <c r="N306">
        <v>1.5827919121661</v>
      </c>
      <c r="O306">
        <v>-8</v>
      </c>
      <c r="P306">
        <v>92</v>
      </c>
      <c r="Q306">
        <v>0.72035964302064193</v>
      </c>
      <c r="R306">
        <v>-12</v>
      </c>
      <c r="S306">
        <v>92</v>
      </c>
      <c r="T306" t="e">
        <v>#N/A</v>
      </c>
      <c r="U306">
        <v>-10</v>
      </c>
      <c r="V306">
        <v>56.6666666666667</v>
      </c>
      <c r="W306">
        <v>38</v>
      </c>
      <c r="X306">
        <v>9</v>
      </c>
      <c r="Y306">
        <v>12</v>
      </c>
      <c r="Z306" t="s">
        <v>794</v>
      </c>
      <c r="AA306" t="s">
        <v>795</v>
      </c>
      <c r="AB306" t="s">
        <v>790</v>
      </c>
      <c r="AC306">
        <v>6.58</v>
      </c>
      <c r="AD306">
        <v>51.62</v>
      </c>
      <c r="AE306">
        <v>14</v>
      </c>
      <c r="AF306">
        <v>2.0056587870000002</v>
      </c>
      <c r="AG306">
        <v>2</v>
      </c>
      <c r="AH306">
        <v>10.45</v>
      </c>
      <c r="AI306">
        <v>6</v>
      </c>
      <c r="AJ306">
        <v>1.984082218</v>
      </c>
      <c r="AK306">
        <v>9.9708333329999999</v>
      </c>
      <c r="AL306">
        <v>674.08</v>
      </c>
      <c r="AM306">
        <v>2.6618763E-2</v>
      </c>
      <c r="AN306">
        <v>5.6833333330000002</v>
      </c>
      <c r="AO306">
        <v>7.2808201058888891</v>
      </c>
      <c r="AP306">
        <v>6</v>
      </c>
      <c r="AQ306">
        <v>12.73</v>
      </c>
      <c r="AR306">
        <v>14.696666666666667</v>
      </c>
      <c r="AS306">
        <v>18</v>
      </c>
      <c r="AT306">
        <v>1996</v>
      </c>
      <c r="AU306">
        <v>2001.66</v>
      </c>
      <c r="AV306" t="str">
        <f>VLOOKUP(A306,[1]in!$A:$E,5,0)</f>
        <v>Rhein</v>
      </c>
      <c r="AW306" t="s">
        <v>832</v>
      </c>
    </row>
    <row r="307" spans="1:49" x14ac:dyDescent="0.3">
      <c r="A307">
        <v>108000066</v>
      </c>
      <c r="B307">
        <v>1998</v>
      </c>
      <c r="C307" t="s">
        <v>309</v>
      </c>
      <c r="D307">
        <v>65</v>
      </c>
      <c r="E307">
        <v>0.126953125</v>
      </c>
      <c r="F307">
        <v>-11</v>
      </c>
      <c r="G307">
        <v>86.33</v>
      </c>
      <c r="H307">
        <v>447</v>
      </c>
      <c r="I307">
        <v>12</v>
      </c>
      <c r="J307">
        <v>92</v>
      </c>
      <c r="K307">
        <v>9</v>
      </c>
      <c r="L307">
        <v>-11</v>
      </c>
      <c r="M307">
        <v>82.33</v>
      </c>
      <c r="N307">
        <v>1.59472996930674</v>
      </c>
      <c r="O307">
        <v>-8</v>
      </c>
      <c r="P307">
        <v>92</v>
      </c>
      <c r="Q307">
        <v>0.7257928869702035</v>
      </c>
      <c r="R307">
        <v>-12</v>
      </c>
      <c r="S307">
        <v>92</v>
      </c>
      <c r="T307">
        <v>0.66666666666666696</v>
      </c>
      <c r="U307">
        <v>-10</v>
      </c>
      <c r="V307">
        <v>56.6666666666667</v>
      </c>
      <c r="W307">
        <v>38</v>
      </c>
      <c r="X307">
        <v>9</v>
      </c>
      <c r="Y307">
        <v>12</v>
      </c>
      <c r="Z307" t="s">
        <v>794</v>
      </c>
      <c r="AA307" t="s">
        <v>795</v>
      </c>
      <c r="AB307" t="s">
        <v>790</v>
      </c>
      <c r="AC307">
        <v>6.58</v>
      </c>
      <c r="AD307">
        <v>51.62</v>
      </c>
      <c r="AE307">
        <v>14</v>
      </c>
      <c r="AF307">
        <v>2.3449469120000002</v>
      </c>
      <c r="AG307">
        <v>2</v>
      </c>
      <c r="AH307">
        <v>9.48</v>
      </c>
      <c r="AI307">
        <v>6</v>
      </c>
      <c r="AJ307">
        <v>1.984082218</v>
      </c>
      <c r="AK307">
        <v>9.9708333329999999</v>
      </c>
      <c r="AL307">
        <v>674.08</v>
      </c>
      <c r="AM307">
        <v>2.6618763E-2</v>
      </c>
      <c r="AN307">
        <v>7.5833333329999997</v>
      </c>
      <c r="AO307">
        <v>7.2808201058888891</v>
      </c>
      <c r="AP307">
        <v>6</v>
      </c>
      <c r="AQ307">
        <v>14.28</v>
      </c>
      <c r="AR307">
        <v>14.696666666666667</v>
      </c>
      <c r="AS307">
        <v>18</v>
      </c>
      <c r="AT307">
        <v>1996</v>
      </c>
      <c r="AU307">
        <v>2001.66</v>
      </c>
      <c r="AV307" t="str">
        <f>VLOOKUP(A307,[1]in!$A:$E,5,0)</f>
        <v>Rhein</v>
      </c>
      <c r="AW307" t="s">
        <v>832</v>
      </c>
    </row>
    <row r="308" spans="1:49" x14ac:dyDescent="0.3">
      <c r="A308">
        <v>108000066</v>
      </c>
      <c r="B308">
        <v>1999</v>
      </c>
      <c r="C308" t="s">
        <v>310</v>
      </c>
      <c r="D308">
        <v>20</v>
      </c>
      <c r="E308">
        <v>3.6363636363636362E-2</v>
      </c>
      <c r="F308">
        <v>-11</v>
      </c>
      <c r="G308">
        <v>86.33</v>
      </c>
      <c r="H308">
        <v>530</v>
      </c>
      <c r="I308">
        <v>12</v>
      </c>
      <c r="J308">
        <v>92</v>
      </c>
      <c r="K308">
        <v>14</v>
      </c>
      <c r="L308">
        <v>-11</v>
      </c>
      <c r="M308">
        <v>82.33</v>
      </c>
      <c r="N308">
        <v>1.8662757674686601</v>
      </c>
      <c r="O308">
        <v>-8</v>
      </c>
      <c r="P308">
        <v>92</v>
      </c>
      <c r="Q308">
        <v>0.70717515172008016</v>
      </c>
      <c r="R308">
        <v>-12</v>
      </c>
      <c r="S308">
        <v>92</v>
      </c>
      <c r="T308">
        <v>0.76470588235294101</v>
      </c>
      <c r="U308">
        <v>-10</v>
      </c>
      <c r="V308">
        <v>56.6666666666667</v>
      </c>
      <c r="W308">
        <v>38</v>
      </c>
      <c r="X308">
        <v>9</v>
      </c>
      <c r="Y308">
        <v>12</v>
      </c>
      <c r="Z308" t="s">
        <v>794</v>
      </c>
      <c r="AA308" t="s">
        <v>795</v>
      </c>
      <c r="AB308" t="s">
        <v>790</v>
      </c>
      <c r="AC308">
        <v>6.58</v>
      </c>
      <c r="AD308">
        <v>51.62</v>
      </c>
      <c r="AE308">
        <v>14</v>
      </c>
      <c r="AF308">
        <v>1.7790367650000001</v>
      </c>
      <c r="AG308">
        <v>2</v>
      </c>
      <c r="AH308">
        <v>8.73</v>
      </c>
      <c r="AI308">
        <v>6</v>
      </c>
      <c r="AJ308">
        <v>1.984082218</v>
      </c>
      <c r="AK308">
        <v>9.9708333329999999</v>
      </c>
      <c r="AL308">
        <v>674.08</v>
      </c>
      <c r="AM308">
        <v>2.6618763E-2</v>
      </c>
      <c r="AN308">
        <v>7.9249999999999998</v>
      </c>
      <c r="AO308">
        <v>7.2808201058888891</v>
      </c>
      <c r="AP308">
        <v>6</v>
      </c>
      <c r="AQ308">
        <v>15.2</v>
      </c>
      <c r="AR308">
        <v>14.696666666666667</v>
      </c>
      <c r="AS308">
        <v>18</v>
      </c>
      <c r="AT308">
        <v>1996</v>
      </c>
      <c r="AU308">
        <v>2001.66</v>
      </c>
      <c r="AV308" t="str">
        <f>VLOOKUP(A308,[1]in!$A:$E,5,0)</f>
        <v>Rhein</v>
      </c>
      <c r="AW308" t="s">
        <v>832</v>
      </c>
    </row>
    <row r="309" spans="1:49" x14ac:dyDescent="0.3">
      <c r="A309">
        <v>108000066</v>
      </c>
      <c r="B309">
        <v>2001</v>
      </c>
      <c r="C309" t="s">
        <v>311</v>
      </c>
      <c r="D309">
        <v>6</v>
      </c>
      <c r="E309">
        <v>1.7492711370262391E-2</v>
      </c>
      <c r="F309">
        <v>-11</v>
      </c>
      <c r="G309">
        <v>86.33</v>
      </c>
      <c r="H309">
        <v>337</v>
      </c>
      <c r="I309">
        <v>12</v>
      </c>
      <c r="J309">
        <v>92</v>
      </c>
      <c r="K309">
        <v>8</v>
      </c>
      <c r="L309">
        <v>-11</v>
      </c>
      <c r="M309">
        <v>82.33</v>
      </c>
      <c r="N309">
        <v>1.73053700647456</v>
      </c>
      <c r="O309">
        <v>-8</v>
      </c>
      <c r="P309">
        <v>92</v>
      </c>
      <c r="Q309">
        <v>0.83221238577189327</v>
      </c>
      <c r="R309">
        <v>-12</v>
      </c>
      <c r="S309">
        <v>92</v>
      </c>
      <c r="T309">
        <v>0.66666666666666696</v>
      </c>
      <c r="U309">
        <v>-10</v>
      </c>
      <c r="V309">
        <v>56.6666666666667</v>
      </c>
      <c r="W309">
        <v>38</v>
      </c>
      <c r="X309">
        <v>9</v>
      </c>
      <c r="Y309">
        <v>12</v>
      </c>
      <c r="Z309" t="s">
        <v>794</v>
      </c>
      <c r="AA309" t="s">
        <v>795</v>
      </c>
      <c r="AB309" t="s">
        <v>790</v>
      </c>
      <c r="AC309">
        <v>6.58</v>
      </c>
      <c r="AD309">
        <v>51.62</v>
      </c>
      <c r="AE309">
        <v>14</v>
      </c>
      <c r="AF309">
        <v>2.2216602989999998</v>
      </c>
      <c r="AG309">
        <v>2</v>
      </c>
      <c r="AH309">
        <v>10.119999999999999</v>
      </c>
      <c r="AI309">
        <v>6</v>
      </c>
      <c r="AJ309">
        <v>1.984082218</v>
      </c>
      <c r="AK309">
        <v>9.9708333329999999</v>
      </c>
      <c r="AL309">
        <v>674.08</v>
      </c>
      <c r="AM309">
        <v>2.6618763E-2</v>
      </c>
      <c r="AN309">
        <v>7.4666666670000001</v>
      </c>
      <c r="AO309">
        <v>7.2808201058888891</v>
      </c>
      <c r="AP309">
        <v>6</v>
      </c>
      <c r="AQ309">
        <v>14.58</v>
      </c>
      <c r="AR309">
        <v>14.696666666666667</v>
      </c>
      <c r="AS309">
        <v>18</v>
      </c>
      <c r="AT309">
        <v>1996</v>
      </c>
      <c r="AU309">
        <v>2001.66</v>
      </c>
      <c r="AV309" t="str">
        <f>VLOOKUP(A309,[1]in!$A:$E,5,0)</f>
        <v>Rhein</v>
      </c>
      <c r="AW309" t="s">
        <v>832</v>
      </c>
    </row>
    <row r="310" spans="1:49" x14ac:dyDescent="0.3">
      <c r="A310">
        <v>108000066</v>
      </c>
      <c r="B310">
        <v>2002</v>
      </c>
      <c r="C310" t="s">
        <v>312</v>
      </c>
      <c r="D310">
        <v>6</v>
      </c>
      <c r="E310">
        <v>2.3809523809523808E-2</v>
      </c>
      <c r="F310">
        <v>-11</v>
      </c>
      <c r="G310">
        <v>86.33</v>
      </c>
      <c r="H310">
        <v>246</v>
      </c>
      <c r="I310">
        <v>12</v>
      </c>
      <c r="J310">
        <v>92</v>
      </c>
      <c r="K310">
        <v>5</v>
      </c>
      <c r="L310">
        <v>-11</v>
      </c>
      <c r="M310">
        <v>82.33</v>
      </c>
      <c r="N310">
        <v>0.66694405191961803</v>
      </c>
      <c r="O310">
        <v>-8</v>
      </c>
      <c r="P310">
        <v>92</v>
      </c>
      <c r="Q310">
        <v>0.41439563885439823</v>
      </c>
      <c r="R310">
        <v>-12</v>
      </c>
      <c r="S310">
        <v>92</v>
      </c>
      <c r="T310">
        <v>0.42857142857142899</v>
      </c>
      <c r="U310">
        <v>-10</v>
      </c>
      <c r="V310">
        <v>56.6666666666667</v>
      </c>
      <c r="W310">
        <v>38</v>
      </c>
      <c r="X310">
        <v>9</v>
      </c>
      <c r="Y310">
        <v>12</v>
      </c>
      <c r="Z310" t="s">
        <v>794</v>
      </c>
      <c r="AA310" t="s">
        <v>795</v>
      </c>
      <c r="AB310" t="s">
        <v>790</v>
      </c>
      <c r="AC310">
        <v>6.58</v>
      </c>
      <c r="AD310">
        <v>51.62</v>
      </c>
      <c r="AE310">
        <v>14</v>
      </c>
      <c r="AF310">
        <v>2.2745904079999999</v>
      </c>
      <c r="AG310">
        <v>2</v>
      </c>
      <c r="AH310">
        <v>11.2</v>
      </c>
      <c r="AI310">
        <v>6</v>
      </c>
      <c r="AJ310">
        <v>1.984082218</v>
      </c>
      <c r="AK310">
        <v>9.9708333329999999</v>
      </c>
      <c r="AL310">
        <v>674.08</v>
      </c>
      <c r="AM310">
        <v>2.6618763E-2</v>
      </c>
      <c r="AN310">
        <v>7.891666667</v>
      </c>
      <c r="AO310">
        <v>7.2808201058888891</v>
      </c>
      <c r="AP310">
        <v>6</v>
      </c>
      <c r="AQ310">
        <v>15.05</v>
      </c>
      <c r="AR310">
        <v>14.696666666666667</v>
      </c>
      <c r="AS310">
        <v>18</v>
      </c>
      <c r="AT310">
        <v>1996</v>
      </c>
      <c r="AU310">
        <v>2001.66</v>
      </c>
      <c r="AV310" t="str">
        <f>VLOOKUP(A310,[1]in!$A:$E,5,0)</f>
        <v>Rhein</v>
      </c>
      <c r="AW310" t="s">
        <v>832</v>
      </c>
    </row>
    <row r="311" spans="1:49" x14ac:dyDescent="0.3">
      <c r="A311">
        <v>108000066</v>
      </c>
      <c r="B311">
        <v>2003</v>
      </c>
      <c r="C311" t="s">
        <v>313</v>
      </c>
      <c r="D311">
        <v>65</v>
      </c>
      <c r="E311">
        <v>0.21381578947368421</v>
      </c>
      <c r="F311">
        <v>-11</v>
      </c>
      <c r="G311">
        <v>86.33</v>
      </c>
      <c r="H311">
        <v>239</v>
      </c>
      <c r="I311">
        <v>12</v>
      </c>
      <c r="J311">
        <v>92</v>
      </c>
      <c r="K311">
        <v>9</v>
      </c>
      <c r="L311">
        <v>-11</v>
      </c>
      <c r="M311">
        <v>82.33</v>
      </c>
      <c r="N311">
        <v>1.63996819476748</v>
      </c>
      <c r="O311">
        <v>-8</v>
      </c>
      <c r="P311">
        <v>92</v>
      </c>
      <c r="Q311">
        <v>0.74638169064888071</v>
      </c>
      <c r="R311">
        <v>-12</v>
      </c>
      <c r="S311">
        <v>92</v>
      </c>
      <c r="T311">
        <v>0.66666666666666696</v>
      </c>
      <c r="U311">
        <v>-10</v>
      </c>
      <c r="V311">
        <v>56.6666666666667</v>
      </c>
      <c r="W311">
        <v>38</v>
      </c>
      <c r="X311">
        <v>9</v>
      </c>
      <c r="Y311">
        <v>12</v>
      </c>
      <c r="Z311" t="s">
        <v>794</v>
      </c>
      <c r="AA311" t="s">
        <v>795</v>
      </c>
      <c r="AB311" t="s">
        <v>790</v>
      </c>
      <c r="AC311">
        <v>6.58</v>
      </c>
      <c r="AD311">
        <v>51.62</v>
      </c>
      <c r="AE311">
        <v>14</v>
      </c>
      <c r="AF311">
        <v>1.17065862</v>
      </c>
      <c r="AG311">
        <v>2</v>
      </c>
      <c r="AH311">
        <v>10.44</v>
      </c>
      <c r="AI311">
        <v>6</v>
      </c>
      <c r="AJ311">
        <v>1.984082218</v>
      </c>
      <c r="AK311">
        <v>9.9708333329999999</v>
      </c>
      <c r="AL311">
        <v>674.08</v>
      </c>
      <c r="AM311">
        <v>2.6618763E-2</v>
      </c>
      <c r="AN311">
        <v>7.0416666670000003</v>
      </c>
      <c r="AO311">
        <v>7.2808201058888891</v>
      </c>
      <c r="AP311">
        <v>6</v>
      </c>
      <c r="AQ311">
        <v>15.54</v>
      </c>
      <c r="AR311">
        <v>14.696666666666667</v>
      </c>
      <c r="AS311">
        <v>18</v>
      </c>
      <c r="AT311">
        <v>1996</v>
      </c>
      <c r="AU311">
        <v>2001.66</v>
      </c>
      <c r="AV311" t="str">
        <f>VLOOKUP(A311,[1]in!$A:$E,5,0)</f>
        <v>Rhein</v>
      </c>
      <c r="AW311" t="s">
        <v>832</v>
      </c>
    </row>
    <row r="312" spans="1:49" x14ac:dyDescent="0.3">
      <c r="A312">
        <v>108000066</v>
      </c>
      <c r="B312">
        <v>2004</v>
      </c>
      <c r="C312" t="s">
        <v>314</v>
      </c>
      <c r="D312">
        <v>20</v>
      </c>
      <c r="E312">
        <v>2.4330900243309004E-2</v>
      </c>
      <c r="F312">
        <v>-11</v>
      </c>
      <c r="G312">
        <v>86.33</v>
      </c>
      <c r="H312">
        <v>802</v>
      </c>
      <c r="I312">
        <v>12</v>
      </c>
      <c r="J312">
        <v>92</v>
      </c>
      <c r="K312">
        <v>9</v>
      </c>
      <c r="L312">
        <v>-11</v>
      </c>
      <c r="M312">
        <v>82.33</v>
      </c>
      <c r="N312">
        <v>0.78713810023409803</v>
      </c>
      <c r="O312">
        <v>-8</v>
      </c>
      <c r="P312">
        <v>92</v>
      </c>
      <c r="Q312">
        <v>0.3582419878028017</v>
      </c>
      <c r="R312">
        <v>-12</v>
      </c>
      <c r="S312">
        <v>92</v>
      </c>
      <c r="T312">
        <v>0.66666666666666696</v>
      </c>
      <c r="U312">
        <v>-10</v>
      </c>
      <c r="V312">
        <v>56.6666666666667</v>
      </c>
      <c r="W312">
        <v>38</v>
      </c>
      <c r="X312">
        <v>9</v>
      </c>
      <c r="Y312">
        <v>12</v>
      </c>
      <c r="Z312" t="s">
        <v>794</v>
      </c>
      <c r="AA312" t="s">
        <v>795</v>
      </c>
      <c r="AB312" t="s">
        <v>790</v>
      </c>
      <c r="AC312">
        <v>6.58</v>
      </c>
      <c r="AD312">
        <v>51.62</v>
      </c>
      <c r="AE312">
        <v>14</v>
      </c>
      <c r="AF312">
        <v>2.524020245</v>
      </c>
      <c r="AG312">
        <v>2</v>
      </c>
      <c r="AH312">
        <v>10.81</v>
      </c>
      <c r="AI312">
        <v>6</v>
      </c>
      <c r="AJ312">
        <v>1.984082218</v>
      </c>
      <c r="AK312">
        <v>9.9708333329999999</v>
      </c>
      <c r="AL312">
        <v>674.08</v>
      </c>
      <c r="AM312">
        <v>2.6618763E-2</v>
      </c>
      <c r="AN312">
        <v>6.3857142859999998</v>
      </c>
      <c r="AO312">
        <v>7.2808201058888891</v>
      </c>
      <c r="AP312">
        <v>6</v>
      </c>
      <c r="AQ312">
        <v>14.59</v>
      </c>
      <c r="AR312">
        <v>14.696666666666667</v>
      </c>
      <c r="AS312">
        <v>18</v>
      </c>
      <c r="AT312">
        <v>1996</v>
      </c>
      <c r="AU312">
        <v>2001.66</v>
      </c>
      <c r="AV312" t="str">
        <f>VLOOKUP(A312,[1]in!$A:$E,5,0)</f>
        <v>Rhein</v>
      </c>
      <c r="AW312" t="s">
        <v>832</v>
      </c>
    </row>
    <row r="313" spans="1:49" x14ac:dyDescent="0.3">
      <c r="A313">
        <v>108000066</v>
      </c>
      <c r="B313">
        <v>2005</v>
      </c>
      <c r="C313" t="s">
        <v>315</v>
      </c>
      <c r="D313">
        <v>0</v>
      </c>
      <c r="E313">
        <v>0</v>
      </c>
      <c r="F313">
        <v>-11</v>
      </c>
      <c r="G313">
        <v>86.33</v>
      </c>
      <c r="H313">
        <v>362</v>
      </c>
      <c r="I313">
        <v>12</v>
      </c>
      <c r="J313">
        <v>92</v>
      </c>
      <c r="K313">
        <v>6</v>
      </c>
      <c r="L313">
        <v>-11</v>
      </c>
      <c r="M313">
        <v>82.33</v>
      </c>
      <c r="N313">
        <v>1.2404022850361101</v>
      </c>
      <c r="O313">
        <v>-8</v>
      </c>
      <c r="P313">
        <v>92</v>
      </c>
      <c r="Q313">
        <v>0.69228169647710214</v>
      </c>
      <c r="R313">
        <v>-12</v>
      </c>
      <c r="S313">
        <v>92</v>
      </c>
      <c r="T313">
        <v>0.44444444444444398</v>
      </c>
      <c r="U313">
        <v>-10</v>
      </c>
      <c r="V313">
        <v>56.6666666666667</v>
      </c>
      <c r="W313">
        <v>38</v>
      </c>
      <c r="X313">
        <v>9</v>
      </c>
      <c r="Y313">
        <v>12</v>
      </c>
      <c r="Z313" t="s">
        <v>794</v>
      </c>
      <c r="AA313" t="s">
        <v>795</v>
      </c>
      <c r="AB313" t="s">
        <v>790</v>
      </c>
      <c r="AC313">
        <v>6.58</v>
      </c>
      <c r="AD313">
        <v>51.62</v>
      </c>
      <c r="AE313">
        <v>14</v>
      </c>
      <c r="AF313">
        <v>2.4639874919999998</v>
      </c>
      <c r="AG313">
        <v>2</v>
      </c>
      <c r="AH313">
        <v>8.83</v>
      </c>
      <c r="AI313">
        <v>6</v>
      </c>
      <c r="AJ313">
        <v>1.984082218</v>
      </c>
      <c r="AK313">
        <v>9.9708333329999999</v>
      </c>
      <c r="AL313">
        <v>674.08</v>
      </c>
      <c r="AM313">
        <v>2.6618763E-2</v>
      </c>
      <c r="AN313">
        <v>7.516666667</v>
      </c>
      <c r="AO313">
        <v>7.2808201058888891</v>
      </c>
      <c r="AP313">
        <v>6</v>
      </c>
      <c r="AQ313">
        <v>14.89</v>
      </c>
      <c r="AR313">
        <v>14.696666666666667</v>
      </c>
      <c r="AS313">
        <v>18</v>
      </c>
      <c r="AT313">
        <v>1996</v>
      </c>
      <c r="AU313">
        <v>2001.66</v>
      </c>
      <c r="AV313" t="str">
        <f>VLOOKUP(A313,[1]in!$A:$E,5,0)</f>
        <v>Rhein</v>
      </c>
      <c r="AW313" t="s">
        <v>832</v>
      </c>
    </row>
    <row r="314" spans="1:49" x14ac:dyDescent="0.3">
      <c r="A314">
        <v>108000066</v>
      </c>
      <c r="B314">
        <v>2007</v>
      </c>
      <c r="C314" t="s">
        <v>316</v>
      </c>
      <c r="D314">
        <v>56</v>
      </c>
      <c r="E314">
        <v>8.1206496519721574E-3</v>
      </c>
      <c r="F314">
        <v>-11</v>
      </c>
      <c r="G314">
        <v>86.33</v>
      </c>
      <c r="H314">
        <v>6840</v>
      </c>
      <c r="I314">
        <v>12</v>
      </c>
      <c r="J314">
        <v>92</v>
      </c>
      <c r="K314">
        <v>8</v>
      </c>
      <c r="L314">
        <v>-11</v>
      </c>
      <c r="M314">
        <v>82.33</v>
      </c>
      <c r="N314">
        <v>1.3555518035976799</v>
      </c>
      <c r="O314">
        <v>-8</v>
      </c>
      <c r="P314">
        <v>92</v>
      </c>
      <c r="Q314">
        <v>0.65188262157282106</v>
      </c>
      <c r="R314">
        <v>-12</v>
      </c>
      <c r="S314">
        <v>92</v>
      </c>
      <c r="T314">
        <v>0.55555555555555602</v>
      </c>
      <c r="U314">
        <v>-10</v>
      </c>
      <c r="V314">
        <v>56.6666666666667</v>
      </c>
      <c r="W314">
        <v>38</v>
      </c>
      <c r="X314">
        <v>9</v>
      </c>
      <c r="Y314">
        <v>12</v>
      </c>
      <c r="Z314" t="s">
        <v>794</v>
      </c>
      <c r="AA314" t="s">
        <v>795</v>
      </c>
      <c r="AB314" t="s">
        <v>790</v>
      </c>
      <c r="AC314">
        <v>6.58</v>
      </c>
      <c r="AD314">
        <v>51.62</v>
      </c>
      <c r="AE314">
        <v>14</v>
      </c>
      <c r="AF314">
        <v>1.756747338</v>
      </c>
      <c r="AG314">
        <v>2</v>
      </c>
      <c r="AH314">
        <v>10.52</v>
      </c>
      <c r="AI314">
        <v>6</v>
      </c>
      <c r="AJ314">
        <v>1.984082218</v>
      </c>
      <c r="AK314">
        <v>9.9708333329999999</v>
      </c>
      <c r="AL314">
        <v>674.08</v>
      </c>
      <c r="AM314">
        <v>2.6618763E-2</v>
      </c>
      <c r="AN314">
        <v>8.0333333329999999</v>
      </c>
      <c r="AO314">
        <v>7.2808201058888891</v>
      </c>
      <c r="AP314">
        <v>6</v>
      </c>
      <c r="AQ314">
        <v>15.41</v>
      </c>
      <c r="AR314">
        <v>14.696666666666667</v>
      </c>
      <c r="AS314">
        <v>18</v>
      </c>
      <c r="AT314">
        <v>1996</v>
      </c>
      <c r="AU314">
        <v>2001.66</v>
      </c>
      <c r="AV314" t="str">
        <f>VLOOKUP(A314,[1]in!$A:$E,5,0)</f>
        <v>Rhein</v>
      </c>
      <c r="AW314" t="s">
        <v>832</v>
      </c>
    </row>
    <row r="315" spans="1:49" x14ac:dyDescent="0.3">
      <c r="A315">
        <v>108000067</v>
      </c>
      <c r="B315">
        <v>1995</v>
      </c>
      <c r="C315" t="s">
        <v>317</v>
      </c>
      <c r="D315">
        <v>6</v>
      </c>
      <c r="E315">
        <v>4.6475600309837332E-3</v>
      </c>
      <c r="F315">
        <v>-3</v>
      </c>
      <c r="G315">
        <v>111.66</v>
      </c>
      <c r="H315">
        <v>1285</v>
      </c>
      <c r="I315">
        <v>5</v>
      </c>
      <c r="J315">
        <v>125</v>
      </c>
      <c r="K315">
        <v>17</v>
      </c>
      <c r="L315">
        <v>-21</v>
      </c>
      <c r="M315">
        <v>120.33</v>
      </c>
      <c r="N315">
        <v>1.7734690651385501</v>
      </c>
      <c r="O315">
        <v>-29</v>
      </c>
      <c r="P315">
        <v>125</v>
      </c>
      <c r="Q315">
        <v>0.62595676702536429</v>
      </c>
      <c r="R315">
        <v>-23</v>
      </c>
      <c r="S315">
        <v>125</v>
      </c>
      <c r="T315" t="e">
        <v>#N/A</v>
      </c>
      <c r="U315">
        <v>6</v>
      </c>
      <c r="V315">
        <v>92</v>
      </c>
      <c r="W315">
        <v>39</v>
      </c>
      <c r="X315">
        <v>10</v>
      </c>
      <c r="Y315">
        <v>11</v>
      </c>
      <c r="Z315" t="s">
        <v>794</v>
      </c>
      <c r="AA315" t="s">
        <v>795</v>
      </c>
      <c r="AB315" t="s">
        <v>790</v>
      </c>
      <c r="AC315">
        <v>7</v>
      </c>
      <c r="AD315">
        <v>50.89</v>
      </c>
      <c r="AE315">
        <v>37</v>
      </c>
      <c r="AF315">
        <v>2.0677822890000002</v>
      </c>
      <c r="AG315">
        <v>11</v>
      </c>
      <c r="AH315">
        <v>9.98</v>
      </c>
      <c r="AI315">
        <v>11</v>
      </c>
      <c r="AJ315">
        <v>2.119378642</v>
      </c>
      <c r="AK315">
        <v>10.26727273</v>
      </c>
      <c r="AL315">
        <v>615.91</v>
      </c>
      <c r="AM315">
        <v>3.1208224E-2</v>
      </c>
      <c r="AN315">
        <v>6.8166666669999998</v>
      </c>
      <c r="AO315">
        <v>6.7813636363999992</v>
      </c>
      <c r="AP315">
        <v>3</v>
      </c>
      <c r="AQ315">
        <v>15.49</v>
      </c>
      <c r="AR315">
        <v>15.441999999999998</v>
      </c>
      <c r="AS315">
        <v>15</v>
      </c>
      <c r="AT315">
        <v>1995</v>
      </c>
      <c r="AU315">
        <v>2000</v>
      </c>
      <c r="AV315" t="str">
        <f>VLOOKUP(A315,[1]in!$A:$E,5,0)</f>
        <v>Rhein</v>
      </c>
      <c r="AW315" t="s">
        <v>832</v>
      </c>
    </row>
    <row r="316" spans="1:49" x14ac:dyDescent="0.3">
      <c r="A316">
        <v>108000067</v>
      </c>
      <c r="B316">
        <v>1996</v>
      </c>
      <c r="C316" t="s">
        <v>318</v>
      </c>
      <c r="D316">
        <v>200</v>
      </c>
      <c r="E316">
        <v>0.38986354775828458</v>
      </c>
      <c r="F316">
        <v>-3</v>
      </c>
      <c r="G316">
        <v>111.66</v>
      </c>
      <c r="H316">
        <v>313</v>
      </c>
      <c r="I316">
        <v>5</v>
      </c>
      <c r="J316">
        <v>125</v>
      </c>
      <c r="K316">
        <v>12</v>
      </c>
      <c r="L316">
        <v>-21</v>
      </c>
      <c r="M316">
        <v>120.33</v>
      </c>
      <c r="N316">
        <v>2.0854031412393401</v>
      </c>
      <c r="O316">
        <v>-29</v>
      </c>
      <c r="P316">
        <v>125</v>
      </c>
      <c r="Q316">
        <v>0.83922796110560371</v>
      </c>
      <c r="R316">
        <v>-23</v>
      </c>
      <c r="S316">
        <v>125</v>
      </c>
      <c r="T316">
        <v>0.57894736842105299</v>
      </c>
      <c r="U316">
        <v>6</v>
      </c>
      <c r="V316">
        <v>92</v>
      </c>
      <c r="W316">
        <v>39</v>
      </c>
      <c r="X316">
        <v>10</v>
      </c>
      <c r="Y316">
        <v>11</v>
      </c>
      <c r="Z316" t="s">
        <v>794</v>
      </c>
      <c r="AA316" t="s">
        <v>795</v>
      </c>
      <c r="AB316" t="s">
        <v>790</v>
      </c>
      <c r="AC316">
        <v>7</v>
      </c>
      <c r="AD316">
        <v>50.89</v>
      </c>
      <c r="AE316">
        <v>37</v>
      </c>
      <c r="AF316">
        <v>2.281375637</v>
      </c>
      <c r="AG316">
        <v>11</v>
      </c>
      <c r="AH316">
        <v>10.71</v>
      </c>
      <c r="AI316">
        <v>11</v>
      </c>
      <c r="AJ316">
        <v>2.119378642</v>
      </c>
      <c r="AK316">
        <v>10.26727273</v>
      </c>
      <c r="AL316">
        <v>615.91</v>
      </c>
      <c r="AM316">
        <v>3.1208224E-2</v>
      </c>
      <c r="AN316">
        <v>5.0583333330000002</v>
      </c>
      <c r="AO316">
        <v>6.7813636363999992</v>
      </c>
      <c r="AP316">
        <v>3</v>
      </c>
      <c r="AQ316">
        <v>13.66</v>
      </c>
      <c r="AR316">
        <v>15.441999999999998</v>
      </c>
      <c r="AS316">
        <v>15</v>
      </c>
      <c r="AT316">
        <v>1995</v>
      </c>
      <c r="AU316">
        <v>2000</v>
      </c>
      <c r="AV316" t="str">
        <f>VLOOKUP(A316,[1]in!$A:$E,5,0)</f>
        <v>Rhein</v>
      </c>
      <c r="AW316" t="s">
        <v>832</v>
      </c>
    </row>
    <row r="317" spans="1:49" x14ac:dyDescent="0.3">
      <c r="A317">
        <v>108000067</v>
      </c>
      <c r="B317">
        <v>1997</v>
      </c>
      <c r="C317" t="s">
        <v>319</v>
      </c>
      <c r="D317">
        <v>65</v>
      </c>
      <c r="E317">
        <v>4.5327754532775454E-2</v>
      </c>
      <c r="F317">
        <v>-3</v>
      </c>
      <c r="G317">
        <v>111.66</v>
      </c>
      <c r="H317">
        <v>1369</v>
      </c>
      <c r="I317">
        <v>5</v>
      </c>
      <c r="J317">
        <v>125</v>
      </c>
      <c r="K317">
        <v>16</v>
      </c>
      <c r="L317">
        <v>-21</v>
      </c>
      <c r="M317">
        <v>120.33</v>
      </c>
      <c r="N317">
        <v>1.75365470421903</v>
      </c>
      <c r="O317">
        <v>-29</v>
      </c>
      <c r="P317">
        <v>125</v>
      </c>
      <c r="Q317">
        <v>0.6324972363020992</v>
      </c>
      <c r="R317">
        <v>-23</v>
      </c>
      <c r="S317">
        <v>125</v>
      </c>
      <c r="T317">
        <v>0.375</v>
      </c>
      <c r="U317">
        <v>6</v>
      </c>
      <c r="V317">
        <v>92</v>
      </c>
      <c r="W317">
        <v>39</v>
      </c>
      <c r="X317">
        <v>10</v>
      </c>
      <c r="Y317">
        <v>11</v>
      </c>
      <c r="Z317" t="s">
        <v>794</v>
      </c>
      <c r="AA317" t="s">
        <v>795</v>
      </c>
      <c r="AB317" t="s">
        <v>790</v>
      </c>
      <c r="AC317">
        <v>7</v>
      </c>
      <c r="AD317">
        <v>50.89</v>
      </c>
      <c r="AE317">
        <v>37</v>
      </c>
      <c r="AF317">
        <v>1.6613690720000001</v>
      </c>
      <c r="AG317">
        <v>11</v>
      </c>
      <c r="AH317">
        <v>9.9</v>
      </c>
      <c r="AI317">
        <v>11</v>
      </c>
      <c r="AJ317">
        <v>2.119378642</v>
      </c>
      <c r="AK317">
        <v>10.26727273</v>
      </c>
      <c r="AL317">
        <v>615.91</v>
      </c>
      <c r="AM317">
        <v>3.1208224E-2</v>
      </c>
      <c r="AN317">
        <v>6.625</v>
      </c>
      <c r="AO317">
        <v>6.7813636363999992</v>
      </c>
      <c r="AP317">
        <v>3</v>
      </c>
      <c r="AQ317">
        <v>15.5</v>
      </c>
      <c r="AR317">
        <v>15.441999999999998</v>
      </c>
      <c r="AS317">
        <v>15</v>
      </c>
      <c r="AT317">
        <v>1995</v>
      </c>
      <c r="AU317">
        <v>2000</v>
      </c>
      <c r="AV317" t="str">
        <f>VLOOKUP(A317,[1]in!$A:$E,5,0)</f>
        <v>Rhein</v>
      </c>
      <c r="AW317" t="s">
        <v>832</v>
      </c>
    </row>
    <row r="318" spans="1:49" x14ac:dyDescent="0.3">
      <c r="A318">
        <v>108000067</v>
      </c>
      <c r="B318">
        <v>1998</v>
      </c>
      <c r="C318" t="s">
        <v>320</v>
      </c>
      <c r="D318">
        <v>65</v>
      </c>
      <c r="E318">
        <v>8.7956698240866035E-2</v>
      </c>
      <c r="F318">
        <v>-3</v>
      </c>
      <c r="G318">
        <v>111.66</v>
      </c>
      <c r="H318">
        <v>674</v>
      </c>
      <c r="I318">
        <v>5</v>
      </c>
      <c r="J318">
        <v>125</v>
      </c>
      <c r="K318">
        <v>15</v>
      </c>
      <c r="L318">
        <v>-21</v>
      </c>
      <c r="M318">
        <v>120.33</v>
      </c>
      <c r="N318">
        <v>2.1950985497199902</v>
      </c>
      <c r="O318">
        <v>-29</v>
      </c>
      <c r="P318">
        <v>125</v>
      </c>
      <c r="Q318">
        <v>0.81058266527945377</v>
      </c>
      <c r="R318">
        <v>-23</v>
      </c>
      <c r="S318">
        <v>125</v>
      </c>
      <c r="T318">
        <v>0.38888888888888901</v>
      </c>
      <c r="U318">
        <v>6</v>
      </c>
      <c r="V318">
        <v>92</v>
      </c>
      <c r="W318">
        <v>39</v>
      </c>
      <c r="X318">
        <v>10</v>
      </c>
      <c r="Y318">
        <v>11</v>
      </c>
      <c r="Z318" t="s">
        <v>794</v>
      </c>
      <c r="AA318" t="s">
        <v>795</v>
      </c>
      <c r="AB318" t="s">
        <v>790</v>
      </c>
      <c r="AC318">
        <v>7</v>
      </c>
      <c r="AD318">
        <v>50.89</v>
      </c>
      <c r="AE318">
        <v>37</v>
      </c>
      <c r="AF318">
        <v>2.2452726909999998</v>
      </c>
      <c r="AG318">
        <v>11</v>
      </c>
      <c r="AH318">
        <v>9.69</v>
      </c>
      <c r="AI318">
        <v>11</v>
      </c>
      <c r="AJ318">
        <v>2.119378642</v>
      </c>
      <c r="AK318">
        <v>10.26727273</v>
      </c>
      <c r="AL318">
        <v>615.91</v>
      </c>
      <c r="AM318">
        <v>3.1208224E-2</v>
      </c>
      <c r="AN318">
        <v>7.4636363640000001</v>
      </c>
      <c r="AO318">
        <v>6.7813636363999992</v>
      </c>
      <c r="AP318">
        <v>3</v>
      </c>
      <c r="AQ318">
        <v>15.08</v>
      </c>
      <c r="AR318">
        <v>15.441999999999998</v>
      </c>
      <c r="AS318">
        <v>15</v>
      </c>
      <c r="AT318">
        <v>1995</v>
      </c>
      <c r="AU318">
        <v>2000</v>
      </c>
      <c r="AV318" t="str">
        <f>VLOOKUP(A318,[1]in!$A:$E,5,0)</f>
        <v>Rhein</v>
      </c>
      <c r="AW318" t="s">
        <v>832</v>
      </c>
    </row>
    <row r="319" spans="1:49" x14ac:dyDescent="0.3">
      <c r="A319">
        <v>108000067</v>
      </c>
      <c r="B319">
        <v>1999</v>
      </c>
      <c r="C319" t="s">
        <v>321</v>
      </c>
      <c r="D319">
        <v>65</v>
      </c>
      <c r="E319">
        <v>7.9075425790754258E-2</v>
      </c>
      <c r="F319">
        <v>-3</v>
      </c>
      <c r="G319">
        <v>111.66</v>
      </c>
      <c r="H319">
        <v>757</v>
      </c>
      <c r="I319">
        <v>5</v>
      </c>
      <c r="J319">
        <v>125</v>
      </c>
      <c r="K319">
        <v>17</v>
      </c>
      <c r="L319">
        <v>-21</v>
      </c>
      <c r="M319">
        <v>120.33</v>
      </c>
      <c r="N319">
        <v>2.0733329838237999</v>
      </c>
      <c r="O319">
        <v>-29</v>
      </c>
      <c r="P319">
        <v>125</v>
      </c>
      <c r="Q319">
        <v>0.731795573451408</v>
      </c>
      <c r="R319">
        <v>-23</v>
      </c>
      <c r="S319">
        <v>125</v>
      </c>
      <c r="T319">
        <v>0.57142857142857095</v>
      </c>
      <c r="U319">
        <v>6</v>
      </c>
      <c r="V319">
        <v>92</v>
      </c>
      <c r="W319">
        <v>39</v>
      </c>
      <c r="X319">
        <v>10</v>
      </c>
      <c r="Y319">
        <v>11</v>
      </c>
      <c r="Z319" t="s">
        <v>794</v>
      </c>
      <c r="AA319" t="s">
        <v>795</v>
      </c>
      <c r="AB319" t="s">
        <v>790</v>
      </c>
      <c r="AC319">
        <v>7</v>
      </c>
      <c r="AD319">
        <v>50.89</v>
      </c>
      <c r="AE319">
        <v>37</v>
      </c>
      <c r="AF319">
        <v>1.680678468</v>
      </c>
      <c r="AG319">
        <v>11</v>
      </c>
      <c r="AH319">
        <v>8.8699999999999992</v>
      </c>
      <c r="AI319">
        <v>11</v>
      </c>
      <c r="AJ319">
        <v>2.119378642</v>
      </c>
      <c r="AK319">
        <v>10.26727273</v>
      </c>
      <c r="AL319">
        <v>615.91</v>
      </c>
      <c r="AM319">
        <v>3.1208224E-2</v>
      </c>
      <c r="AN319">
        <v>7.391666667</v>
      </c>
      <c r="AO319">
        <v>6.7813636363999992</v>
      </c>
      <c r="AP319">
        <v>3</v>
      </c>
      <c r="AQ319">
        <v>15.88</v>
      </c>
      <c r="AR319">
        <v>15.441999999999998</v>
      </c>
      <c r="AS319">
        <v>15</v>
      </c>
      <c r="AT319">
        <v>1995</v>
      </c>
      <c r="AU319">
        <v>2000</v>
      </c>
      <c r="AV319" t="str">
        <f>VLOOKUP(A319,[1]in!$A:$E,5,0)</f>
        <v>Rhein</v>
      </c>
      <c r="AW319" t="s">
        <v>832</v>
      </c>
    </row>
    <row r="320" spans="1:49" x14ac:dyDescent="0.3">
      <c r="A320">
        <v>108000067</v>
      </c>
      <c r="B320">
        <v>2001</v>
      </c>
      <c r="C320" t="s">
        <v>322</v>
      </c>
      <c r="D320">
        <v>20</v>
      </c>
      <c r="E320">
        <v>4.2283298097251586E-2</v>
      </c>
      <c r="F320">
        <v>-3</v>
      </c>
      <c r="G320">
        <v>111.66</v>
      </c>
      <c r="H320">
        <v>453</v>
      </c>
      <c r="I320">
        <v>5</v>
      </c>
      <c r="J320">
        <v>125</v>
      </c>
      <c r="K320">
        <v>10</v>
      </c>
      <c r="L320">
        <v>-21</v>
      </c>
      <c r="M320">
        <v>120.33</v>
      </c>
      <c r="N320">
        <v>1.6440379260845299</v>
      </c>
      <c r="O320">
        <v>-29</v>
      </c>
      <c r="P320">
        <v>125</v>
      </c>
      <c r="Q320">
        <v>0.7139965993381775</v>
      </c>
      <c r="R320">
        <v>-23</v>
      </c>
      <c r="S320">
        <v>125</v>
      </c>
      <c r="T320">
        <v>0.61111111111111105</v>
      </c>
      <c r="U320">
        <v>6</v>
      </c>
      <c r="V320">
        <v>92</v>
      </c>
      <c r="W320">
        <v>39</v>
      </c>
      <c r="X320">
        <v>10</v>
      </c>
      <c r="Y320">
        <v>11</v>
      </c>
      <c r="Z320" t="s">
        <v>794</v>
      </c>
      <c r="AA320" t="s">
        <v>795</v>
      </c>
      <c r="AB320" t="s">
        <v>790</v>
      </c>
      <c r="AC320">
        <v>7</v>
      </c>
      <c r="AD320">
        <v>50.89</v>
      </c>
      <c r="AE320">
        <v>37</v>
      </c>
      <c r="AF320">
        <v>2.2790918160000002</v>
      </c>
      <c r="AG320">
        <v>11</v>
      </c>
      <c r="AH320">
        <v>10.23</v>
      </c>
      <c r="AI320">
        <v>11</v>
      </c>
      <c r="AJ320">
        <v>2.119378642</v>
      </c>
      <c r="AK320">
        <v>10.26727273</v>
      </c>
      <c r="AL320">
        <v>615.91</v>
      </c>
      <c r="AM320">
        <v>3.1208224E-2</v>
      </c>
      <c r="AN320">
        <v>6.9</v>
      </c>
      <c r="AO320">
        <v>6.7813636363999992</v>
      </c>
      <c r="AP320">
        <v>3</v>
      </c>
      <c r="AQ320">
        <v>15.45</v>
      </c>
      <c r="AR320">
        <v>15.441999999999998</v>
      </c>
      <c r="AS320">
        <v>15</v>
      </c>
      <c r="AT320">
        <v>1995</v>
      </c>
      <c r="AU320">
        <v>2000</v>
      </c>
      <c r="AV320" t="str">
        <f>VLOOKUP(A320,[1]in!$A:$E,5,0)</f>
        <v>Rhein</v>
      </c>
      <c r="AW320" t="s">
        <v>832</v>
      </c>
    </row>
    <row r="321" spans="1:49" x14ac:dyDescent="0.3">
      <c r="A321">
        <v>108000067</v>
      </c>
      <c r="B321">
        <v>2002</v>
      </c>
      <c r="C321" t="s">
        <v>323</v>
      </c>
      <c r="D321">
        <v>20</v>
      </c>
      <c r="E321">
        <v>2.1436227224008574E-2</v>
      </c>
      <c r="F321">
        <v>-3</v>
      </c>
      <c r="G321">
        <v>111.66</v>
      </c>
      <c r="H321">
        <v>913</v>
      </c>
      <c r="I321">
        <v>5</v>
      </c>
      <c r="J321">
        <v>125</v>
      </c>
      <c r="K321">
        <v>13</v>
      </c>
      <c r="L321">
        <v>-21</v>
      </c>
      <c r="M321">
        <v>120.33</v>
      </c>
      <c r="N321">
        <v>1.1938537695085001</v>
      </c>
      <c r="O321">
        <v>-29</v>
      </c>
      <c r="P321">
        <v>125</v>
      </c>
      <c r="Q321">
        <v>0.4654492557662136</v>
      </c>
      <c r="R321">
        <v>-23</v>
      </c>
      <c r="S321">
        <v>125</v>
      </c>
      <c r="T321">
        <v>0.38461538461538503</v>
      </c>
      <c r="U321">
        <v>6</v>
      </c>
      <c r="V321">
        <v>92</v>
      </c>
      <c r="W321">
        <v>39</v>
      </c>
      <c r="X321">
        <v>10</v>
      </c>
      <c r="Y321">
        <v>11</v>
      </c>
      <c r="Z321" t="s">
        <v>794</v>
      </c>
      <c r="AA321" t="s">
        <v>795</v>
      </c>
      <c r="AB321" t="s">
        <v>790</v>
      </c>
      <c r="AC321">
        <v>7</v>
      </c>
      <c r="AD321">
        <v>50.89</v>
      </c>
      <c r="AE321">
        <v>37</v>
      </c>
      <c r="AF321">
        <v>2.5085900269999999</v>
      </c>
      <c r="AG321">
        <v>11</v>
      </c>
      <c r="AH321">
        <v>11.09</v>
      </c>
      <c r="AI321">
        <v>11</v>
      </c>
      <c r="AJ321">
        <v>2.119378642</v>
      </c>
      <c r="AK321">
        <v>10.26727273</v>
      </c>
      <c r="AL321">
        <v>615.91</v>
      </c>
      <c r="AM321">
        <v>3.1208224E-2</v>
      </c>
      <c r="AN321">
        <v>7.35</v>
      </c>
      <c r="AO321">
        <v>6.7813636363999992</v>
      </c>
      <c r="AP321">
        <v>3</v>
      </c>
      <c r="AQ321">
        <v>15.92</v>
      </c>
      <c r="AR321">
        <v>15.441999999999998</v>
      </c>
      <c r="AS321">
        <v>15</v>
      </c>
      <c r="AT321">
        <v>1995</v>
      </c>
      <c r="AU321">
        <v>2000</v>
      </c>
      <c r="AV321" t="str">
        <f>VLOOKUP(A321,[1]in!$A:$E,5,0)</f>
        <v>Rhein</v>
      </c>
      <c r="AW321" t="s">
        <v>832</v>
      </c>
    </row>
    <row r="322" spans="1:49" x14ac:dyDescent="0.3">
      <c r="A322">
        <v>108000067</v>
      </c>
      <c r="B322">
        <v>2003</v>
      </c>
      <c r="C322" t="s">
        <v>324</v>
      </c>
      <c r="D322">
        <v>200</v>
      </c>
      <c r="E322">
        <v>0.13633265167007499</v>
      </c>
      <c r="F322">
        <v>-3</v>
      </c>
      <c r="G322">
        <v>111.66</v>
      </c>
      <c r="H322">
        <v>1267</v>
      </c>
      <c r="I322">
        <v>5</v>
      </c>
      <c r="J322">
        <v>125</v>
      </c>
      <c r="K322">
        <v>12</v>
      </c>
      <c r="L322">
        <v>-21</v>
      </c>
      <c r="M322">
        <v>120.33</v>
      </c>
      <c r="N322">
        <v>1.52290878546429</v>
      </c>
      <c r="O322">
        <v>-29</v>
      </c>
      <c r="P322">
        <v>125</v>
      </c>
      <c r="Q322">
        <v>0.61286358004402974</v>
      </c>
      <c r="R322">
        <v>-23</v>
      </c>
      <c r="S322">
        <v>125</v>
      </c>
      <c r="T322">
        <v>0.5625</v>
      </c>
      <c r="U322">
        <v>6</v>
      </c>
      <c r="V322">
        <v>92</v>
      </c>
      <c r="W322">
        <v>39</v>
      </c>
      <c r="X322">
        <v>10</v>
      </c>
      <c r="Y322">
        <v>11</v>
      </c>
      <c r="Z322" t="s">
        <v>794</v>
      </c>
      <c r="AA322" t="s">
        <v>795</v>
      </c>
      <c r="AB322" t="s">
        <v>790</v>
      </c>
      <c r="AC322">
        <v>7</v>
      </c>
      <c r="AD322">
        <v>50.89</v>
      </c>
      <c r="AE322">
        <v>37</v>
      </c>
      <c r="AF322">
        <v>1.3493375780000001</v>
      </c>
      <c r="AG322">
        <v>11</v>
      </c>
      <c r="AH322">
        <v>10.42</v>
      </c>
      <c r="AI322">
        <v>11</v>
      </c>
      <c r="AJ322">
        <v>2.119378642</v>
      </c>
      <c r="AK322">
        <v>10.26727273</v>
      </c>
      <c r="AL322">
        <v>615.91</v>
      </c>
      <c r="AM322">
        <v>3.1208224E-2</v>
      </c>
      <c r="AN322">
        <v>6.483333333</v>
      </c>
      <c r="AO322">
        <v>6.7813636363999992</v>
      </c>
      <c r="AP322">
        <v>3</v>
      </c>
      <c r="AQ322">
        <v>16.47</v>
      </c>
      <c r="AR322">
        <v>15.441999999999998</v>
      </c>
      <c r="AS322">
        <v>15</v>
      </c>
      <c r="AT322">
        <v>1995</v>
      </c>
      <c r="AU322">
        <v>2000</v>
      </c>
      <c r="AV322" t="str">
        <f>VLOOKUP(A322,[1]in!$A:$E,5,0)</f>
        <v>Rhein</v>
      </c>
      <c r="AW322" t="s">
        <v>832</v>
      </c>
    </row>
    <row r="323" spans="1:49" x14ac:dyDescent="0.3">
      <c r="A323">
        <v>108000067</v>
      </c>
      <c r="B323">
        <v>2004</v>
      </c>
      <c r="C323" t="s">
        <v>325</v>
      </c>
      <c r="D323">
        <v>65</v>
      </c>
      <c r="E323">
        <v>5.2759740259740256E-2</v>
      </c>
      <c r="F323">
        <v>-3</v>
      </c>
      <c r="G323">
        <v>111.66</v>
      </c>
      <c r="H323">
        <v>1167</v>
      </c>
      <c r="I323">
        <v>5</v>
      </c>
      <c r="J323">
        <v>125</v>
      </c>
      <c r="K323">
        <v>9</v>
      </c>
      <c r="L323">
        <v>-21</v>
      </c>
      <c r="M323">
        <v>120.33</v>
      </c>
      <c r="N323">
        <v>1.2849640747770299</v>
      </c>
      <c r="O323">
        <v>-29</v>
      </c>
      <c r="P323">
        <v>125</v>
      </c>
      <c r="Q323">
        <v>0.58481235283415667</v>
      </c>
      <c r="R323">
        <v>-23</v>
      </c>
      <c r="S323">
        <v>125</v>
      </c>
      <c r="T323">
        <v>0.64285714285714302</v>
      </c>
      <c r="U323">
        <v>6</v>
      </c>
      <c r="V323">
        <v>92</v>
      </c>
      <c r="W323">
        <v>39</v>
      </c>
      <c r="X323">
        <v>10</v>
      </c>
      <c r="Y323">
        <v>11</v>
      </c>
      <c r="Z323" t="s">
        <v>794</v>
      </c>
      <c r="AA323" t="s">
        <v>795</v>
      </c>
      <c r="AB323" t="s">
        <v>790</v>
      </c>
      <c r="AC323">
        <v>7</v>
      </c>
      <c r="AD323">
        <v>50.89</v>
      </c>
      <c r="AE323">
        <v>37</v>
      </c>
      <c r="AF323">
        <v>2.4896524289999999</v>
      </c>
      <c r="AG323">
        <v>11</v>
      </c>
      <c r="AH323">
        <v>10.94</v>
      </c>
      <c r="AI323">
        <v>11</v>
      </c>
      <c r="AJ323">
        <v>2.119378642</v>
      </c>
      <c r="AK323">
        <v>10.26727273</v>
      </c>
      <c r="AL323">
        <v>615.91</v>
      </c>
      <c r="AM323">
        <v>3.1208224E-2</v>
      </c>
      <c r="AN323">
        <v>6.7166666670000001</v>
      </c>
      <c r="AO323">
        <v>6.7813636363999992</v>
      </c>
      <c r="AP323">
        <v>3</v>
      </c>
      <c r="AQ323">
        <v>15.31</v>
      </c>
      <c r="AR323">
        <v>15.441999999999998</v>
      </c>
      <c r="AS323">
        <v>15</v>
      </c>
      <c r="AT323">
        <v>1995</v>
      </c>
      <c r="AU323">
        <v>2000</v>
      </c>
      <c r="AV323" t="str">
        <f>VLOOKUP(A323,[1]in!$A:$E,5,0)</f>
        <v>Rhein</v>
      </c>
      <c r="AW323" t="s">
        <v>832</v>
      </c>
    </row>
    <row r="324" spans="1:49" x14ac:dyDescent="0.3">
      <c r="A324">
        <v>108000067</v>
      </c>
      <c r="B324">
        <v>2005</v>
      </c>
      <c r="C324" t="s">
        <v>326</v>
      </c>
      <c r="D324">
        <v>20</v>
      </c>
      <c r="E324">
        <v>2.0533880903490759E-2</v>
      </c>
      <c r="F324">
        <v>-3</v>
      </c>
      <c r="G324">
        <v>111.66</v>
      </c>
      <c r="H324">
        <v>954</v>
      </c>
      <c r="I324">
        <v>5</v>
      </c>
      <c r="J324">
        <v>125</v>
      </c>
      <c r="K324">
        <v>12</v>
      </c>
      <c r="L324">
        <v>-21</v>
      </c>
      <c r="M324">
        <v>120.33</v>
      </c>
      <c r="N324">
        <v>1.1843512846628399</v>
      </c>
      <c r="O324">
        <v>-29</v>
      </c>
      <c r="P324">
        <v>125</v>
      </c>
      <c r="Q324">
        <v>0.47661801893599615</v>
      </c>
      <c r="R324">
        <v>-23</v>
      </c>
      <c r="S324">
        <v>125</v>
      </c>
      <c r="T324">
        <v>0.53846153846153799</v>
      </c>
      <c r="U324">
        <v>6</v>
      </c>
      <c r="V324">
        <v>92</v>
      </c>
      <c r="W324">
        <v>39</v>
      </c>
      <c r="X324">
        <v>10</v>
      </c>
      <c r="Y324">
        <v>11</v>
      </c>
      <c r="Z324" t="s">
        <v>794</v>
      </c>
      <c r="AA324" t="s">
        <v>795</v>
      </c>
      <c r="AB324" t="s">
        <v>790</v>
      </c>
      <c r="AC324">
        <v>7</v>
      </c>
      <c r="AD324">
        <v>50.89</v>
      </c>
      <c r="AE324">
        <v>37</v>
      </c>
      <c r="AF324">
        <v>2.3291711820000001</v>
      </c>
      <c r="AG324">
        <v>11</v>
      </c>
      <c r="AH324">
        <v>10.41</v>
      </c>
      <c r="AI324">
        <v>11</v>
      </c>
      <c r="AJ324">
        <v>2.119378642</v>
      </c>
      <c r="AK324">
        <v>10.26727273</v>
      </c>
      <c r="AL324">
        <v>615.91</v>
      </c>
      <c r="AM324">
        <v>3.1208224E-2</v>
      </c>
      <c r="AN324">
        <v>7.0083333330000004</v>
      </c>
      <c r="AO324">
        <v>6.7813636363999992</v>
      </c>
      <c r="AP324">
        <v>3</v>
      </c>
      <c r="AQ324">
        <v>15.66</v>
      </c>
      <c r="AR324">
        <v>15.441999999999998</v>
      </c>
      <c r="AS324">
        <v>15</v>
      </c>
      <c r="AT324">
        <v>1995</v>
      </c>
      <c r="AU324">
        <v>2000</v>
      </c>
      <c r="AV324" t="str">
        <f>VLOOKUP(A324,[1]in!$A:$E,5,0)</f>
        <v>Rhein</v>
      </c>
      <c r="AW324" t="s">
        <v>832</v>
      </c>
    </row>
    <row r="325" spans="1:49" x14ac:dyDescent="0.3">
      <c r="A325">
        <v>108000068</v>
      </c>
      <c r="B325">
        <v>1995</v>
      </c>
      <c r="C325" t="s">
        <v>327</v>
      </c>
      <c r="D325">
        <v>6</v>
      </c>
      <c r="E325">
        <v>1.0309278350515464E-2</v>
      </c>
      <c r="F325">
        <v>15</v>
      </c>
      <c r="G325">
        <v>83.66</v>
      </c>
      <c r="H325">
        <v>576</v>
      </c>
      <c r="I325">
        <v>12</v>
      </c>
      <c r="J325">
        <v>92</v>
      </c>
      <c r="K325">
        <v>16</v>
      </c>
      <c r="L325">
        <v>-27</v>
      </c>
      <c r="M325">
        <v>86.33</v>
      </c>
      <c r="N325">
        <v>2.1040832053851202</v>
      </c>
      <c r="O325">
        <v>-26</v>
      </c>
      <c r="P325">
        <v>92</v>
      </c>
      <c r="Q325">
        <v>0.75888760150671686</v>
      </c>
      <c r="R325">
        <v>-10</v>
      </c>
      <c r="S325">
        <v>92</v>
      </c>
      <c r="T325" t="e">
        <v>#N/A</v>
      </c>
      <c r="U325">
        <v>4</v>
      </c>
      <c r="V325">
        <v>65.3333333333333</v>
      </c>
      <c r="W325">
        <v>40</v>
      </c>
      <c r="X325">
        <v>9</v>
      </c>
      <c r="Y325">
        <v>13</v>
      </c>
      <c r="Z325" t="s">
        <v>794</v>
      </c>
      <c r="AA325" t="s">
        <v>795</v>
      </c>
      <c r="AB325" t="s">
        <v>790</v>
      </c>
      <c r="AC325">
        <v>6.96</v>
      </c>
      <c r="AD325">
        <v>51.03</v>
      </c>
      <c r="AE325">
        <v>36</v>
      </c>
      <c r="AF325">
        <v>2.3560567429999999</v>
      </c>
      <c r="AG325">
        <v>6</v>
      </c>
      <c r="AH325">
        <v>9.7799999999999994</v>
      </c>
      <c r="AI325">
        <v>0</v>
      </c>
      <c r="AJ325">
        <v>2.1640456380000002</v>
      </c>
      <c r="AK325">
        <v>10.06538462</v>
      </c>
      <c r="AL325">
        <v>620.89</v>
      </c>
      <c r="AM325">
        <v>0.127586483</v>
      </c>
      <c r="AN325">
        <v>7.1</v>
      </c>
      <c r="AO325">
        <v>6.9120370370000002</v>
      </c>
      <c r="AP325">
        <v>8</v>
      </c>
      <c r="AQ325">
        <v>5.54</v>
      </c>
      <c r="AR325">
        <v>14.279999999999998</v>
      </c>
      <c r="AS325">
        <v>22</v>
      </c>
      <c r="AT325">
        <v>1995</v>
      </c>
      <c r="AU325">
        <v>2000.2</v>
      </c>
      <c r="AV325" t="str">
        <f>VLOOKUP(A325,[1]in!$A:$E,5,0)</f>
        <v>Rhein</v>
      </c>
      <c r="AW325" t="s">
        <v>832</v>
      </c>
    </row>
    <row r="326" spans="1:49" x14ac:dyDescent="0.3">
      <c r="A326">
        <v>108000068</v>
      </c>
      <c r="B326">
        <v>1996</v>
      </c>
      <c r="C326" t="s">
        <v>328</v>
      </c>
      <c r="D326">
        <v>65</v>
      </c>
      <c r="E326">
        <v>6.8205666316894023E-2</v>
      </c>
      <c r="F326">
        <v>15</v>
      </c>
      <c r="G326">
        <v>83.66</v>
      </c>
      <c r="H326">
        <v>888</v>
      </c>
      <c r="I326">
        <v>12</v>
      </c>
      <c r="J326">
        <v>92</v>
      </c>
      <c r="K326">
        <v>16</v>
      </c>
      <c r="L326">
        <v>-27</v>
      </c>
      <c r="M326">
        <v>86.33</v>
      </c>
      <c r="N326">
        <v>2.2627912990631902</v>
      </c>
      <c r="O326">
        <v>-26</v>
      </c>
      <c r="P326">
        <v>92</v>
      </c>
      <c r="Q326">
        <v>0.81612944643128993</v>
      </c>
      <c r="R326">
        <v>-10</v>
      </c>
      <c r="S326">
        <v>92</v>
      </c>
      <c r="T326">
        <v>0.75</v>
      </c>
      <c r="U326">
        <v>4</v>
      </c>
      <c r="V326">
        <v>65.3333333333333</v>
      </c>
      <c r="W326">
        <v>40</v>
      </c>
      <c r="X326">
        <v>9</v>
      </c>
      <c r="Y326">
        <v>13</v>
      </c>
      <c r="Z326" t="s">
        <v>794</v>
      </c>
      <c r="AA326" t="s">
        <v>795</v>
      </c>
      <c r="AB326" t="s">
        <v>790</v>
      </c>
      <c r="AC326">
        <v>6.96</v>
      </c>
      <c r="AD326">
        <v>51.03</v>
      </c>
      <c r="AE326">
        <v>36</v>
      </c>
      <c r="AF326">
        <v>2.1874002300000002</v>
      </c>
      <c r="AG326">
        <v>6</v>
      </c>
      <c r="AH326">
        <v>10.6</v>
      </c>
      <c r="AI326">
        <v>0</v>
      </c>
      <c r="AJ326">
        <v>2.1640456380000002</v>
      </c>
      <c r="AK326">
        <v>10.06538462</v>
      </c>
      <c r="AL326">
        <v>620.89</v>
      </c>
      <c r="AM326">
        <v>0.127586483</v>
      </c>
      <c r="AN326">
        <v>5.3833333330000004</v>
      </c>
      <c r="AO326">
        <v>6.9120370370000002</v>
      </c>
      <c r="AP326">
        <v>8</v>
      </c>
      <c r="AQ326">
        <v>13.69</v>
      </c>
      <c r="AR326">
        <v>14.279999999999998</v>
      </c>
      <c r="AS326">
        <v>22</v>
      </c>
      <c r="AT326">
        <v>1995</v>
      </c>
      <c r="AU326">
        <v>2000.2</v>
      </c>
      <c r="AV326" t="str">
        <f>VLOOKUP(A326,[1]in!$A:$E,5,0)</f>
        <v>Rhein</v>
      </c>
      <c r="AW326" t="s">
        <v>832</v>
      </c>
    </row>
    <row r="327" spans="1:49" x14ac:dyDescent="0.3">
      <c r="A327">
        <v>108000068</v>
      </c>
      <c r="B327">
        <v>1997</v>
      </c>
      <c r="C327" t="s">
        <v>329</v>
      </c>
      <c r="D327">
        <v>20</v>
      </c>
      <c r="E327">
        <v>4.0733197556008148E-2</v>
      </c>
      <c r="F327">
        <v>15</v>
      </c>
      <c r="G327">
        <v>83.66</v>
      </c>
      <c r="H327">
        <v>471</v>
      </c>
      <c r="I327">
        <v>12</v>
      </c>
      <c r="J327">
        <v>92</v>
      </c>
      <c r="K327">
        <v>13</v>
      </c>
      <c r="L327">
        <v>-27</v>
      </c>
      <c r="M327">
        <v>86.33</v>
      </c>
      <c r="N327">
        <v>1.7854278970448101</v>
      </c>
      <c r="O327">
        <v>-26</v>
      </c>
      <c r="P327">
        <v>92</v>
      </c>
      <c r="Q327">
        <v>0.69608699752723435</v>
      </c>
      <c r="R327">
        <v>-10</v>
      </c>
      <c r="S327">
        <v>92</v>
      </c>
      <c r="T327">
        <v>0.65</v>
      </c>
      <c r="U327">
        <v>4</v>
      </c>
      <c r="V327">
        <v>65.3333333333333</v>
      </c>
      <c r="W327">
        <v>40</v>
      </c>
      <c r="X327">
        <v>9</v>
      </c>
      <c r="Y327">
        <v>13</v>
      </c>
      <c r="Z327" t="s">
        <v>794</v>
      </c>
      <c r="AA327" t="s">
        <v>795</v>
      </c>
      <c r="AB327" t="s">
        <v>790</v>
      </c>
      <c r="AC327">
        <v>6.96</v>
      </c>
      <c r="AD327">
        <v>51.03</v>
      </c>
      <c r="AE327">
        <v>36</v>
      </c>
      <c r="AF327">
        <v>1.7513927549999999</v>
      </c>
      <c r="AG327">
        <v>6</v>
      </c>
      <c r="AH327">
        <v>9.76</v>
      </c>
      <c r="AI327">
        <v>0</v>
      </c>
      <c r="AJ327">
        <v>2.1640456380000002</v>
      </c>
      <c r="AK327">
        <v>10.06538462</v>
      </c>
      <c r="AL327">
        <v>620.89</v>
      </c>
      <c r="AM327">
        <v>0.127586483</v>
      </c>
      <c r="AN327">
        <v>6.8083333330000002</v>
      </c>
      <c r="AO327">
        <v>6.9120370370000002</v>
      </c>
      <c r="AP327">
        <v>8</v>
      </c>
      <c r="AQ327">
        <v>15.53</v>
      </c>
      <c r="AR327">
        <v>14.279999999999998</v>
      </c>
      <c r="AS327">
        <v>22</v>
      </c>
      <c r="AT327">
        <v>1995</v>
      </c>
      <c r="AU327">
        <v>2000.2</v>
      </c>
      <c r="AV327" t="str">
        <f>VLOOKUP(A327,[1]in!$A:$E,5,0)</f>
        <v>Rhein</v>
      </c>
      <c r="AW327" t="s">
        <v>832</v>
      </c>
    </row>
    <row r="328" spans="1:49" x14ac:dyDescent="0.3">
      <c r="A328">
        <v>108000068</v>
      </c>
      <c r="B328">
        <v>1998</v>
      </c>
      <c r="C328" t="s">
        <v>330</v>
      </c>
      <c r="D328">
        <v>20</v>
      </c>
      <c r="E328">
        <v>2.9850746268656716E-2</v>
      </c>
      <c r="F328">
        <v>15</v>
      </c>
      <c r="G328">
        <v>83.66</v>
      </c>
      <c r="H328">
        <v>650</v>
      </c>
      <c r="I328">
        <v>12</v>
      </c>
      <c r="J328">
        <v>92</v>
      </c>
      <c r="K328">
        <v>15</v>
      </c>
      <c r="L328">
        <v>-27</v>
      </c>
      <c r="M328">
        <v>86.33</v>
      </c>
      <c r="N328">
        <v>1.8710920713402199</v>
      </c>
      <c r="O328">
        <v>-26</v>
      </c>
      <c r="P328">
        <v>92</v>
      </c>
      <c r="Q328">
        <v>0.69093699613790849</v>
      </c>
      <c r="R328">
        <v>-10</v>
      </c>
      <c r="S328">
        <v>92</v>
      </c>
      <c r="T328">
        <v>0.47058823529411797</v>
      </c>
      <c r="U328">
        <v>4</v>
      </c>
      <c r="V328">
        <v>65.3333333333333</v>
      </c>
      <c r="W328">
        <v>40</v>
      </c>
      <c r="X328">
        <v>9</v>
      </c>
      <c r="Y328">
        <v>13</v>
      </c>
      <c r="Z328" t="s">
        <v>794</v>
      </c>
      <c r="AA328" t="s">
        <v>795</v>
      </c>
      <c r="AB328" t="s">
        <v>790</v>
      </c>
      <c r="AC328">
        <v>6.96</v>
      </c>
      <c r="AD328">
        <v>51.03</v>
      </c>
      <c r="AE328">
        <v>36</v>
      </c>
      <c r="AF328">
        <v>2.406209713</v>
      </c>
      <c r="AG328">
        <v>6</v>
      </c>
      <c r="AH328">
        <v>9.59</v>
      </c>
      <c r="AI328">
        <v>0</v>
      </c>
      <c r="AJ328">
        <v>2.1640456380000002</v>
      </c>
      <c r="AK328">
        <v>10.06538462</v>
      </c>
      <c r="AL328">
        <v>620.89</v>
      </c>
      <c r="AM328">
        <v>0.127586483</v>
      </c>
      <c r="AN328">
        <v>7.0916666670000001</v>
      </c>
      <c r="AO328">
        <v>6.9120370370000002</v>
      </c>
      <c r="AP328">
        <v>8</v>
      </c>
      <c r="AQ328">
        <v>15.1</v>
      </c>
      <c r="AR328">
        <v>14.279999999999998</v>
      </c>
      <c r="AS328">
        <v>22</v>
      </c>
      <c r="AT328">
        <v>1995</v>
      </c>
      <c r="AU328">
        <v>2000.2</v>
      </c>
      <c r="AV328" t="str">
        <f>VLOOKUP(A328,[1]in!$A:$E,5,0)</f>
        <v>Rhein</v>
      </c>
      <c r="AW328" t="s">
        <v>832</v>
      </c>
    </row>
    <row r="329" spans="1:49" x14ac:dyDescent="0.3">
      <c r="A329">
        <v>108000068</v>
      </c>
      <c r="B329">
        <v>1999</v>
      </c>
      <c r="C329" t="s">
        <v>331</v>
      </c>
      <c r="D329">
        <v>20</v>
      </c>
      <c r="E329">
        <v>1.7241379310344827E-2</v>
      </c>
      <c r="F329">
        <v>15</v>
      </c>
      <c r="G329">
        <v>83.66</v>
      </c>
      <c r="H329">
        <v>1140</v>
      </c>
      <c r="I329">
        <v>12</v>
      </c>
      <c r="J329">
        <v>92</v>
      </c>
      <c r="K329">
        <v>13</v>
      </c>
      <c r="L329">
        <v>-27</v>
      </c>
      <c r="M329">
        <v>86.33</v>
      </c>
      <c r="N329">
        <v>1.5197633501227801</v>
      </c>
      <c r="O329">
        <v>-26</v>
      </c>
      <c r="P329">
        <v>92</v>
      </c>
      <c r="Q329">
        <v>0.59251202979962536</v>
      </c>
      <c r="R329">
        <v>-10</v>
      </c>
      <c r="S329">
        <v>92</v>
      </c>
      <c r="T329">
        <v>0.375</v>
      </c>
      <c r="U329">
        <v>4</v>
      </c>
      <c r="V329">
        <v>65.3333333333333</v>
      </c>
      <c r="W329">
        <v>40</v>
      </c>
      <c r="X329">
        <v>9</v>
      </c>
      <c r="Y329">
        <v>13</v>
      </c>
      <c r="Z329" t="s">
        <v>794</v>
      </c>
      <c r="AA329" t="s">
        <v>795</v>
      </c>
      <c r="AB329" t="s">
        <v>790</v>
      </c>
      <c r="AC329">
        <v>6.96</v>
      </c>
      <c r="AD329">
        <v>51.03</v>
      </c>
      <c r="AE329">
        <v>36</v>
      </c>
      <c r="AF329">
        <v>1.7885215320000001</v>
      </c>
      <c r="AG329">
        <v>6</v>
      </c>
      <c r="AH329">
        <v>8.8000000000000007</v>
      </c>
      <c r="AI329">
        <v>0</v>
      </c>
      <c r="AJ329">
        <v>2.1640456380000002</v>
      </c>
      <c r="AK329">
        <v>10.06538462</v>
      </c>
      <c r="AL329">
        <v>620.89</v>
      </c>
      <c r="AM329">
        <v>0.127586483</v>
      </c>
      <c r="AN329">
        <v>7.4916666669999996</v>
      </c>
      <c r="AO329">
        <v>6.9120370370000002</v>
      </c>
      <c r="AP329">
        <v>8</v>
      </c>
      <c r="AQ329">
        <v>15.93</v>
      </c>
      <c r="AR329">
        <v>14.279999999999998</v>
      </c>
      <c r="AS329">
        <v>22</v>
      </c>
      <c r="AT329">
        <v>1995</v>
      </c>
      <c r="AU329">
        <v>2000.2</v>
      </c>
      <c r="AV329" t="str">
        <f>VLOOKUP(A329,[1]in!$A:$E,5,0)</f>
        <v>Rhein</v>
      </c>
      <c r="AW329" t="s">
        <v>832</v>
      </c>
    </row>
    <row r="330" spans="1:49" x14ac:dyDescent="0.3">
      <c r="A330">
        <v>108000068</v>
      </c>
      <c r="B330">
        <v>2001</v>
      </c>
      <c r="C330" t="s">
        <v>332</v>
      </c>
      <c r="D330">
        <v>6</v>
      </c>
      <c r="E330">
        <v>2.8037383177570093E-2</v>
      </c>
      <c r="F330">
        <v>15</v>
      </c>
      <c r="G330">
        <v>83.66</v>
      </c>
      <c r="H330">
        <v>208</v>
      </c>
      <c r="I330">
        <v>12</v>
      </c>
      <c r="J330">
        <v>92</v>
      </c>
      <c r="K330">
        <v>9</v>
      </c>
      <c r="L330">
        <v>-27</v>
      </c>
      <c r="M330">
        <v>86.33</v>
      </c>
      <c r="N330">
        <v>1.70933638765431</v>
      </c>
      <c r="O330">
        <v>-26</v>
      </c>
      <c r="P330">
        <v>92</v>
      </c>
      <c r="Q330">
        <v>0.77795251577178548</v>
      </c>
      <c r="R330">
        <v>-10</v>
      </c>
      <c r="S330">
        <v>92</v>
      </c>
      <c r="T330">
        <v>0.46153846153846201</v>
      </c>
      <c r="U330">
        <v>4</v>
      </c>
      <c r="V330">
        <v>65.3333333333333</v>
      </c>
      <c r="W330">
        <v>40</v>
      </c>
      <c r="X330">
        <v>9</v>
      </c>
      <c r="Y330">
        <v>13</v>
      </c>
      <c r="Z330" t="s">
        <v>794</v>
      </c>
      <c r="AA330" t="s">
        <v>795</v>
      </c>
      <c r="AB330" t="s">
        <v>790</v>
      </c>
      <c r="AC330">
        <v>6.96</v>
      </c>
      <c r="AD330">
        <v>51.03</v>
      </c>
      <c r="AE330">
        <v>36</v>
      </c>
      <c r="AF330">
        <v>2.5404039040000002</v>
      </c>
      <c r="AG330">
        <v>6</v>
      </c>
      <c r="AH330">
        <v>10.23</v>
      </c>
      <c r="AI330">
        <v>0</v>
      </c>
      <c r="AJ330">
        <v>2.1640456380000002</v>
      </c>
      <c r="AK330">
        <v>10.06538462</v>
      </c>
      <c r="AL330">
        <v>620.89</v>
      </c>
      <c r="AM330">
        <v>0.127586483</v>
      </c>
      <c r="AN330">
        <v>7.016666667</v>
      </c>
      <c r="AO330">
        <v>6.9120370370000002</v>
      </c>
      <c r="AP330">
        <v>8</v>
      </c>
      <c r="AQ330">
        <v>15.47</v>
      </c>
      <c r="AR330">
        <v>14.279999999999998</v>
      </c>
      <c r="AS330">
        <v>22</v>
      </c>
      <c r="AT330">
        <v>1995</v>
      </c>
      <c r="AU330">
        <v>2000.2</v>
      </c>
      <c r="AV330" t="str">
        <f>VLOOKUP(A330,[1]in!$A:$E,5,0)</f>
        <v>Rhein</v>
      </c>
      <c r="AW330" t="s">
        <v>832</v>
      </c>
    </row>
    <row r="331" spans="1:49" x14ac:dyDescent="0.3">
      <c r="A331">
        <v>108000068</v>
      </c>
      <c r="B331">
        <v>2004</v>
      </c>
      <c r="C331" t="s">
        <v>333</v>
      </c>
      <c r="D331">
        <v>65</v>
      </c>
      <c r="E331">
        <v>5.3366174055829226E-2</v>
      </c>
      <c r="F331">
        <v>15</v>
      </c>
      <c r="G331">
        <v>83.66</v>
      </c>
      <c r="H331">
        <v>1153</v>
      </c>
      <c r="I331">
        <v>12</v>
      </c>
      <c r="J331">
        <v>92</v>
      </c>
      <c r="K331">
        <v>9</v>
      </c>
      <c r="L331">
        <v>-27</v>
      </c>
      <c r="M331">
        <v>86.33</v>
      </c>
      <c r="N331">
        <v>1.24538663912603</v>
      </c>
      <c r="O331">
        <v>-26</v>
      </c>
      <c r="P331">
        <v>92</v>
      </c>
      <c r="Q331">
        <v>0.56679988562473682</v>
      </c>
      <c r="R331">
        <v>-10</v>
      </c>
      <c r="S331">
        <v>92</v>
      </c>
      <c r="T331">
        <v>0.54545454545454497</v>
      </c>
      <c r="U331">
        <v>4</v>
      </c>
      <c r="V331">
        <v>65.3333333333333</v>
      </c>
      <c r="W331">
        <v>40</v>
      </c>
      <c r="X331">
        <v>9</v>
      </c>
      <c r="Y331">
        <v>13</v>
      </c>
      <c r="Z331" t="s">
        <v>794</v>
      </c>
      <c r="AA331" t="s">
        <v>795</v>
      </c>
      <c r="AB331" t="s">
        <v>790</v>
      </c>
      <c r="AC331">
        <v>6.96</v>
      </c>
      <c r="AD331">
        <v>51.03</v>
      </c>
      <c r="AE331">
        <v>36</v>
      </c>
      <c r="AF331">
        <v>2.4095198729999998</v>
      </c>
      <c r="AG331">
        <v>6</v>
      </c>
      <c r="AH331">
        <v>10.92</v>
      </c>
      <c r="AI331">
        <v>0</v>
      </c>
      <c r="AJ331">
        <v>2.1640456380000002</v>
      </c>
      <c r="AK331">
        <v>10.06538462</v>
      </c>
      <c r="AL331">
        <v>620.89</v>
      </c>
      <c r="AM331">
        <v>0.127586483</v>
      </c>
      <c r="AN331">
        <v>6.733333333</v>
      </c>
      <c r="AO331">
        <v>6.9120370370000002</v>
      </c>
      <c r="AP331">
        <v>8</v>
      </c>
      <c r="AQ331">
        <v>15.35</v>
      </c>
      <c r="AR331">
        <v>14.279999999999998</v>
      </c>
      <c r="AS331">
        <v>22</v>
      </c>
      <c r="AT331">
        <v>1995</v>
      </c>
      <c r="AU331">
        <v>2000.2</v>
      </c>
      <c r="AV331" t="str">
        <f>VLOOKUP(A331,[1]in!$A:$E,5,0)</f>
        <v>Rhein</v>
      </c>
      <c r="AW331" t="s">
        <v>832</v>
      </c>
    </row>
    <row r="332" spans="1:49" x14ac:dyDescent="0.3">
      <c r="A332">
        <v>108000068</v>
      </c>
      <c r="B332">
        <v>2005</v>
      </c>
      <c r="C332" t="s">
        <v>334</v>
      </c>
      <c r="D332">
        <v>65</v>
      </c>
      <c r="E332">
        <v>9.7744360902255634E-2</v>
      </c>
      <c r="F332">
        <v>15</v>
      </c>
      <c r="G332">
        <v>83.66</v>
      </c>
      <c r="H332">
        <v>600</v>
      </c>
      <c r="I332">
        <v>12</v>
      </c>
      <c r="J332">
        <v>92</v>
      </c>
      <c r="K332">
        <v>4</v>
      </c>
      <c r="L332">
        <v>-27</v>
      </c>
      <c r="M332">
        <v>86.33</v>
      </c>
      <c r="N332">
        <v>1.09861228866811</v>
      </c>
      <c r="O332">
        <v>-26</v>
      </c>
      <c r="P332">
        <v>92</v>
      </c>
      <c r="Q332">
        <v>0.79248125036057837</v>
      </c>
      <c r="R332">
        <v>-10</v>
      </c>
      <c r="S332">
        <v>92</v>
      </c>
      <c r="T332">
        <v>0.9</v>
      </c>
      <c r="U332">
        <v>4</v>
      </c>
      <c r="V332">
        <v>65.3333333333333</v>
      </c>
      <c r="W332">
        <v>40</v>
      </c>
      <c r="X332">
        <v>9</v>
      </c>
      <c r="Y332">
        <v>13</v>
      </c>
      <c r="Z332" t="s">
        <v>794</v>
      </c>
      <c r="AA332" t="s">
        <v>795</v>
      </c>
      <c r="AB332" t="s">
        <v>790</v>
      </c>
      <c r="AC332">
        <v>6.96</v>
      </c>
      <c r="AD332">
        <v>51.03</v>
      </c>
      <c r="AE332">
        <v>36</v>
      </c>
      <c r="AF332">
        <v>2.603714197</v>
      </c>
      <c r="AG332">
        <v>6</v>
      </c>
      <c r="AH332">
        <v>8.9700000000000006</v>
      </c>
      <c r="AI332">
        <v>0</v>
      </c>
      <c r="AJ332">
        <v>2.1640456380000002</v>
      </c>
      <c r="AK332">
        <v>10.06538462</v>
      </c>
      <c r="AL332">
        <v>620.89</v>
      </c>
      <c r="AM332">
        <v>0.127586483</v>
      </c>
      <c r="AN332">
        <v>7.0583333330000002</v>
      </c>
      <c r="AO332">
        <v>6.9120370370000002</v>
      </c>
      <c r="AP332">
        <v>8</v>
      </c>
      <c r="AQ332">
        <v>15.68</v>
      </c>
      <c r="AR332">
        <v>14.279999999999998</v>
      </c>
      <c r="AS332">
        <v>22</v>
      </c>
      <c r="AT332">
        <v>1995</v>
      </c>
      <c r="AU332">
        <v>2000.2</v>
      </c>
      <c r="AV332" t="str">
        <f>VLOOKUP(A332,[1]in!$A:$E,5,0)</f>
        <v>Rhein</v>
      </c>
      <c r="AW332" t="s">
        <v>832</v>
      </c>
    </row>
    <row r="333" spans="1:49" x14ac:dyDescent="0.3">
      <c r="A333">
        <v>108000068</v>
      </c>
      <c r="B333">
        <v>2007</v>
      </c>
      <c r="C333" t="s">
        <v>335</v>
      </c>
      <c r="D333">
        <v>152</v>
      </c>
      <c r="E333">
        <v>3.4990791896869246E-2</v>
      </c>
      <c r="F333">
        <v>15</v>
      </c>
      <c r="G333">
        <v>83.66</v>
      </c>
      <c r="H333">
        <v>4192</v>
      </c>
      <c r="I333">
        <v>12</v>
      </c>
      <c r="J333">
        <v>92</v>
      </c>
      <c r="K333">
        <v>9</v>
      </c>
      <c r="L333">
        <v>-27</v>
      </c>
      <c r="M333">
        <v>86.33</v>
      </c>
      <c r="N333">
        <v>1.4067926059486</v>
      </c>
      <c r="O333">
        <v>-26</v>
      </c>
      <c r="P333">
        <v>92</v>
      </c>
      <c r="Q333">
        <v>0.64025890683150344</v>
      </c>
      <c r="R333">
        <v>-10</v>
      </c>
      <c r="S333">
        <v>92</v>
      </c>
      <c r="T333">
        <v>0.77777777777777801</v>
      </c>
      <c r="U333">
        <v>4</v>
      </c>
      <c r="V333">
        <v>65.3333333333333</v>
      </c>
      <c r="W333">
        <v>40</v>
      </c>
      <c r="X333">
        <v>9</v>
      </c>
      <c r="Y333">
        <v>13</v>
      </c>
      <c r="Z333" t="s">
        <v>794</v>
      </c>
      <c r="AA333" t="s">
        <v>795</v>
      </c>
      <c r="AB333" t="s">
        <v>790</v>
      </c>
      <c r="AC333">
        <v>6.96</v>
      </c>
      <c r="AD333">
        <v>51.03</v>
      </c>
      <c r="AE333">
        <v>36</v>
      </c>
      <c r="AF333">
        <v>1.749247338</v>
      </c>
      <c r="AG333">
        <v>6</v>
      </c>
      <c r="AH333">
        <v>10.41</v>
      </c>
      <c r="AI333">
        <v>0</v>
      </c>
      <c r="AJ333">
        <v>2.1640456380000002</v>
      </c>
      <c r="AK333">
        <v>10.06538462</v>
      </c>
      <c r="AL333">
        <v>620.89</v>
      </c>
      <c r="AM333">
        <v>0.127586483</v>
      </c>
      <c r="AN333">
        <v>7.5250000000000004</v>
      </c>
      <c r="AO333">
        <v>6.9120370370000002</v>
      </c>
      <c r="AP333">
        <v>8</v>
      </c>
      <c r="AQ333">
        <v>16.23</v>
      </c>
      <c r="AR333">
        <v>14.279999999999998</v>
      </c>
      <c r="AS333">
        <v>22</v>
      </c>
      <c r="AT333">
        <v>1995</v>
      </c>
      <c r="AU333">
        <v>2000.2</v>
      </c>
      <c r="AV333" t="str">
        <f>VLOOKUP(A333,[1]in!$A:$E,5,0)</f>
        <v>Rhein</v>
      </c>
      <c r="AW333" t="s">
        <v>832</v>
      </c>
    </row>
    <row r="334" spans="1:49" x14ac:dyDescent="0.3">
      <c r="A334">
        <v>108000069</v>
      </c>
      <c r="B334">
        <v>1995</v>
      </c>
      <c r="C334" t="s">
        <v>336</v>
      </c>
      <c r="D334">
        <v>20</v>
      </c>
      <c r="E334">
        <v>1.7873100983020553E-2</v>
      </c>
      <c r="F334">
        <v>3</v>
      </c>
      <c r="G334">
        <v>71.66</v>
      </c>
      <c r="H334">
        <v>1099</v>
      </c>
      <c r="I334">
        <v>-16</v>
      </c>
      <c r="J334">
        <v>92</v>
      </c>
      <c r="K334">
        <v>16</v>
      </c>
      <c r="L334">
        <v>-20</v>
      </c>
      <c r="M334">
        <v>90</v>
      </c>
      <c r="N334">
        <v>2.14745147759391</v>
      </c>
      <c r="O334">
        <v>-22</v>
      </c>
      <c r="P334">
        <v>92</v>
      </c>
      <c r="Q334">
        <v>0.77452939931860276</v>
      </c>
      <c r="R334">
        <v>-14</v>
      </c>
      <c r="S334">
        <v>92</v>
      </c>
      <c r="T334" t="e">
        <v>#N/A</v>
      </c>
      <c r="U334">
        <v>2</v>
      </c>
      <c r="V334">
        <v>65.3333333333333</v>
      </c>
      <c r="W334">
        <v>41</v>
      </c>
      <c r="X334">
        <v>9</v>
      </c>
      <c r="Y334">
        <v>11</v>
      </c>
      <c r="Z334" t="s">
        <v>794</v>
      </c>
      <c r="AA334" t="s">
        <v>795</v>
      </c>
      <c r="AB334" t="s">
        <v>790</v>
      </c>
      <c r="AC334">
        <v>6.91</v>
      </c>
      <c r="AD334">
        <v>51.05</v>
      </c>
      <c r="AE334">
        <v>33</v>
      </c>
      <c r="AF334">
        <v>2.3560567429999999</v>
      </c>
      <c r="AG334">
        <v>10</v>
      </c>
      <c r="AH334">
        <v>9.7799999999999994</v>
      </c>
      <c r="AI334">
        <v>0</v>
      </c>
      <c r="AJ334">
        <v>2.2252737439999999</v>
      </c>
      <c r="AK334">
        <v>10.123636360000001</v>
      </c>
      <c r="AL334">
        <v>622.51</v>
      </c>
      <c r="AM334">
        <v>8.5363624999999999E-2</v>
      </c>
      <c r="AN334">
        <v>7.1833333330000002</v>
      </c>
      <c r="AO334">
        <v>6.9111111111111114</v>
      </c>
      <c r="AP334">
        <v>0</v>
      </c>
      <c r="AQ334">
        <v>1535</v>
      </c>
      <c r="AR334">
        <v>184.04222222222222</v>
      </c>
      <c r="AS334">
        <v>-1</v>
      </c>
      <c r="AT334">
        <v>1995</v>
      </c>
      <c r="AU334">
        <v>1999.7</v>
      </c>
      <c r="AV334" t="str">
        <f>VLOOKUP(A334,[1]in!$A:$E,5,0)</f>
        <v>Rhein</v>
      </c>
      <c r="AW334" t="s">
        <v>832</v>
      </c>
    </row>
    <row r="335" spans="1:49" x14ac:dyDescent="0.3">
      <c r="A335">
        <v>108000069</v>
      </c>
      <c r="B335">
        <v>1996</v>
      </c>
      <c r="C335" t="s">
        <v>337</v>
      </c>
      <c r="D335">
        <v>65</v>
      </c>
      <c r="E335">
        <v>0.14942528735632185</v>
      </c>
      <c r="F335">
        <v>3</v>
      </c>
      <c r="G335">
        <v>71.66</v>
      </c>
      <c r="H335">
        <v>370</v>
      </c>
      <c r="I335">
        <v>-16</v>
      </c>
      <c r="J335">
        <v>92</v>
      </c>
      <c r="K335">
        <v>12</v>
      </c>
      <c r="L335">
        <v>-20</v>
      </c>
      <c r="M335">
        <v>90</v>
      </c>
      <c r="N335">
        <v>1.55226123537174</v>
      </c>
      <c r="O335">
        <v>-22</v>
      </c>
      <c r="P335">
        <v>92</v>
      </c>
      <c r="Q335">
        <v>0.62467587484792275</v>
      </c>
      <c r="R335">
        <v>-14</v>
      </c>
      <c r="S335">
        <v>92</v>
      </c>
      <c r="T335">
        <v>0.7</v>
      </c>
      <c r="U335">
        <v>2</v>
      </c>
      <c r="V335">
        <v>65.3333333333333</v>
      </c>
      <c r="W335">
        <v>41</v>
      </c>
      <c r="X335">
        <v>9</v>
      </c>
      <c r="Y335">
        <v>11</v>
      </c>
      <c r="Z335" t="s">
        <v>794</v>
      </c>
      <c r="AA335" t="s">
        <v>795</v>
      </c>
      <c r="AB335" t="s">
        <v>790</v>
      </c>
      <c r="AC335">
        <v>6.91</v>
      </c>
      <c r="AD335">
        <v>51.05</v>
      </c>
      <c r="AE335">
        <v>33</v>
      </c>
      <c r="AF335">
        <v>2.1874002300000002</v>
      </c>
      <c r="AG335">
        <v>10</v>
      </c>
      <c r="AH335">
        <v>10.6</v>
      </c>
      <c r="AI335">
        <v>0</v>
      </c>
      <c r="AJ335">
        <v>2.2252737439999999</v>
      </c>
      <c r="AK335">
        <v>10.123636360000001</v>
      </c>
      <c r="AL335">
        <v>622.51</v>
      </c>
      <c r="AM335">
        <v>8.5363624999999999E-2</v>
      </c>
      <c r="AN335">
        <v>5.4666666670000001</v>
      </c>
      <c r="AO335">
        <v>6.9111111111111114</v>
      </c>
      <c r="AP335">
        <v>0</v>
      </c>
      <c r="AQ335">
        <v>13.48</v>
      </c>
      <c r="AR335">
        <v>184.04222222222222</v>
      </c>
      <c r="AS335">
        <v>-1</v>
      </c>
      <c r="AT335">
        <v>1995</v>
      </c>
      <c r="AU335">
        <v>1999.7</v>
      </c>
      <c r="AV335" t="str">
        <f>VLOOKUP(A335,[1]in!$A:$E,5,0)</f>
        <v>Rhein</v>
      </c>
      <c r="AW335" t="s">
        <v>832</v>
      </c>
    </row>
    <row r="336" spans="1:49" x14ac:dyDescent="0.3">
      <c r="A336">
        <v>108000069</v>
      </c>
      <c r="B336">
        <v>1997</v>
      </c>
      <c r="C336" t="s">
        <v>338</v>
      </c>
      <c r="D336">
        <v>20</v>
      </c>
      <c r="E336">
        <v>7.8431372549019607E-2</v>
      </c>
      <c r="F336">
        <v>3</v>
      </c>
      <c r="G336">
        <v>71.66</v>
      </c>
      <c r="H336">
        <v>235</v>
      </c>
      <c r="I336">
        <v>-16</v>
      </c>
      <c r="J336">
        <v>92</v>
      </c>
      <c r="K336">
        <v>12</v>
      </c>
      <c r="L336">
        <v>-20</v>
      </c>
      <c r="M336">
        <v>90</v>
      </c>
      <c r="N336">
        <v>1.94753804932618</v>
      </c>
      <c r="O336">
        <v>-22</v>
      </c>
      <c r="P336">
        <v>92</v>
      </c>
      <c r="Q336">
        <v>0.78374696670892408</v>
      </c>
      <c r="R336">
        <v>-14</v>
      </c>
      <c r="S336">
        <v>92</v>
      </c>
      <c r="T336">
        <v>0.70588235294117696</v>
      </c>
      <c r="U336">
        <v>2</v>
      </c>
      <c r="V336">
        <v>65.3333333333333</v>
      </c>
      <c r="W336">
        <v>41</v>
      </c>
      <c r="X336">
        <v>9</v>
      </c>
      <c r="Y336">
        <v>11</v>
      </c>
      <c r="Z336" t="s">
        <v>794</v>
      </c>
      <c r="AA336" t="s">
        <v>795</v>
      </c>
      <c r="AB336" t="s">
        <v>790</v>
      </c>
      <c r="AC336">
        <v>6.91</v>
      </c>
      <c r="AD336">
        <v>51.05</v>
      </c>
      <c r="AE336">
        <v>33</v>
      </c>
      <c r="AF336">
        <v>1.7513927549999999</v>
      </c>
      <c r="AG336">
        <v>10</v>
      </c>
      <c r="AH336">
        <v>9.76</v>
      </c>
      <c r="AI336">
        <v>0</v>
      </c>
      <c r="AJ336">
        <v>2.2252737439999999</v>
      </c>
      <c r="AK336">
        <v>10.123636360000001</v>
      </c>
      <c r="AL336">
        <v>622.51</v>
      </c>
      <c r="AM336">
        <v>8.5363624999999999E-2</v>
      </c>
      <c r="AN336">
        <v>6.891666667</v>
      </c>
      <c r="AO336">
        <v>6.9111111111111114</v>
      </c>
      <c r="AP336">
        <v>0</v>
      </c>
      <c r="AQ336">
        <v>15.32</v>
      </c>
      <c r="AR336">
        <v>184.04222222222222</v>
      </c>
      <c r="AS336">
        <v>-1</v>
      </c>
      <c r="AT336">
        <v>1995</v>
      </c>
      <c r="AU336">
        <v>1999.7</v>
      </c>
      <c r="AV336" t="str">
        <f>VLOOKUP(A336,[1]in!$A:$E,5,0)</f>
        <v>Rhein</v>
      </c>
      <c r="AW336" t="s">
        <v>832</v>
      </c>
    </row>
    <row r="337" spans="1:49" x14ac:dyDescent="0.3">
      <c r="A337">
        <v>108000069</v>
      </c>
      <c r="B337">
        <v>1998</v>
      </c>
      <c r="C337" t="s">
        <v>339</v>
      </c>
      <c r="D337">
        <v>20</v>
      </c>
      <c r="E337">
        <v>2.5000000000000001E-2</v>
      </c>
      <c r="F337">
        <v>3</v>
      </c>
      <c r="G337">
        <v>71.66</v>
      </c>
      <c r="H337">
        <v>780</v>
      </c>
      <c r="I337">
        <v>-16</v>
      </c>
      <c r="J337">
        <v>92</v>
      </c>
      <c r="K337">
        <v>17</v>
      </c>
      <c r="L337">
        <v>-20</v>
      </c>
      <c r="M337">
        <v>90</v>
      </c>
      <c r="N337">
        <v>2.1253291317431402</v>
      </c>
      <c r="O337">
        <v>-22</v>
      </c>
      <c r="P337">
        <v>92</v>
      </c>
      <c r="Q337">
        <v>0.75014793227691712</v>
      </c>
      <c r="R337">
        <v>-14</v>
      </c>
      <c r="S337">
        <v>92</v>
      </c>
      <c r="T337">
        <v>0.57894736842105299</v>
      </c>
      <c r="U337">
        <v>2</v>
      </c>
      <c r="V337">
        <v>65.3333333333333</v>
      </c>
      <c r="W337">
        <v>41</v>
      </c>
      <c r="X337">
        <v>9</v>
      </c>
      <c r="Y337">
        <v>11</v>
      </c>
      <c r="Z337" t="s">
        <v>794</v>
      </c>
      <c r="AA337" t="s">
        <v>795</v>
      </c>
      <c r="AB337" t="s">
        <v>790</v>
      </c>
      <c r="AC337">
        <v>6.91</v>
      </c>
      <c r="AD337">
        <v>51.05</v>
      </c>
      <c r="AE337">
        <v>33</v>
      </c>
      <c r="AF337">
        <v>2.406209713</v>
      </c>
      <c r="AG337">
        <v>10</v>
      </c>
      <c r="AH337">
        <v>9.59</v>
      </c>
      <c r="AI337">
        <v>0</v>
      </c>
      <c r="AJ337">
        <v>2.2252737439999999</v>
      </c>
      <c r="AK337">
        <v>10.123636360000001</v>
      </c>
      <c r="AL337">
        <v>622.51</v>
      </c>
      <c r="AM337">
        <v>8.5363624999999999E-2</v>
      </c>
      <c r="AN337">
        <v>7.2</v>
      </c>
      <c r="AO337">
        <v>6.9111111111111114</v>
      </c>
      <c r="AP337">
        <v>0</v>
      </c>
      <c r="AQ337">
        <v>14.9</v>
      </c>
      <c r="AR337">
        <v>184.04222222222222</v>
      </c>
      <c r="AS337">
        <v>-1</v>
      </c>
      <c r="AT337">
        <v>1995</v>
      </c>
      <c r="AU337">
        <v>1999.7</v>
      </c>
      <c r="AV337" t="str">
        <f>VLOOKUP(A337,[1]in!$A:$E,5,0)</f>
        <v>Rhein</v>
      </c>
      <c r="AW337" t="s">
        <v>832</v>
      </c>
    </row>
    <row r="338" spans="1:49" x14ac:dyDescent="0.3">
      <c r="A338">
        <v>108000069</v>
      </c>
      <c r="B338">
        <v>1999</v>
      </c>
      <c r="C338" t="s">
        <v>340</v>
      </c>
      <c r="D338">
        <v>20</v>
      </c>
      <c r="E338">
        <v>2.9895366218236172E-2</v>
      </c>
      <c r="F338">
        <v>3</v>
      </c>
      <c r="G338">
        <v>71.66</v>
      </c>
      <c r="H338">
        <v>649</v>
      </c>
      <c r="I338">
        <v>-16</v>
      </c>
      <c r="J338">
        <v>92</v>
      </c>
      <c r="K338">
        <v>16</v>
      </c>
      <c r="L338">
        <v>-20</v>
      </c>
      <c r="M338">
        <v>90</v>
      </c>
      <c r="N338">
        <v>1.98701744676181</v>
      </c>
      <c r="O338">
        <v>-22</v>
      </c>
      <c r="P338">
        <v>92</v>
      </c>
      <c r="Q338">
        <v>0.7166650541507783</v>
      </c>
      <c r="R338">
        <v>-14</v>
      </c>
      <c r="S338">
        <v>92</v>
      </c>
      <c r="T338">
        <v>0.59090909090909105</v>
      </c>
      <c r="U338">
        <v>2</v>
      </c>
      <c r="V338">
        <v>65.3333333333333</v>
      </c>
      <c r="W338">
        <v>41</v>
      </c>
      <c r="X338">
        <v>9</v>
      </c>
      <c r="Y338">
        <v>11</v>
      </c>
      <c r="Z338" t="s">
        <v>794</v>
      </c>
      <c r="AA338" t="s">
        <v>795</v>
      </c>
      <c r="AB338" t="s">
        <v>790</v>
      </c>
      <c r="AC338">
        <v>6.91</v>
      </c>
      <c r="AD338">
        <v>51.05</v>
      </c>
      <c r="AE338">
        <v>33</v>
      </c>
      <c r="AF338">
        <v>1.7885215320000001</v>
      </c>
      <c r="AG338">
        <v>10</v>
      </c>
      <c r="AH338">
        <v>8.8000000000000007</v>
      </c>
      <c r="AI338">
        <v>0</v>
      </c>
      <c r="AJ338">
        <v>2.2252737439999999</v>
      </c>
      <c r="AK338">
        <v>10.123636360000001</v>
      </c>
      <c r="AL338">
        <v>622.51</v>
      </c>
      <c r="AM338">
        <v>8.5363624999999999E-2</v>
      </c>
      <c r="AN338">
        <v>7.6</v>
      </c>
      <c r="AO338">
        <v>6.9111111111111114</v>
      </c>
      <c r="AP338">
        <v>0</v>
      </c>
      <c r="AQ338">
        <v>15.74</v>
      </c>
      <c r="AR338">
        <v>184.04222222222222</v>
      </c>
      <c r="AS338">
        <v>-1</v>
      </c>
      <c r="AT338">
        <v>1995</v>
      </c>
      <c r="AU338">
        <v>1999.7</v>
      </c>
      <c r="AV338" t="str">
        <f>VLOOKUP(A338,[1]in!$A:$E,5,0)</f>
        <v>Rhein</v>
      </c>
      <c r="AW338" t="s">
        <v>832</v>
      </c>
    </row>
    <row r="339" spans="1:49" x14ac:dyDescent="0.3">
      <c r="A339">
        <v>108000069</v>
      </c>
      <c r="B339">
        <v>2001</v>
      </c>
      <c r="C339" t="s">
        <v>341</v>
      </c>
      <c r="D339">
        <v>6</v>
      </c>
      <c r="E339">
        <v>2.8037383177570093E-2</v>
      </c>
      <c r="F339">
        <v>3</v>
      </c>
      <c r="G339">
        <v>71.66</v>
      </c>
      <c r="H339">
        <v>208</v>
      </c>
      <c r="I339">
        <v>-16</v>
      </c>
      <c r="J339">
        <v>92</v>
      </c>
      <c r="K339">
        <v>9</v>
      </c>
      <c r="L339">
        <v>-20</v>
      </c>
      <c r="M339">
        <v>90</v>
      </c>
      <c r="N339">
        <v>1.70933638765431</v>
      </c>
      <c r="O339">
        <v>-22</v>
      </c>
      <c r="P339">
        <v>92</v>
      </c>
      <c r="Q339">
        <v>0.77795251577178548</v>
      </c>
      <c r="R339">
        <v>-14</v>
      </c>
      <c r="S339">
        <v>92</v>
      </c>
      <c r="T339">
        <v>0.72222222222222199</v>
      </c>
      <c r="U339">
        <v>2</v>
      </c>
      <c r="V339">
        <v>65.3333333333333</v>
      </c>
      <c r="W339">
        <v>41</v>
      </c>
      <c r="X339">
        <v>9</v>
      </c>
      <c r="Y339">
        <v>11</v>
      </c>
      <c r="Z339" t="s">
        <v>794</v>
      </c>
      <c r="AA339" t="s">
        <v>795</v>
      </c>
      <c r="AB339" t="s">
        <v>790</v>
      </c>
      <c r="AC339">
        <v>6.91</v>
      </c>
      <c r="AD339">
        <v>51.05</v>
      </c>
      <c r="AE339">
        <v>33</v>
      </c>
      <c r="AF339">
        <v>2.5404039040000002</v>
      </c>
      <c r="AG339">
        <v>10</v>
      </c>
      <c r="AH339">
        <v>10.23</v>
      </c>
      <c r="AI339">
        <v>0</v>
      </c>
      <c r="AJ339">
        <v>2.2252737439999999</v>
      </c>
      <c r="AK339">
        <v>10.123636360000001</v>
      </c>
      <c r="AL339">
        <v>622.51</v>
      </c>
      <c r="AM339">
        <v>8.5363624999999999E-2</v>
      </c>
      <c r="AN339">
        <v>7.1333333330000004</v>
      </c>
      <c r="AO339">
        <v>6.9111111111111114</v>
      </c>
      <c r="AP339">
        <v>0</v>
      </c>
      <c r="AQ339">
        <v>15.27</v>
      </c>
      <c r="AR339">
        <v>184.04222222222222</v>
      </c>
      <c r="AS339">
        <v>-1</v>
      </c>
      <c r="AT339">
        <v>1995</v>
      </c>
      <c r="AU339">
        <v>1999.7</v>
      </c>
      <c r="AV339" t="str">
        <f>VLOOKUP(A339,[1]in!$A:$E,5,0)</f>
        <v>Rhein</v>
      </c>
      <c r="AW339" t="s">
        <v>832</v>
      </c>
    </row>
    <row r="340" spans="1:49" x14ac:dyDescent="0.3">
      <c r="A340">
        <v>108000069</v>
      </c>
      <c r="B340">
        <v>2003</v>
      </c>
      <c r="C340" t="s">
        <v>342</v>
      </c>
      <c r="D340">
        <v>65</v>
      </c>
      <c r="E340">
        <v>0.12974051896207583</v>
      </c>
      <c r="F340">
        <v>3</v>
      </c>
      <c r="G340">
        <v>71.66</v>
      </c>
      <c r="H340">
        <v>436</v>
      </c>
      <c r="I340">
        <v>-16</v>
      </c>
      <c r="J340">
        <v>92</v>
      </c>
      <c r="K340">
        <v>10</v>
      </c>
      <c r="L340">
        <v>-20</v>
      </c>
      <c r="M340">
        <v>90</v>
      </c>
      <c r="N340">
        <v>1.6908128796637001</v>
      </c>
      <c r="O340">
        <v>-22</v>
      </c>
      <c r="P340">
        <v>92</v>
      </c>
      <c r="Q340">
        <v>0.73431070356889183</v>
      </c>
      <c r="R340">
        <v>-14</v>
      </c>
      <c r="S340">
        <v>92</v>
      </c>
      <c r="T340">
        <v>0.45454545454545497</v>
      </c>
      <c r="U340">
        <v>2</v>
      </c>
      <c r="V340">
        <v>65.3333333333333</v>
      </c>
      <c r="W340">
        <v>41</v>
      </c>
      <c r="X340">
        <v>9</v>
      </c>
      <c r="Y340">
        <v>11</v>
      </c>
      <c r="Z340" t="s">
        <v>794</v>
      </c>
      <c r="AA340" t="s">
        <v>795</v>
      </c>
      <c r="AB340" t="s">
        <v>790</v>
      </c>
      <c r="AC340">
        <v>6.91</v>
      </c>
      <c r="AD340">
        <v>51.05</v>
      </c>
      <c r="AE340">
        <v>33</v>
      </c>
      <c r="AF340">
        <v>1.489790089</v>
      </c>
      <c r="AG340">
        <v>10</v>
      </c>
      <c r="AH340">
        <v>10.52</v>
      </c>
      <c r="AI340">
        <v>0</v>
      </c>
      <c r="AJ340">
        <v>2.2252737439999999</v>
      </c>
      <c r="AK340">
        <v>10.123636360000001</v>
      </c>
      <c r="AL340">
        <v>622.51</v>
      </c>
      <c r="AM340">
        <v>8.5363624999999999E-2</v>
      </c>
      <c r="AN340">
        <v>6.7083333329999997</v>
      </c>
      <c r="AO340">
        <v>6.9111111111111114</v>
      </c>
      <c r="AP340">
        <v>0</v>
      </c>
      <c r="AQ340">
        <v>15.27</v>
      </c>
      <c r="AR340">
        <v>184.04222222222222</v>
      </c>
      <c r="AS340">
        <v>-1</v>
      </c>
      <c r="AT340">
        <v>1995</v>
      </c>
      <c r="AU340">
        <v>1999.7</v>
      </c>
      <c r="AV340" t="str">
        <f>VLOOKUP(A340,[1]in!$A:$E,5,0)</f>
        <v>Rhein</v>
      </c>
      <c r="AW340" t="s">
        <v>832</v>
      </c>
    </row>
    <row r="341" spans="1:49" x14ac:dyDescent="0.3">
      <c r="A341">
        <v>108000069</v>
      </c>
      <c r="B341">
        <v>2004</v>
      </c>
      <c r="C341" t="s">
        <v>343</v>
      </c>
      <c r="D341">
        <v>20</v>
      </c>
      <c r="E341">
        <v>0.11299435028248588</v>
      </c>
      <c r="F341">
        <v>3</v>
      </c>
      <c r="G341">
        <v>71.66</v>
      </c>
      <c r="H341">
        <v>157</v>
      </c>
      <c r="I341">
        <v>-16</v>
      </c>
      <c r="J341">
        <v>92</v>
      </c>
      <c r="K341">
        <v>6</v>
      </c>
      <c r="L341">
        <v>-20</v>
      </c>
      <c r="M341">
        <v>90</v>
      </c>
      <c r="N341">
        <v>1.14964996220894</v>
      </c>
      <c r="O341">
        <v>-22</v>
      </c>
      <c r="P341">
        <v>92</v>
      </c>
      <c r="Q341">
        <v>0.64163186072304923</v>
      </c>
      <c r="R341">
        <v>-14</v>
      </c>
      <c r="S341">
        <v>92</v>
      </c>
      <c r="T341">
        <v>0.72727272727272696</v>
      </c>
      <c r="U341">
        <v>2</v>
      </c>
      <c r="V341">
        <v>65.3333333333333</v>
      </c>
      <c r="W341">
        <v>41</v>
      </c>
      <c r="X341">
        <v>9</v>
      </c>
      <c r="Y341">
        <v>11</v>
      </c>
      <c r="Z341" t="s">
        <v>794</v>
      </c>
      <c r="AA341" t="s">
        <v>795</v>
      </c>
      <c r="AB341" t="s">
        <v>790</v>
      </c>
      <c r="AC341">
        <v>6.91</v>
      </c>
      <c r="AD341">
        <v>51.05</v>
      </c>
      <c r="AE341">
        <v>33</v>
      </c>
      <c r="AF341">
        <v>2.4095198729999998</v>
      </c>
      <c r="AG341">
        <v>10</v>
      </c>
      <c r="AH341">
        <v>10.92</v>
      </c>
      <c r="AI341">
        <v>0</v>
      </c>
      <c r="AJ341">
        <v>2.2252737439999999</v>
      </c>
      <c r="AK341">
        <v>10.123636360000001</v>
      </c>
      <c r="AL341">
        <v>622.51</v>
      </c>
      <c r="AM341">
        <v>8.5363624999999999E-2</v>
      </c>
      <c r="AN341">
        <v>6.85</v>
      </c>
      <c r="AO341">
        <v>6.9111111111111114</v>
      </c>
      <c r="AP341">
        <v>0</v>
      </c>
      <c r="AQ341">
        <v>16.27</v>
      </c>
      <c r="AR341">
        <v>184.04222222222222</v>
      </c>
      <c r="AS341">
        <v>-1</v>
      </c>
      <c r="AT341">
        <v>1995</v>
      </c>
      <c r="AU341">
        <v>1999.7</v>
      </c>
      <c r="AV341" t="str">
        <f>VLOOKUP(A341,[1]in!$A:$E,5,0)</f>
        <v>Rhein</v>
      </c>
      <c r="AW341" t="s">
        <v>832</v>
      </c>
    </row>
    <row r="342" spans="1:49" x14ac:dyDescent="0.3">
      <c r="A342">
        <v>108000069</v>
      </c>
      <c r="B342">
        <v>2005</v>
      </c>
      <c r="C342" t="s">
        <v>344</v>
      </c>
      <c r="D342">
        <v>65</v>
      </c>
      <c r="E342">
        <v>0.16971279373368145</v>
      </c>
      <c r="F342">
        <v>3</v>
      </c>
      <c r="G342">
        <v>71.66</v>
      </c>
      <c r="H342">
        <v>318</v>
      </c>
      <c r="I342">
        <v>-16</v>
      </c>
      <c r="J342">
        <v>92</v>
      </c>
      <c r="K342">
        <v>8</v>
      </c>
      <c r="L342">
        <v>-20</v>
      </c>
      <c r="M342">
        <v>90</v>
      </c>
      <c r="N342">
        <v>1.1320858154036999</v>
      </c>
      <c r="O342">
        <v>-22</v>
      </c>
      <c r="P342">
        <v>92</v>
      </c>
      <c r="Q342">
        <v>0.54441819724788554</v>
      </c>
      <c r="R342">
        <v>-14</v>
      </c>
      <c r="S342">
        <v>92</v>
      </c>
      <c r="T342">
        <v>0.66666666666666696</v>
      </c>
      <c r="U342">
        <v>2</v>
      </c>
      <c r="V342">
        <v>65.3333333333333</v>
      </c>
      <c r="W342">
        <v>41</v>
      </c>
      <c r="X342">
        <v>9</v>
      </c>
      <c r="Y342">
        <v>11</v>
      </c>
      <c r="Z342" t="s">
        <v>794</v>
      </c>
      <c r="AA342" t="s">
        <v>795</v>
      </c>
      <c r="AB342" t="s">
        <v>790</v>
      </c>
      <c r="AC342">
        <v>6.91</v>
      </c>
      <c r="AD342">
        <v>51.05</v>
      </c>
      <c r="AE342">
        <v>33</v>
      </c>
      <c r="AF342">
        <v>2.603714197</v>
      </c>
      <c r="AG342">
        <v>10</v>
      </c>
      <c r="AH342">
        <v>8.9700000000000006</v>
      </c>
      <c r="AI342">
        <v>0</v>
      </c>
      <c r="AJ342">
        <v>2.2252737439999999</v>
      </c>
      <c r="AK342">
        <v>10.123636360000001</v>
      </c>
      <c r="AL342">
        <v>622.51</v>
      </c>
      <c r="AM342">
        <v>8.5363624999999999E-2</v>
      </c>
      <c r="AN342">
        <v>7.1666666670000003</v>
      </c>
      <c r="AO342">
        <v>6.9111111111111114</v>
      </c>
      <c r="AP342">
        <v>0</v>
      </c>
      <c r="AQ342">
        <v>15.13</v>
      </c>
      <c r="AR342">
        <v>184.04222222222222</v>
      </c>
      <c r="AS342">
        <v>-1</v>
      </c>
      <c r="AT342">
        <v>1995</v>
      </c>
      <c r="AU342">
        <v>1999.7</v>
      </c>
      <c r="AV342" t="str">
        <f>VLOOKUP(A342,[1]in!$A:$E,5,0)</f>
        <v>Rhein</v>
      </c>
      <c r="AW342" t="s">
        <v>832</v>
      </c>
    </row>
    <row r="343" spans="1:49" x14ac:dyDescent="0.3">
      <c r="A343">
        <v>108000070</v>
      </c>
      <c r="B343">
        <v>1995</v>
      </c>
      <c r="C343" t="s">
        <v>345</v>
      </c>
      <c r="D343">
        <v>20</v>
      </c>
      <c r="E343">
        <v>3.0120481927710843E-2</v>
      </c>
      <c r="F343">
        <v>1</v>
      </c>
      <c r="G343">
        <v>82.33</v>
      </c>
      <c r="H343">
        <v>644</v>
      </c>
      <c r="I343">
        <v>2</v>
      </c>
      <c r="J343">
        <v>92</v>
      </c>
      <c r="K343">
        <v>16</v>
      </c>
      <c r="L343">
        <v>-14</v>
      </c>
      <c r="M343">
        <v>90</v>
      </c>
      <c r="N343">
        <v>2.2003629592919398</v>
      </c>
      <c r="O343">
        <v>-14</v>
      </c>
      <c r="P343">
        <v>92</v>
      </c>
      <c r="Q343">
        <v>0.79361318238156142</v>
      </c>
      <c r="R343">
        <v>-18</v>
      </c>
      <c r="S343">
        <v>92</v>
      </c>
      <c r="T343" t="e">
        <v>#N/A</v>
      </c>
      <c r="U343">
        <v>5</v>
      </c>
      <c r="V343">
        <v>64.3333333333333</v>
      </c>
      <c r="W343">
        <v>42</v>
      </c>
      <c r="X343">
        <v>9</v>
      </c>
      <c r="Y343">
        <v>13</v>
      </c>
      <c r="Z343" t="s">
        <v>794</v>
      </c>
      <c r="AA343" t="s">
        <v>795</v>
      </c>
      <c r="AB343" t="s">
        <v>790</v>
      </c>
      <c r="AC343">
        <v>6.73</v>
      </c>
      <c r="AD343">
        <v>51.25</v>
      </c>
      <c r="AE343">
        <v>26</v>
      </c>
      <c r="AF343">
        <v>2.4110522630000002</v>
      </c>
      <c r="AG343">
        <v>-4</v>
      </c>
      <c r="AH343">
        <v>10.43</v>
      </c>
      <c r="AI343">
        <v>-4</v>
      </c>
      <c r="AJ343">
        <v>2.137977416</v>
      </c>
      <c r="AK343">
        <v>10.03384615</v>
      </c>
      <c r="AL343">
        <v>640.4</v>
      </c>
      <c r="AM343">
        <v>6.4252214000000002E-2</v>
      </c>
      <c r="AN343">
        <v>7.016666667</v>
      </c>
      <c r="AO343">
        <v>6.8629629630000002</v>
      </c>
      <c r="AP343">
        <v>10</v>
      </c>
      <c r="AQ343">
        <v>15.39</v>
      </c>
      <c r="AR343">
        <v>15.195555555555554</v>
      </c>
      <c r="AS343">
        <v>12</v>
      </c>
      <c r="AT343">
        <v>1995</v>
      </c>
      <c r="AU343">
        <v>2000.2</v>
      </c>
      <c r="AV343" t="str">
        <f>VLOOKUP(A343,[1]in!$A:$E,5,0)</f>
        <v>Rhein</v>
      </c>
      <c r="AW343" t="s">
        <v>832</v>
      </c>
    </row>
    <row r="344" spans="1:49" x14ac:dyDescent="0.3">
      <c r="A344">
        <v>108000070</v>
      </c>
      <c r="B344">
        <v>1996</v>
      </c>
      <c r="C344" t="s">
        <v>346</v>
      </c>
      <c r="D344">
        <v>65</v>
      </c>
      <c r="E344">
        <v>0.16290726817042606</v>
      </c>
      <c r="F344">
        <v>1</v>
      </c>
      <c r="G344">
        <v>82.33</v>
      </c>
      <c r="H344">
        <v>334</v>
      </c>
      <c r="I344">
        <v>2</v>
      </c>
      <c r="J344">
        <v>92</v>
      </c>
      <c r="K344">
        <v>14</v>
      </c>
      <c r="L344">
        <v>-14</v>
      </c>
      <c r="M344">
        <v>90</v>
      </c>
      <c r="N344">
        <v>2.2011258405748002</v>
      </c>
      <c r="O344">
        <v>-14</v>
      </c>
      <c r="P344">
        <v>92</v>
      </c>
      <c r="Q344">
        <v>0.83405760681057162</v>
      </c>
      <c r="R344">
        <v>-18</v>
      </c>
      <c r="S344">
        <v>92</v>
      </c>
      <c r="T344">
        <v>0.52631578947368396</v>
      </c>
      <c r="U344">
        <v>5</v>
      </c>
      <c r="V344">
        <v>64.3333333333333</v>
      </c>
      <c r="W344">
        <v>42</v>
      </c>
      <c r="X344">
        <v>9</v>
      </c>
      <c r="Y344">
        <v>13</v>
      </c>
      <c r="Z344" t="s">
        <v>794</v>
      </c>
      <c r="AA344" t="s">
        <v>795</v>
      </c>
      <c r="AB344" t="s">
        <v>790</v>
      </c>
      <c r="AC344">
        <v>6.73</v>
      </c>
      <c r="AD344">
        <v>51.25</v>
      </c>
      <c r="AE344">
        <v>26</v>
      </c>
      <c r="AF344">
        <v>2.2978936820000002</v>
      </c>
      <c r="AG344">
        <v>-4</v>
      </c>
      <c r="AH344">
        <v>9.8699999999999992</v>
      </c>
      <c r="AI344">
        <v>-4</v>
      </c>
      <c r="AJ344">
        <v>2.137977416</v>
      </c>
      <c r="AK344">
        <v>10.03384615</v>
      </c>
      <c r="AL344">
        <v>640.4</v>
      </c>
      <c r="AM344">
        <v>6.4252214000000002E-2</v>
      </c>
      <c r="AN344">
        <v>5.3083333330000002</v>
      </c>
      <c r="AO344">
        <v>6.8629629630000002</v>
      </c>
      <c r="AP344">
        <v>10</v>
      </c>
      <c r="AQ344">
        <v>13.47</v>
      </c>
      <c r="AR344">
        <v>15.195555555555554</v>
      </c>
      <c r="AS344">
        <v>12</v>
      </c>
      <c r="AT344">
        <v>1995</v>
      </c>
      <c r="AU344">
        <v>2000.2</v>
      </c>
      <c r="AV344" t="str">
        <f>VLOOKUP(A344,[1]in!$A:$E,5,0)</f>
        <v>Rhein</v>
      </c>
      <c r="AW344" t="s">
        <v>832</v>
      </c>
    </row>
    <row r="345" spans="1:49" x14ac:dyDescent="0.3">
      <c r="A345">
        <v>108000070</v>
      </c>
      <c r="B345">
        <v>1997</v>
      </c>
      <c r="C345" t="s">
        <v>347</v>
      </c>
      <c r="D345">
        <v>20</v>
      </c>
      <c r="E345">
        <v>8.2987551867219914E-2</v>
      </c>
      <c r="F345">
        <v>1</v>
      </c>
      <c r="G345">
        <v>82.33</v>
      </c>
      <c r="H345">
        <v>221</v>
      </c>
      <c r="I345">
        <v>2</v>
      </c>
      <c r="J345">
        <v>92</v>
      </c>
      <c r="K345">
        <v>12</v>
      </c>
      <c r="L345">
        <v>-14</v>
      </c>
      <c r="M345">
        <v>90</v>
      </c>
      <c r="N345">
        <v>1.88609453148828</v>
      </c>
      <c r="O345">
        <v>-14</v>
      </c>
      <c r="P345">
        <v>92</v>
      </c>
      <c r="Q345">
        <v>0.75902027613358913</v>
      </c>
      <c r="R345">
        <v>-18</v>
      </c>
      <c r="S345">
        <v>92</v>
      </c>
      <c r="T345">
        <v>0.8</v>
      </c>
      <c r="U345">
        <v>5</v>
      </c>
      <c r="V345">
        <v>64.3333333333333</v>
      </c>
      <c r="W345">
        <v>42</v>
      </c>
      <c r="X345">
        <v>9</v>
      </c>
      <c r="Y345">
        <v>13</v>
      </c>
      <c r="Z345" t="s">
        <v>794</v>
      </c>
      <c r="AA345" t="s">
        <v>795</v>
      </c>
      <c r="AB345" t="s">
        <v>790</v>
      </c>
      <c r="AC345">
        <v>6.73</v>
      </c>
      <c r="AD345">
        <v>51.25</v>
      </c>
      <c r="AE345">
        <v>26</v>
      </c>
      <c r="AF345">
        <v>1.7678795709999999</v>
      </c>
      <c r="AG345">
        <v>-4</v>
      </c>
      <c r="AH345">
        <v>10.73</v>
      </c>
      <c r="AI345">
        <v>-4</v>
      </c>
      <c r="AJ345">
        <v>2.137977416</v>
      </c>
      <c r="AK345">
        <v>10.03384615</v>
      </c>
      <c r="AL345">
        <v>640.4</v>
      </c>
      <c r="AM345">
        <v>6.4252214000000002E-2</v>
      </c>
      <c r="AN345">
        <v>6.75</v>
      </c>
      <c r="AO345">
        <v>6.8629629630000002</v>
      </c>
      <c r="AP345">
        <v>10</v>
      </c>
      <c r="AQ345">
        <v>15.29</v>
      </c>
      <c r="AR345">
        <v>15.195555555555554</v>
      </c>
      <c r="AS345">
        <v>12</v>
      </c>
      <c r="AT345">
        <v>1995</v>
      </c>
      <c r="AU345">
        <v>2000.2</v>
      </c>
      <c r="AV345" t="str">
        <f>VLOOKUP(A345,[1]in!$A:$E,5,0)</f>
        <v>Rhein</v>
      </c>
      <c r="AW345" t="s">
        <v>832</v>
      </c>
    </row>
    <row r="346" spans="1:49" x14ac:dyDescent="0.3">
      <c r="A346">
        <v>108000070</v>
      </c>
      <c r="B346">
        <v>1998</v>
      </c>
      <c r="C346" t="s">
        <v>348</v>
      </c>
      <c r="D346">
        <v>200</v>
      </c>
      <c r="E346">
        <v>0.22909507445589919</v>
      </c>
      <c r="F346">
        <v>1</v>
      </c>
      <c r="G346">
        <v>82.33</v>
      </c>
      <c r="H346">
        <v>673</v>
      </c>
      <c r="I346">
        <v>2</v>
      </c>
      <c r="J346">
        <v>92</v>
      </c>
      <c r="K346">
        <v>12</v>
      </c>
      <c r="L346">
        <v>-14</v>
      </c>
      <c r="M346">
        <v>90</v>
      </c>
      <c r="N346">
        <v>1.8381523562298601</v>
      </c>
      <c r="O346">
        <v>-14</v>
      </c>
      <c r="P346">
        <v>92</v>
      </c>
      <c r="Q346">
        <v>0.73972692551113817</v>
      </c>
      <c r="R346">
        <v>-18</v>
      </c>
      <c r="S346">
        <v>92</v>
      </c>
      <c r="T346">
        <v>0.77777777777777801</v>
      </c>
      <c r="U346">
        <v>5</v>
      </c>
      <c r="V346">
        <v>64.3333333333333</v>
      </c>
      <c r="W346">
        <v>42</v>
      </c>
      <c r="X346">
        <v>9</v>
      </c>
      <c r="Y346">
        <v>13</v>
      </c>
      <c r="Z346" t="s">
        <v>794</v>
      </c>
      <c r="AA346" t="s">
        <v>795</v>
      </c>
      <c r="AB346" t="s">
        <v>790</v>
      </c>
      <c r="AC346">
        <v>6.73</v>
      </c>
      <c r="AD346">
        <v>51.25</v>
      </c>
      <c r="AE346">
        <v>26</v>
      </c>
      <c r="AF346">
        <v>2.5490719789999998</v>
      </c>
      <c r="AG346">
        <v>-4</v>
      </c>
      <c r="AH346">
        <v>9.77</v>
      </c>
      <c r="AI346">
        <v>-4</v>
      </c>
      <c r="AJ346">
        <v>2.137977416</v>
      </c>
      <c r="AK346">
        <v>10.03384615</v>
      </c>
      <c r="AL346">
        <v>640.4</v>
      </c>
      <c r="AM346">
        <v>6.4252214000000002E-2</v>
      </c>
      <c r="AN346">
        <v>7.0666666669999998</v>
      </c>
      <c r="AO346">
        <v>6.8629629630000002</v>
      </c>
      <c r="AP346">
        <v>10</v>
      </c>
      <c r="AQ346">
        <v>14.9</v>
      </c>
      <c r="AR346">
        <v>15.195555555555554</v>
      </c>
      <c r="AS346">
        <v>12</v>
      </c>
      <c r="AT346">
        <v>1995</v>
      </c>
      <c r="AU346">
        <v>2000.2</v>
      </c>
      <c r="AV346" t="str">
        <f>VLOOKUP(A346,[1]in!$A:$E,5,0)</f>
        <v>Rhein</v>
      </c>
      <c r="AW346" t="s">
        <v>832</v>
      </c>
    </row>
    <row r="347" spans="1:49" x14ac:dyDescent="0.3">
      <c r="A347">
        <v>108000070</v>
      </c>
      <c r="B347">
        <v>1999</v>
      </c>
      <c r="C347" t="s">
        <v>349</v>
      </c>
      <c r="D347">
        <v>65</v>
      </c>
      <c r="E347">
        <v>0.13598326359832635</v>
      </c>
      <c r="F347">
        <v>1</v>
      </c>
      <c r="G347">
        <v>82.33</v>
      </c>
      <c r="H347">
        <v>413</v>
      </c>
      <c r="I347">
        <v>2</v>
      </c>
      <c r="J347">
        <v>92</v>
      </c>
      <c r="K347">
        <v>15</v>
      </c>
      <c r="L347">
        <v>-14</v>
      </c>
      <c r="M347">
        <v>90</v>
      </c>
      <c r="N347">
        <v>2.3279407597863102</v>
      </c>
      <c r="O347">
        <v>-14</v>
      </c>
      <c r="P347">
        <v>92</v>
      </c>
      <c r="Q347">
        <v>0.85963722490772487</v>
      </c>
      <c r="R347">
        <v>-18</v>
      </c>
      <c r="S347">
        <v>92</v>
      </c>
      <c r="T347">
        <v>0.4375</v>
      </c>
      <c r="U347">
        <v>5</v>
      </c>
      <c r="V347">
        <v>64.3333333333333</v>
      </c>
      <c r="W347">
        <v>42</v>
      </c>
      <c r="X347">
        <v>9</v>
      </c>
      <c r="Y347">
        <v>13</v>
      </c>
      <c r="Z347" t="s">
        <v>794</v>
      </c>
      <c r="AA347" t="s">
        <v>795</v>
      </c>
      <c r="AB347" t="s">
        <v>790</v>
      </c>
      <c r="AC347">
        <v>6.73</v>
      </c>
      <c r="AD347">
        <v>51.25</v>
      </c>
      <c r="AE347">
        <v>26</v>
      </c>
      <c r="AF347">
        <v>1.737066078</v>
      </c>
      <c r="AG347">
        <v>-4</v>
      </c>
      <c r="AH347">
        <v>9.52</v>
      </c>
      <c r="AI347">
        <v>-4</v>
      </c>
      <c r="AJ347">
        <v>2.137977416</v>
      </c>
      <c r="AK347">
        <v>10.03384615</v>
      </c>
      <c r="AL347">
        <v>640.4</v>
      </c>
      <c r="AM347">
        <v>6.4252214000000002E-2</v>
      </c>
      <c r="AN347">
        <v>7.4416666669999998</v>
      </c>
      <c r="AO347">
        <v>6.8629629630000002</v>
      </c>
      <c r="AP347">
        <v>10</v>
      </c>
      <c r="AQ347">
        <v>15.78</v>
      </c>
      <c r="AR347">
        <v>15.195555555555554</v>
      </c>
      <c r="AS347">
        <v>12</v>
      </c>
      <c r="AT347">
        <v>1995</v>
      </c>
      <c r="AU347">
        <v>2000.2</v>
      </c>
      <c r="AV347" t="str">
        <f>VLOOKUP(A347,[1]in!$A:$E,5,0)</f>
        <v>Rhein</v>
      </c>
      <c r="AW347" t="s">
        <v>832</v>
      </c>
    </row>
    <row r="348" spans="1:49" x14ac:dyDescent="0.3">
      <c r="A348">
        <v>108000070</v>
      </c>
      <c r="B348">
        <v>2001</v>
      </c>
      <c r="C348" t="s">
        <v>350</v>
      </c>
      <c r="D348">
        <v>0</v>
      </c>
      <c r="E348">
        <v>0</v>
      </c>
      <c r="F348">
        <v>1</v>
      </c>
      <c r="G348">
        <v>82.33</v>
      </c>
      <c r="H348">
        <v>492</v>
      </c>
      <c r="I348">
        <v>2</v>
      </c>
      <c r="J348">
        <v>92</v>
      </c>
      <c r="K348">
        <v>8</v>
      </c>
      <c r="L348">
        <v>-14</v>
      </c>
      <c r="M348">
        <v>90</v>
      </c>
      <c r="N348">
        <v>1.36009123247956</v>
      </c>
      <c r="O348">
        <v>-14</v>
      </c>
      <c r="P348">
        <v>92</v>
      </c>
      <c r="Q348">
        <v>0.65406562541827318</v>
      </c>
      <c r="R348">
        <v>-18</v>
      </c>
      <c r="S348">
        <v>92</v>
      </c>
      <c r="T348">
        <v>0.53333333333333299</v>
      </c>
      <c r="U348">
        <v>5</v>
      </c>
      <c r="V348">
        <v>64.3333333333333</v>
      </c>
      <c r="W348">
        <v>42</v>
      </c>
      <c r="X348">
        <v>9</v>
      </c>
      <c r="Y348">
        <v>13</v>
      </c>
      <c r="Z348" t="s">
        <v>794</v>
      </c>
      <c r="AA348" t="s">
        <v>795</v>
      </c>
      <c r="AB348" t="s">
        <v>790</v>
      </c>
      <c r="AC348">
        <v>6.73</v>
      </c>
      <c r="AD348">
        <v>51.25</v>
      </c>
      <c r="AE348">
        <v>26</v>
      </c>
      <c r="AF348">
        <v>2.4593644760000002</v>
      </c>
      <c r="AG348">
        <v>-4</v>
      </c>
      <c r="AH348">
        <v>10.65</v>
      </c>
      <c r="AI348">
        <v>-4</v>
      </c>
      <c r="AJ348">
        <v>2.137977416</v>
      </c>
      <c r="AK348">
        <v>10.03384615</v>
      </c>
      <c r="AL348">
        <v>640.4</v>
      </c>
      <c r="AM348">
        <v>6.4252214000000002E-2</v>
      </c>
      <c r="AN348">
        <v>6.983333333</v>
      </c>
      <c r="AO348">
        <v>6.8629629630000002</v>
      </c>
      <c r="AP348">
        <v>10</v>
      </c>
      <c r="AQ348">
        <v>15.28</v>
      </c>
      <c r="AR348">
        <v>15.195555555555554</v>
      </c>
      <c r="AS348">
        <v>12</v>
      </c>
      <c r="AT348">
        <v>1995</v>
      </c>
      <c r="AU348">
        <v>2000.2</v>
      </c>
      <c r="AV348" t="str">
        <f>VLOOKUP(A348,[1]in!$A:$E,5,0)</f>
        <v>Rhein</v>
      </c>
      <c r="AW348" t="s">
        <v>832</v>
      </c>
    </row>
    <row r="349" spans="1:49" x14ac:dyDescent="0.3">
      <c r="A349">
        <v>108000070</v>
      </c>
      <c r="B349">
        <v>2004</v>
      </c>
      <c r="C349" t="s">
        <v>351</v>
      </c>
      <c r="D349">
        <v>20</v>
      </c>
      <c r="E349">
        <v>5.434782608695652E-2</v>
      </c>
      <c r="F349">
        <v>1</v>
      </c>
      <c r="G349">
        <v>82.33</v>
      </c>
      <c r="H349">
        <v>348</v>
      </c>
      <c r="I349">
        <v>2</v>
      </c>
      <c r="J349">
        <v>92</v>
      </c>
      <c r="K349">
        <v>7</v>
      </c>
      <c r="L349">
        <v>-14</v>
      </c>
      <c r="M349">
        <v>90</v>
      </c>
      <c r="N349">
        <v>1.1551177417223299</v>
      </c>
      <c r="O349">
        <v>-14</v>
      </c>
      <c r="P349">
        <v>92</v>
      </c>
      <c r="Q349">
        <v>0.59361309271299523</v>
      </c>
      <c r="R349">
        <v>-18</v>
      </c>
      <c r="S349">
        <v>92</v>
      </c>
      <c r="T349">
        <v>0.44444444444444398</v>
      </c>
      <c r="U349">
        <v>5</v>
      </c>
      <c r="V349">
        <v>64.3333333333333</v>
      </c>
      <c r="W349">
        <v>42</v>
      </c>
      <c r="X349">
        <v>9</v>
      </c>
      <c r="Y349">
        <v>13</v>
      </c>
      <c r="Z349" t="s">
        <v>794</v>
      </c>
      <c r="AA349" t="s">
        <v>795</v>
      </c>
      <c r="AB349" t="s">
        <v>790</v>
      </c>
      <c r="AC349">
        <v>6.73</v>
      </c>
      <c r="AD349">
        <v>51.25</v>
      </c>
      <c r="AE349">
        <v>26</v>
      </c>
      <c r="AF349">
        <v>2.4133108129999998</v>
      </c>
      <c r="AG349">
        <v>-4</v>
      </c>
      <c r="AH349">
        <v>10.47</v>
      </c>
      <c r="AI349">
        <v>-4</v>
      </c>
      <c r="AJ349">
        <v>2.137977416</v>
      </c>
      <c r="AK349">
        <v>10.03384615</v>
      </c>
      <c r="AL349">
        <v>640.4</v>
      </c>
      <c r="AM349">
        <v>6.4252214000000002E-2</v>
      </c>
      <c r="AN349">
        <v>6.7</v>
      </c>
      <c r="AO349">
        <v>6.8629629630000002</v>
      </c>
      <c r="AP349">
        <v>10</v>
      </c>
      <c r="AQ349">
        <v>15.15</v>
      </c>
      <c r="AR349">
        <v>15.195555555555554</v>
      </c>
      <c r="AS349">
        <v>12</v>
      </c>
      <c r="AT349">
        <v>1995</v>
      </c>
      <c r="AU349">
        <v>2000.2</v>
      </c>
      <c r="AV349" t="str">
        <f>VLOOKUP(A349,[1]in!$A:$E,5,0)</f>
        <v>Rhein</v>
      </c>
      <c r="AW349" t="s">
        <v>832</v>
      </c>
    </row>
    <row r="350" spans="1:49" x14ac:dyDescent="0.3">
      <c r="A350">
        <v>108000070</v>
      </c>
      <c r="B350">
        <v>2005</v>
      </c>
      <c r="C350" t="s">
        <v>352</v>
      </c>
      <c r="D350">
        <v>20</v>
      </c>
      <c r="E350">
        <v>5.9880239520958084E-2</v>
      </c>
      <c r="F350">
        <v>1</v>
      </c>
      <c r="G350">
        <v>82.33</v>
      </c>
      <c r="H350">
        <v>314</v>
      </c>
      <c r="I350">
        <v>2</v>
      </c>
      <c r="J350">
        <v>92</v>
      </c>
      <c r="K350">
        <v>15</v>
      </c>
      <c r="L350">
        <v>-14</v>
      </c>
      <c r="M350">
        <v>90</v>
      </c>
      <c r="N350">
        <v>1.9308957893452401</v>
      </c>
      <c r="O350">
        <v>-14</v>
      </c>
      <c r="P350">
        <v>92</v>
      </c>
      <c r="Q350">
        <v>0.71302067759280885</v>
      </c>
      <c r="R350">
        <v>-18</v>
      </c>
      <c r="S350">
        <v>92</v>
      </c>
      <c r="T350">
        <v>0.82352941176470595</v>
      </c>
      <c r="U350">
        <v>5</v>
      </c>
      <c r="V350">
        <v>64.3333333333333</v>
      </c>
      <c r="W350">
        <v>42</v>
      </c>
      <c r="X350">
        <v>9</v>
      </c>
      <c r="Y350">
        <v>13</v>
      </c>
      <c r="Z350" t="s">
        <v>794</v>
      </c>
      <c r="AA350" t="s">
        <v>795</v>
      </c>
      <c r="AB350" t="s">
        <v>790</v>
      </c>
      <c r="AC350">
        <v>6.73</v>
      </c>
      <c r="AD350">
        <v>51.25</v>
      </c>
      <c r="AE350">
        <v>26</v>
      </c>
      <c r="AF350">
        <v>2.4551018029999998</v>
      </c>
      <c r="AG350">
        <v>-4</v>
      </c>
      <c r="AH350">
        <v>10.7</v>
      </c>
      <c r="AI350">
        <v>-4</v>
      </c>
      <c r="AJ350">
        <v>2.137977416</v>
      </c>
      <c r="AK350">
        <v>10.03384615</v>
      </c>
      <c r="AL350">
        <v>640.4</v>
      </c>
      <c r="AM350">
        <v>6.4252214000000002E-2</v>
      </c>
      <c r="AN350">
        <v>7.0083333330000004</v>
      </c>
      <c r="AO350">
        <v>6.8629629630000002</v>
      </c>
      <c r="AP350">
        <v>10</v>
      </c>
      <c r="AQ350">
        <v>15.5</v>
      </c>
      <c r="AR350">
        <v>15.195555555555554</v>
      </c>
      <c r="AS350">
        <v>12</v>
      </c>
      <c r="AT350">
        <v>1995</v>
      </c>
      <c r="AU350">
        <v>2000.2</v>
      </c>
      <c r="AV350" t="str">
        <f>VLOOKUP(A350,[1]in!$A:$E,5,0)</f>
        <v>Rhein</v>
      </c>
      <c r="AW350" t="s">
        <v>832</v>
      </c>
    </row>
    <row r="351" spans="1:49" x14ac:dyDescent="0.3">
      <c r="A351">
        <v>108000070</v>
      </c>
      <c r="B351">
        <v>2007</v>
      </c>
      <c r="C351" t="s">
        <v>353</v>
      </c>
      <c r="D351">
        <v>96</v>
      </c>
      <c r="E351">
        <v>1.4778325123152709E-2</v>
      </c>
      <c r="F351">
        <v>1</v>
      </c>
      <c r="G351">
        <v>82.33</v>
      </c>
      <c r="H351">
        <v>6400</v>
      </c>
      <c r="I351">
        <v>2</v>
      </c>
      <c r="J351">
        <v>92</v>
      </c>
      <c r="K351">
        <v>11</v>
      </c>
      <c r="L351">
        <v>-14</v>
      </c>
      <c r="M351">
        <v>90</v>
      </c>
      <c r="N351">
        <v>1.6336830016649</v>
      </c>
      <c r="O351">
        <v>-14</v>
      </c>
      <c r="P351">
        <v>92</v>
      </c>
      <c r="Q351">
        <v>0.68129872901345423</v>
      </c>
      <c r="R351">
        <v>-18</v>
      </c>
      <c r="S351">
        <v>92</v>
      </c>
      <c r="T351">
        <v>0.8</v>
      </c>
      <c r="U351">
        <v>5</v>
      </c>
      <c r="V351">
        <v>64.3333333333333</v>
      </c>
      <c r="W351">
        <v>42</v>
      </c>
      <c r="X351">
        <v>9</v>
      </c>
      <c r="Y351">
        <v>13</v>
      </c>
      <c r="Z351" t="s">
        <v>794</v>
      </c>
      <c r="AA351" t="s">
        <v>795</v>
      </c>
      <c r="AB351" t="s">
        <v>790</v>
      </c>
      <c r="AC351">
        <v>6.73</v>
      </c>
      <c r="AD351">
        <v>51.25</v>
      </c>
      <c r="AE351">
        <v>26</v>
      </c>
      <c r="AF351">
        <v>1.7119675110000001</v>
      </c>
      <c r="AG351">
        <v>-4</v>
      </c>
      <c r="AH351">
        <v>9</v>
      </c>
      <c r="AI351">
        <v>-4</v>
      </c>
      <c r="AJ351">
        <v>2.137977416</v>
      </c>
      <c r="AK351">
        <v>10.03384615</v>
      </c>
      <c r="AL351">
        <v>640.4</v>
      </c>
      <c r="AM351">
        <v>6.4252214000000002E-2</v>
      </c>
      <c r="AN351">
        <v>7.4916666669999996</v>
      </c>
      <c r="AO351">
        <v>6.8629629630000002</v>
      </c>
      <c r="AP351">
        <v>10</v>
      </c>
      <c r="AQ351">
        <v>16</v>
      </c>
      <c r="AR351">
        <v>15.195555555555554</v>
      </c>
      <c r="AS351">
        <v>12</v>
      </c>
      <c r="AT351">
        <v>1995</v>
      </c>
      <c r="AU351">
        <v>2000.2</v>
      </c>
      <c r="AV351" t="str">
        <f>VLOOKUP(A351,[1]in!$A:$E,5,0)</f>
        <v>Rhein</v>
      </c>
      <c r="AW351" t="s">
        <v>832</v>
      </c>
    </row>
    <row r="352" spans="1:49" x14ac:dyDescent="0.3">
      <c r="A352">
        <v>108000071</v>
      </c>
      <c r="B352">
        <v>1995</v>
      </c>
      <c r="C352" t="s">
        <v>354</v>
      </c>
      <c r="D352">
        <v>6</v>
      </c>
      <c r="E352">
        <v>1.0752688172043012E-2</v>
      </c>
      <c r="F352">
        <v>-2</v>
      </c>
      <c r="G352">
        <v>188.66</v>
      </c>
      <c r="H352">
        <v>552</v>
      </c>
      <c r="I352">
        <v>0</v>
      </c>
      <c r="J352">
        <v>212.666666666667</v>
      </c>
      <c r="K352">
        <v>16</v>
      </c>
      <c r="L352">
        <v>-30</v>
      </c>
      <c r="M352">
        <v>208</v>
      </c>
      <c r="N352">
        <v>2.0046696332833398</v>
      </c>
      <c r="O352">
        <v>-24</v>
      </c>
      <c r="P352">
        <v>212.666666666667</v>
      </c>
      <c r="Q352">
        <v>0.72303173463964288</v>
      </c>
      <c r="R352">
        <v>-14</v>
      </c>
      <c r="S352">
        <v>212.666666666667</v>
      </c>
      <c r="T352" t="e">
        <v>#N/A</v>
      </c>
      <c r="U352">
        <v>2</v>
      </c>
      <c r="V352">
        <v>164</v>
      </c>
      <c r="W352">
        <v>43</v>
      </c>
      <c r="X352">
        <v>12</v>
      </c>
      <c r="Y352">
        <v>13</v>
      </c>
      <c r="Z352" t="s">
        <v>794</v>
      </c>
      <c r="AA352" t="s">
        <v>795</v>
      </c>
      <c r="AB352" t="s">
        <v>790</v>
      </c>
      <c r="AC352">
        <v>6.66</v>
      </c>
      <c r="AD352">
        <v>51.35</v>
      </c>
      <c r="AE352">
        <v>21</v>
      </c>
      <c r="AF352">
        <v>2.4154743060000001</v>
      </c>
      <c r="AG352">
        <v>14</v>
      </c>
      <c r="AH352">
        <v>10.63</v>
      </c>
      <c r="AI352">
        <v>4</v>
      </c>
      <c r="AJ352">
        <v>2.1382564890000002</v>
      </c>
      <c r="AK352">
        <v>10.21615385</v>
      </c>
      <c r="AL352">
        <v>646.85</v>
      </c>
      <c r="AM352">
        <v>3.7633433000000001E-2</v>
      </c>
      <c r="AN352">
        <v>7.0916666670000001</v>
      </c>
      <c r="AO352">
        <v>7.0444444444166665</v>
      </c>
      <c r="AP352">
        <v>10</v>
      </c>
      <c r="AQ352">
        <v>15.49</v>
      </c>
      <c r="AR352">
        <v>15.467500000000001</v>
      </c>
      <c r="AS352">
        <v>20</v>
      </c>
      <c r="AT352">
        <v>1995</v>
      </c>
      <c r="AU352">
        <v>2000.5</v>
      </c>
      <c r="AV352" t="str">
        <f>VLOOKUP(A352,[1]in!$A:$E,5,0)</f>
        <v>Rhein</v>
      </c>
      <c r="AW352" t="s">
        <v>832</v>
      </c>
    </row>
    <row r="353" spans="1:49" x14ac:dyDescent="0.3">
      <c r="A353">
        <v>108000071</v>
      </c>
      <c r="B353">
        <v>1996</v>
      </c>
      <c r="C353" t="s">
        <v>355</v>
      </c>
      <c r="D353">
        <v>65</v>
      </c>
      <c r="E353">
        <v>0.11648745519713262</v>
      </c>
      <c r="F353">
        <v>-2</v>
      </c>
      <c r="G353">
        <v>188.66</v>
      </c>
      <c r="H353">
        <v>493</v>
      </c>
      <c r="I353">
        <v>0</v>
      </c>
      <c r="J353">
        <v>212.666666666667</v>
      </c>
      <c r="K353">
        <v>12</v>
      </c>
      <c r="L353">
        <v>-30</v>
      </c>
      <c r="M353">
        <v>208</v>
      </c>
      <c r="N353">
        <v>1.8484214594997299</v>
      </c>
      <c r="O353">
        <v>-24</v>
      </c>
      <c r="P353">
        <v>212.666666666667</v>
      </c>
      <c r="Q353">
        <v>0.74385951667738825</v>
      </c>
      <c r="R353">
        <v>-14</v>
      </c>
      <c r="S353">
        <v>212.666666666667</v>
      </c>
      <c r="T353">
        <v>0.63157894736842102</v>
      </c>
      <c r="U353">
        <v>2</v>
      </c>
      <c r="V353">
        <v>164</v>
      </c>
      <c r="W353">
        <v>43</v>
      </c>
      <c r="X353">
        <v>12</v>
      </c>
      <c r="Y353">
        <v>13</v>
      </c>
      <c r="Z353" t="s">
        <v>794</v>
      </c>
      <c r="AA353" t="s">
        <v>795</v>
      </c>
      <c r="AB353" t="s">
        <v>790</v>
      </c>
      <c r="AC353">
        <v>6.66</v>
      </c>
      <c r="AD353">
        <v>51.35</v>
      </c>
      <c r="AE353">
        <v>21</v>
      </c>
      <c r="AF353">
        <v>2.2629041860000001</v>
      </c>
      <c r="AG353">
        <v>14</v>
      </c>
      <c r="AH353">
        <v>10.02</v>
      </c>
      <c r="AI353">
        <v>4</v>
      </c>
      <c r="AJ353">
        <v>2.1382564890000002</v>
      </c>
      <c r="AK353">
        <v>10.21615385</v>
      </c>
      <c r="AL353">
        <v>646.85</v>
      </c>
      <c r="AM353">
        <v>3.7633433000000001E-2</v>
      </c>
      <c r="AN353">
        <v>5.358333333</v>
      </c>
      <c r="AO353">
        <v>7.0444444444166665</v>
      </c>
      <c r="AP353">
        <v>10</v>
      </c>
      <c r="AQ353">
        <v>13.55</v>
      </c>
      <c r="AR353">
        <v>15.467500000000001</v>
      </c>
      <c r="AS353">
        <v>20</v>
      </c>
      <c r="AT353">
        <v>1995</v>
      </c>
      <c r="AU353">
        <v>2000.5</v>
      </c>
      <c r="AV353" t="str">
        <f>VLOOKUP(A353,[1]in!$A:$E,5,0)</f>
        <v>Rhein</v>
      </c>
      <c r="AW353" t="s">
        <v>832</v>
      </c>
    </row>
    <row r="354" spans="1:49" x14ac:dyDescent="0.3">
      <c r="A354">
        <v>108000071</v>
      </c>
      <c r="B354">
        <v>1997</v>
      </c>
      <c r="C354" t="s">
        <v>356</v>
      </c>
      <c r="D354">
        <v>65</v>
      </c>
      <c r="E354">
        <v>9.5307917888563048E-2</v>
      </c>
      <c r="F354">
        <v>-2</v>
      </c>
      <c r="G354">
        <v>188.66</v>
      </c>
      <c r="H354">
        <v>617</v>
      </c>
      <c r="I354">
        <v>0</v>
      </c>
      <c r="J354">
        <v>212.666666666667</v>
      </c>
      <c r="K354">
        <v>13</v>
      </c>
      <c r="L354">
        <v>-30</v>
      </c>
      <c r="M354">
        <v>208</v>
      </c>
      <c r="N354">
        <v>2.0853244022834301</v>
      </c>
      <c r="O354">
        <v>-24</v>
      </c>
      <c r="P354">
        <v>212.666666666667</v>
      </c>
      <c r="Q354">
        <v>0.81300802147112217</v>
      </c>
      <c r="R354">
        <v>-14</v>
      </c>
      <c r="S354">
        <v>212.666666666667</v>
      </c>
      <c r="T354">
        <v>0.64705882352941202</v>
      </c>
      <c r="U354">
        <v>2</v>
      </c>
      <c r="V354">
        <v>164</v>
      </c>
      <c r="W354">
        <v>43</v>
      </c>
      <c r="X354">
        <v>12</v>
      </c>
      <c r="Y354">
        <v>13</v>
      </c>
      <c r="Z354" t="s">
        <v>794</v>
      </c>
      <c r="AA354" t="s">
        <v>795</v>
      </c>
      <c r="AB354" t="s">
        <v>790</v>
      </c>
      <c r="AC354">
        <v>6.66</v>
      </c>
      <c r="AD354">
        <v>51.35</v>
      </c>
      <c r="AE354">
        <v>21</v>
      </c>
      <c r="AF354">
        <v>1.557014232</v>
      </c>
      <c r="AG354">
        <v>14</v>
      </c>
      <c r="AH354">
        <v>10.92</v>
      </c>
      <c r="AI354">
        <v>4</v>
      </c>
      <c r="AJ354">
        <v>2.1382564890000002</v>
      </c>
      <c r="AK354">
        <v>10.21615385</v>
      </c>
      <c r="AL354">
        <v>646.85</v>
      </c>
      <c r="AM354">
        <v>3.7633433000000001E-2</v>
      </c>
      <c r="AN354">
        <v>6.8333333329999997</v>
      </c>
      <c r="AO354">
        <v>7.0444444444166665</v>
      </c>
      <c r="AP354">
        <v>10</v>
      </c>
      <c r="AQ354">
        <v>15.4</v>
      </c>
      <c r="AR354">
        <v>15.467500000000001</v>
      </c>
      <c r="AS354">
        <v>20</v>
      </c>
      <c r="AT354">
        <v>1995</v>
      </c>
      <c r="AU354">
        <v>2000.5</v>
      </c>
      <c r="AV354" t="str">
        <f>VLOOKUP(A354,[1]in!$A:$E,5,0)</f>
        <v>Rhein</v>
      </c>
      <c r="AW354" t="s">
        <v>832</v>
      </c>
    </row>
    <row r="355" spans="1:49" x14ac:dyDescent="0.3">
      <c r="A355">
        <v>108000071</v>
      </c>
      <c r="B355">
        <v>1998</v>
      </c>
      <c r="C355" t="s">
        <v>357</v>
      </c>
      <c r="D355">
        <v>65</v>
      </c>
      <c r="E355">
        <v>7.1428571428571425E-2</v>
      </c>
      <c r="F355">
        <v>-2</v>
      </c>
      <c r="G355">
        <v>188.66</v>
      </c>
      <c r="H355">
        <v>845</v>
      </c>
      <c r="I355">
        <v>0</v>
      </c>
      <c r="J355">
        <v>212.666666666667</v>
      </c>
      <c r="K355">
        <v>13</v>
      </c>
      <c r="L355">
        <v>-30</v>
      </c>
      <c r="M355">
        <v>208</v>
      </c>
      <c r="N355">
        <v>1.8793799798939901</v>
      </c>
      <c r="O355">
        <v>-24</v>
      </c>
      <c r="P355">
        <v>212.666666666667</v>
      </c>
      <c r="Q355">
        <v>0.73271621306159562</v>
      </c>
      <c r="R355">
        <v>-14</v>
      </c>
      <c r="S355">
        <v>212.666666666667</v>
      </c>
      <c r="T355">
        <v>0.66666666666666696</v>
      </c>
      <c r="U355">
        <v>2</v>
      </c>
      <c r="V355">
        <v>164</v>
      </c>
      <c r="W355">
        <v>43</v>
      </c>
      <c r="X355">
        <v>12</v>
      </c>
      <c r="Y355">
        <v>13</v>
      </c>
      <c r="Z355" t="s">
        <v>794</v>
      </c>
      <c r="AA355" t="s">
        <v>795</v>
      </c>
      <c r="AB355" t="s">
        <v>790</v>
      </c>
      <c r="AC355">
        <v>6.66</v>
      </c>
      <c r="AD355">
        <v>51.35</v>
      </c>
      <c r="AE355">
        <v>21</v>
      </c>
      <c r="AF355">
        <v>2.477752213</v>
      </c>
      <c r="AG355">
        <v>14</v>
      </c>
      <c r="AH355">
        <v>9.89</v>
      </c>
      <c r="AI355">
        <v>4</v>
      </c>
      <c r="AJ355">
        <v>2.1382564890000002</v>
      </c>
      <c r="AK355">
        <v>10.21615385</v>
      </c>
      <c r="AL355">
        <v>646.85</v>
      </c>
      <c r="AM355">
        <v>3.7633433000000001E-2</v>
      </c>
      <c r="AN355">
        <v>7.1916666669999998</v>
      </c>
      <c r="AO355">
        <v>7.0444444444166665</v>
      </c>
      <c r="AP355">
        <v>10</v>
      </c>
      <c r="AQ355">
        <v>15.02</v>
      </c>
      <c r="AR355">
        <v>15.467500000000001</v>
      </c>
      <c r="AS355">
        <v>20</v>
      </c>
      <c r="AT355">
        <v>1995</v>
      </c>
      <c r="AU355">
        <v>2000.5</v>
      </c>
      <c r="AV355" t="str">
        <f>VLOOKUP(A355,[1]in!$A:$E,5,0)</f>
        <v>Rhein</v>
      </c>
      <c r="AW355" t="s">
        <v>832</v>
      </c>
    </row>
    <row r="356" spans="1:49" x14ac:dyDescent="0.3">
      <c r="A356">
        <v>108000071</v>
      </c>
      <c r="B356">
        <v>1999</v>
      </c>
      <c r="C356" t="s">
        <v>358</v>
      </c>
      <c r="D356">
        <v>20</v>
      </c>
      <c r="E356">
        <v>3.2840722495894911E-2</v>
      </c>
      <c r="F356">
        <v>-2</v>
      </c>
      <c r="G356">
        <v>188.66</v>
      </c>
      <c r="H356">
        <v>589</v>
      </c>
      <c r="I356">
        <v>0</v>
      </c>
      <c r="J356">
        <v>212.666666666667</v>
      </c>
      <c r="K356">
        <v>13</v>
      </c>
      <c r="L356">
        <v>-30</v>
      </c>
      <c r="M356">
        <v>208</v>
      </c>
      <c r="N356">
        <v>1.73795492086839</v>
      </c>
      <c r="O356">
        <v>-24</v>
      </c>
      <c r="P356">
        <v>212.666666666667</v>
      </c>
      <c r="Q356">
        <v>0.67757864918954913</v>
      </c>
      <c r="R356">
        <v>-14</v>
      </c>
      <c r="S356">
        <v>212.666666666667</v>
      </c>
      <c r="T356">
        <v>0.58823529411764697</v>
      </c>
      <c r="U356">
        <v>2</v>
      </c>
      <c r="V356">
        <v>164</v>
      </c>
      <c r="W356">
        <v>43</v>
      </c>
      <c r="X356">
        <v>12</v>
      </c>
      <c r="Y356">
        <v>13</v>
      </c>
      <c r="Z356" t="s">
        <v>794</v>
      </c>
      <c r="AA356" t="s">
        <v>795</v>
      </c>
      <c r="AB356" t="s">
        <v>790</v>
      </c>
      <c r="AC356">
        <v>6.66</v>
      </c>
      <c r="AD356">
        <v>51.35</v>
      </c>
      <c r="AE356">
        <v>21</v>
      </c>
      <c r="AF356">
        <v>1.777603713</v>
      </c>
      <c r="AG356">
        <v>14</v>
      </c>
      <c r="AH356">
        <v>9.7100000000000009</v>
      </c>
      <c r="AI356">
        <v>4</v>
      </c>
      <c r="AJ356">
        <v>2.1382564890000002</v>
      </c>
      <c r="AK356">
        <v>10.21615385</v>
      </c>
      <c r="AL356">
        <v>646.85</v>
      </c>
      <c r="AM356">
        <v>3.7633433000000001E-2</v>
      </c>
      <c r="AN356">
        <v>7.5416666670000003</v>
      </c>
      <c r="AO356">
        <v>7.0444444444166665</v>
      </c>
      <c r="AP356">
        <v>10</v>
      </c>
      <c r="AQ356">
        <v>15.9</v>
      </c>
      <c r="AR356">
        <v>15.467500000000001</v>
      </c>
      <c r="AS356">
        <v>20</v>
      </c>
      <c r="AT356">
        <v>1995</v>
      </c>
      <c r="AU356">
        <v>2000.5</v>
      </c>
      <c r="AV356" t="str">
        <f>VLOOKUP(A356,[1]in!$A:$E,5,0)</f>
        <v>Rhein</v>
      </c>
      <c r="AW356" t="s">
        <v>832</v>
      </c>
    </row>
    <row r="357" spans="1:49" x14ac:dyDescent="0.3">
      <c r="A357">
        <v>108000071</v>
      </c>
      <c r="B357">
        <v>2000</v>
      </c>
      <c r="C357" t="s">
        <v>359</v>
      </c>
      <c r="D357">
        <v>6</v>
      </c>
      <c r="E357">
        <v>1.1049723756906077E-2</v>
      </c>
      <c r="F357">
        <v>-2</v>
      </c>
      <c r="G357">
        <v>188.66</v>
      </c>
      <c r="H357">
        <v>537</v>
      </c>
      <c r="I357">
        <v>0</v>
      </c>
      <c r="J357">
        <v>212.666666666667</v>
      </c>
      <c r="K357">
        <v>9</v>
      </c>
      <c r="L357">
        <v>-30</v>
      </c>
      <c r="M357">
        <v>208</v>
      </c>
      <c r="N357">
        <v>1.4593553213125801</v>
      </c>
      <c r="O357">
        <v>-24</v>
      </c>
      <c r="P357">
        <v>212.666666666667</v>
      </c>
      <c r="Q357">
        <v>0.66418122952266123</v>
      </c>
      <c r="R357">
        <v>-14</v>
      </c>
      <c r="S357">
        <v>212.666666666667</v>
      </c>
      <c r="T357">
        <v>0.33333333333333298</v>
      </c>
      <c r="U357">
        <v>2</v>
      </c>
      <c r="V357">
        <v>164</v>
      </c>
      <c r="W357">
        <v>43</v>
      </c>
      <c r="X357">
        <v>12</v>
      </c>
      <c r="Y357">
        <v>13</v>
      </c>
      <c r="Z357" t="s">
        <v>794</v>
      </c>
      <c r="AA357" t="s">
        <v>795</v>
      </c>
      <c r="AB357" t="s">
        <v>790</v>
      </c>
      <c r="AC357">
        <v>6.66</v>
      </c>
      <c r="AD357">
        <v>51.35</v>
      </c>
      <c r="AE357">
        <v>21</v>
      </c>
      <c r="AF357">
        <v>2.4436846860000001</v>
      </c>
      <c r="AG357">
        <v>14</v>
      </c>
      <c r="AH357">
        <v>8.99</v>
      </c>
      <c r="AI357">
        <v>4</v>
      </c>
      <c r="AJ357">
        <v>2.1382564890000002</v>
      </c>
      <c r="AK357">
        <v>10.21615385</v>
      </c>
      <c r="AL357">
        <v>646.85</v>
      </c>
      <c r="AM357">
        <v>3.7633433000000001E-2</v>
      </c>
      <c r="AN357">
        <v>7.8</v>
      </c>
      <c r="AO357">
        <v>7.0444444444166665</v>
      </c>
      <c r="AP357">
        <v>10</v>
      </c>
      <c r="AQ357">
        <v>15.8</v>
      </c>
      <c r="AR357">
        <v>15.467500000000001</v>
      </c>
      <c r="AS357">
        <v>20</v>
      </c>
      <c r="AT357">
        <v>1995</v>
      </c>
      <c r="AU357">
        <v>2000.5</v>
      </c>
      <c r="AV357" t="str">
        <f>VLOOKUP(A357,[1]in!$A:$E,5,0)</f>
        <v>Rhein</v>
      </c>
      <c r="AW357" t="s">
        <v>832</v>
      </c>
    </row>
    <row r="358" spans="1:49" x14ac:dyDescent="0.3">
      <c r="A358">
        <v>108000071</v>
      </c>
      <c r="B358">
        <v>2001</v>
      </c>
      <c r="C358" t="s">
        <v>360</v>
      </c>
      <c r="D358">
        <v>6</v>
      </c>
      <c r="E358">
        <v>5.4545454545454543E-2</v>
      </c>
      <c r="F358">
        <v>-2</v>
      </c>
      <c r="G358">
        <v>188.66</v>
      </c>
      <c r="H358">
        <v>104</v>
      </c>
      <c r="I358">
        <v>0</v>
      </c>
      <c r="J358">
        <v>212.666666666667</v>
      </c>
      <c r="K358">
        <v>7</v>
      </c>
      <c r="L358">
        <v>-30</v>
      </c>
      <c r="M358">
        <v>208</v>
      </c>
      <c r="N358">
        <v>1.1491842793298199</v>
      </c>
      <c r="O358">
        <v>-24</v>
      </c>
      <c r="P358">
        <v>212.666666666667</v>
      </c>
      <c r="Q358">
        <v>0.59056389622497107</v>
      </c>
      <c r="R358">
        <v>-14</v>
      </c>
      <c r="S358">
        <v>212.666666666667</v>
      </c>
      <c r="T358">
        <v>0.44444444444444398</v>
      </c>
      <c r="U358">
        <v>2</v>
      </c>
      <c r="V358">
        <v>164</v>
      </c>
      <c r="W358">
        <v>43</v>
      </c>
      <c r="X358">
        <v>12</v>
      </c>
      <c r="Y358">
        <v>13</v>
      </c>
      <c r="Z358" t="s">
        <v>794</v>
      </c>
      <c r="AA358" t="s">
        <v>795</v>
      </c>
      <c r="AB358" t="s">
        <v>790</v>
      </c>
      <c r="AC358">
        <v>6.66</v>
      </c>
      <c r="AD358">
        <v>51.35</v>
      </c>
      <c r="AE358">
        <v>21</v>
      </c>
      <c r="AF358">
        <v>2.458428096</v>
      </c>
      <c r="AG358">
        <v>14</v>
      </c>
      <c r="AH358">
        <v>10.81</v>
      </c>
      <c r="AI358">
        <v>4</v>
      </c>
      <c r="AJ358">
        <v>2.1382564890000002</v>
      </c>
      <c r="AK358">
        <v>10.21615385</v>
      </c>
      <c r="AL358">
        <v>646.85</v>
      </c>
      <c r="AM358">
        <v>3.7633433000000001E-2</v>
      </c>
      <c r="AN358">
        <v>7.0916666670000001</v>
      </c>
      <c r="AO358">
        <v>7.0444444444166665</v>
      </c>
      <c r="AP358">
        <v>10</v>
      </c>
      <c r="AQ358">
        <v>15.36</v>
      </c>
      <c r="AR358">
        <v>15.467500000000001</v>
      </c>
      <c r="AS358">
        <v>20</v>
      </c>
      <c r="AT358">
        <v>1995</v>
      </c>
      <c r="AU358">
        <v>2000.5</v>
      </c>
      <c r="AV358" t="str">
        <f>VLOOKUP(A358,[1]in!$A:$E,5,0)</f>
        <v>Rhein</v>
      </c>
      <c r="AW358" t="s">
        <v>832</v>
      </c>
    </row>
    <row r="359" spans="1:49" x14ac:dyDescent="0.3">
      <c r="A359">
        <v>108000071</v>
      </c>
      <c r="B359">
        <v>2002</v>
      </c>
      <c r="C359" t="s">
        <v>361</v>
      </c>
      <c r="D359">
        <v>20</v>
      </c>
      <c r="E359">
        <v>3.717472118959108E-2</v>
      </c>
      <c r="F359">
        <v>-2</v>
      </c>
      <c r="G359">
        <v>188.66</v>
      </c>
      <c r="H359">
        <v>518</v>
      </c>
      <c r="I359">
        <v>0</v>
      </c>
      <c r="J359">
        <v>212.666666666667</v>
      </c>
      <c r="K359">
        <v>17</v>
      </c>
      <c r="L359">
        <v>-30</v>
      </c>
      <c r="M359">
        <v>208</v>
      </c>
      <c r="N359">
        <v>2.1620010642710801</v>
      </c>
      <c r="O359">
        <v>-24</v>
      </c>
      <c r="P359">
        <v>212.666666666667</v>
      </c>
      <c r="Q359">
        <v>0.7630915154366088</v>
      </c>
      <c r="R359">
        <v>-14</v>
      </c>
      <c r="S359">
        <v>212.666666666667</v>
      </c>
      <c r="T359">
        <v>0.625</v>
      </c>
      <c r="U359">
        <v>2</v>
      </c>
      <c r="V359">
        <v>164</v>
      </c>
      <c r="W359">
        <v>43</v>
      </c>
      <c r="X359">
        <v>12</v>
      </c>
      <c r="Y359">
        <v>13</v>
      </c>
      <c r="Z359" t="s">
        <v>794</v>
      </c>
      <c r="AA359" t="s">
        <v>795</v>
      </c>
      <c r="AB359" t="s">
        <v>790</v>
      </c>
      <c r="AC359">
        <v>6.66</v>
      </c>
      <c r="AD359">
        <v>51.35</v>
      </c>
      <c r="AE359">
        <v>21</v>
      </c>
      <c r="AF359">
        <v>2.5233557719999999</v>
      </c>
      <c r="AG359">
        <v>14</v>
      </c>
      <c r="AH359">
        <v>10.34</v>
      </c>
      <c r="AI359">
        <v>4</v>
      </c>
      <c r="AJ359">
        <v>2.1382564890000002</v>
      </c>
      <c r="AK359">
        <v>10.21615385</v>
      </c>
      <c r="AL359">
        <v>646.85</v>
      </c>
      <c r="AM359">
        <v>3.7633433000000001E-2</v>
      </c>
      <c r="AN359">
        <v>7.5083333330000004</v>
      </c>
      <c r="AO359">
        <v>7.0444444444166665</v>
      </c>
      <c r="AP359">
        <v>10</v>
      </c>
      <c r="AQ359">
        <v>15.78</v>
      </c>
      <c r="AR359">
        <v>15.467500000000001</v>
      </c>
      <c r="AS359">
        <v>20</v>
      </c>
      <c r="AT359">
        <v>1995</v>
      </c>
      <c r="AU359">
        <v>2000.5</v>
      </c>
      <c r="AV359" t="str">
        <f>VLOOKUP(A359,[1]in!$A:$E,5,0)</f>
        <v>Rhein</v>
      </c>
      <c r="AW359" t="s">
        <v>832</v>
      </c>
    </row>
    <row r="360" spans="1:49" x14ac:dyDescent="0.3">
      <c r="A360">
        <v>108000071</v>
      </c>
      <c r="B360">
        <v>2003</v>
      </c>
      <c r="C360" t="s">
        <v>362</v>
      </c>
      <c r="D360">
        <v>20</v>
      </c>
      <c r="E360">
        <v>0.10695187165775401</v>
      </c>
      <c r="F360">
        <v>-2</v>
      </c>
      <c r="G360">
        <v>188.66</v>
      </c>
      <c r="H360">
        <v>167</v>
      </c>
      <c r="I360">
        <v>0</v>
      </c>
      <c r="J360">
        <v>212.666666666667</v>
      </c>
      <c r="K360">
        <v>12</v>
      </c>
      <c r="L360">
        <v>-30</v>
      </c>
      <c r="M360">
        <v>208</v>
      </c>
      <c r="N360">
        <v>1.9662991617339201</v>
      </c>
      <c r="O360">
        <v>-24</v>
      </c>
      <c r="P360">
        <v>212.666666666667</v>
      </c>
      <c r="Q360">
        <v>0.79129699375293427</v>
      </c>
      <c r="R360">
        <v>-14</v>
      </c>
      <c r="S360">
        <v>212.666666666667</v>
      </c>
      <c r="T360">
        <v>0.41176470588235298</v>
      </c>
      <c r="U360">
        <v>2</v>
      </c>
      <c r="V360">
        <v>164</v>
      </c>
      <c r="W360">
        <v>43</v>
      </c>
      <c r="X360">
        <v>12</v>
      </c>
      <c r="Y360">
        <v>13</v>
      </c>
      <c r="Z360" t="s">
        <v>794</v>
      </c>
      <c r="AA360" t="s">
        <v>795</v>
      </c>
      <c r="AB360" t="s">
        <v>790</v>
      </c>
      <c r="AC360">
        <v>6.66</v>
      </c>
      <c r="AD360">
        <v>51.35</v>
      </c>
      <c r="AE360">
        <v>21</v>
      </c>
      <c r="AF360">
        <v>1.22081415</v>
      </c>
      <c r="AG360">
        <v>14</v>
      </c>
      <c r="AH360">
        <v>11.54</v>
      </c>
      <c r="AI360">
        <v>4</v>
      </c>
      <c r="AJ360">
        <v>2.1382564890000002</v>
      </c>
      <c r="AK360">
        <v>10.21615385</v>
      </c>
      <c r="AL360">
        <v>646.85</v>
      </c>
      <c r="AM360">
        <v>3.7633433000000001E-2</v>
      </c>
      <c r="AN360">
        <v>6.6583333329999999</v>
      </c>
      <c r="AO360">
        <v>7.0444444444166665</v>
      </c>
      <c r="AP360">
        <v>10</v>
      </c>
      <c r="AQ360">
        <v>16.32</v>
      </c>
      <c r="AR360">
        <v>15.467500000000001</v>
      </c>
      <c r="AS360">
        <v>20</v>
      </c>
      <c r="AT360">
        <v>1995</v>
      </c>
      <c r="AU360">
        <v>2000.5</v>
      </c>
      <c r="AV360" t="str">
        <f>VLOOKUP(A360,[1]in!$A:$E,5,0)</f>
        <v>Rhein</v>
      </c>
      <c r="AW360" t="s">
        <v>832</v>
      </c>
    </row>
    <row r="361" spans="1:49" x14ac:dyDescent="0.3">
      <c r="A361">
        <v>108000071</v>
      </c>
      <c r="B361">
        <v>2004</v>
      </c>
      <c r="C361" t="s">
        <v>363</v>
      </c>
      <c r="D361">
        <v>20</v>
      </c>
      <c r="E361">
        <v>1.607717041800643E-2</v>
      </c>
      <c r="F361">
        <v>-2</v>
      </c>
      <c r="G361">
        <v>188.66</v>
      </c>
      <c r="H361">
        <v>1224</v>
      </c>
      <c r="I361">
        <v>0</v>
      </c>
      <c r="J361">
        <v>212.666666666667</v>
      </c>
      <c r="K361">
        <v>11</v>
      </c>
      <c r="L361">
        <v>-30</v>
      </c>
      <c r="M361">
        <v>208</v>
      </c>
      <c r="N361">
        <v>1.4113940052973599</v>
      </c>
      <c r="O361">
        <v>-24</v>
      </c>
      <c r="P361">
        <v>212.666666666667</v>
      </c>
      <c r="Q361">
        <v>0.58859701727100333</v>
      </c>
      <c r="R361">
        <v>-14</v>
      </c>
      <c r="S361">
        <v>212.666666666667</v>
      </c>
      <c r="T361">
        <v>0.5</v>
      </c>
      <c r="U361">
        <v>2</v>
      </c>
      <c r="V361">
        <v>164</v>
      </c>
      <c r="W361">
        <v>43</v>
      </c>
      <c r="X361">
        <v>12</v>
      </c>
      <c r="Y361">
        <v>13</v>
      </c>
      <c r="Z361" t="s">
        <v>794</v>
      </c>
      <c r="AA361" t="s">
        <v>795</v>
      </c>
      <c r="AB361" t="s">
        <v>790</v>
      </c>
      <c r="AC361">
        <v>6.66</v>
      </c>
      <c r="AD361">
        <v>51.35</v>
      </c>
      <c r="AE361">
        <v>21</v>
      </c>
      <c r="AF361">
        <v>2.5335984800000002</v>
      </c>
      <c r="AG361">
        <v>14</v>
      </c>
      <c r="AH361">
        <v>10.7</v>
      </c>
      <c r="AI361">
        <v>4</v>
      </c>
      <c r="AJ361">
        <v>2.1382564890000002</v>
      </c>
      <c r="AK361">
        <v>10.21615385</v>
      </c>
      <c r="AL361">
        <v>646.85</v>
      </c>
      <c r="AM361">
        <v>3.7633433000000001E-2</v>
      </c>
      <c r="AN361">
        <v>6.8333333329999997</v>
      </c>
      <c r="AO361">
        <v>7.0444444444166665</v>
      </c>
      <c r="AP361">
        <v>10</v>
      </c>
      <c r="AQ361">
        <v>15.27</v>
      </c>
      <c r="AR361">
        <v>15.467500000000001</v>
      </c>
      <c r="AS361">
        <v>20</v>
      </c>
      <c r="AT361">
        <v>1995</v>
      </c>
      <c r="AU361">
        <v>2000.5</v>
      </c>
      <c r="AV361" t="str">
        <f>VLOOKUP(A361,[1]in!$A:$E,5,0)</f>
        <v>Rhein</v>
      </c>
      <c r="AW361" t="s">
        <v>832</v>
      </c>
    </row>
    <row r="362" spans="1:49" x14ac:dyDescent="0.3">
      <c r="A362">
        <v>108000071</v>
      </c>
      <c r="B362">
        <v>2005</v>
      </c>
      <c r="C362" t="s">
        <v>364</v>
      </c>
      <c r="D362">
        <v>20</v>
      </c>
      <c r="E362">
        <v>8.8105726872246701E-2</v>
      </c>
      <c r="F362">
        <v>-2</v>
      </c>
      <c r="G362">
        <v>188.66</v>
      </c>
      <c r="H362">
        <v>207</v>
      </c>
      <c r="I362">
        <v>0</v>
      </c>
      <c r="J362">
        <v>212.666666666667</v>
      </c>
      <c r="K362">
        <v>6</v>
      </c>
      <c r="L362">
        <v>-30</v>
      </c>
      <c r="M362">
        <v>208</v>
      </c>
      <c r="N362">
        <v>1.2964548741330699</v>
      </c>
      <c r="O362">
        <v>-24</v>
      </c>
      <c r="P362">
        <v>212.666666666667</v>
      </c>
      <c r="Q362">
        <v>0.72356524209782602</v>
      </c>
      <c r="R362">
        <v>-14</v>
      </c>
      <c r="S362">
        <v>212.666666666667</v>
      </c>
      <c r="T362">
        <v>0.75</v>
      </c>
      <c r="U362">
        <v>2</v>
      </c>
      <c r="V362">
        <v>164</v>
      </c>
      <c r="W362">
        <v>43</v>
      </c>
      <c r="X362">
        <v>12</v>
      </c>
      <c r="Y362">
        <v>13</v>
      </c>
      <c r="Z362" t="s">
        <v>794</v>
      </c>
      <c r="AA362" t="s">
        <v>795</v>
      </c>
      <c r="AB362" t="s">
        <v>790</v>
      </c>
      <c r="AC362">
        <v>6.66</v>
      </c>
      <c r="AD362">
        <v>51.35</v>
      </c>
      <c r="AE362">
        <v>21</v>
      </c>
      <c r="AF362">
        <v>2.529363837</v>
      </c>
      <c r="AG362">
        <v>14</v>
      </c>
      <c r="AH362">
        <v>11.02</v>
      </c>
      <c r="AI362">
        <v>4</v>
      </c>
      <c r="AJ362">
        <v>2.1382564890000002</v>
      </c>
      <c r="AK362">
        <v>10.21615385</v>
      </c>
      <c r="AL362">
        <v>646.85</v>
      </c>
      <c r="AM362">
        <v>3.7633433000000001E-2</v>
      </c>
      <c r="AN362">
        <v>7.125</v>
      </c>
      <c r="AO362">
        <v>7.0444444444166665</v>
      </c>
      <c r="AP362">
        <v>10</v>
      </c>
      <c r="AQ362">
        <v>15.61</v>
      </c>
      <c r="AR362">
        <v>15.467500000000001</v>
      </c>
      <c r="AS362">
        <v>20</v>
      </c>
      <c r="AT362">
        <v>1995</v>
      </c>
      <c r="AU362">
        <v>2000.5</v>
      </c>
      <c r="AV362" t="str">
        <f>VLOOKUP(A362,[1]in!$A:$E,5,0)</f>
        <v>Rhein</v>
      </c>
      <c r="AW362" t="s">
        <v>832</v>
      </c>
    </row>
    <row r="363" spans="1:49" x14ac:dyDescent="0.3">
      <c r="A363">
        <v>108000071</v>
      </c>
      <c r="B363">
        <v>2007</v>
      </c>
      <c r="C363" t="s">
        <v>365</v>
      </c>
      <c r="D363">
        <v>24</v>
      </c>
      <c r="E363">
        <v>1.2E-2</v>
      </c>
      <c r="F363">
        <v>-2</v>
      </c>
      <c r="G363">
        <v>188.66</v>
      </c>
      <c r="H363">
        <v>1976</v>
      </c>
      <c r="I363">
        <v>0</v>
      </c>
      <c r="J363">
        <v>212.666666666667</v>
      </c>
      <c r="K363">
        <v>8</v>
      </c>
      <c r="L363">
        <v>-30</v>
      </c>
      <c r="M363">
        <v>208</v>
      </c>
      <c r="N363">
        <v>1.4593648776363299</v>
      </c>
      <c r="O363">
        <v>-24</v>
      </c>
      <c r="P363">
        <v>212.666666666667</v>
      </c>
      <c r="Q363">
        <v>0.70180615727115414</v>
      </c>
      <c r="R363">
        <v>-14</v>
      </c>
      <c r="S363">
        <v>212.666666666667</v>
      </c>
      <c r="T363">
        <v>0.66666666666666696</v>
      </c>
      <c r="U363">
        <v>2</v>
      </c>
      <c r="V363">
        <v>164</v>
      </c>
      <c r="W363">
        <v>43</v>
      </c>
      <c r="X363">
        <v>12</v>
      </c>
      <c r="Y363">
        <v>13</v>
      </c>
      <c r="Z363" t="s">
        <v>794</v>
      </c>
      <c r="AA363" t="s">
        <v>795</v>
      </c>
      <c r="AB363" t="s">
        <v>790</v>
      </c>
      <c r="AC363">
        <v>6.66</v>
      </c>
      <c r="AD363">
        <v>51.35</v>
      </c>
      <c r="AE363">
        <v>21</v>
      </c>
      <c r="AF363">
        <v>1.641054172</v>
      </c>
      <c r="AG363">
        <v>14</v>
      </c>
      <c r="AH363">
        <v>9.1999999999999993</v>
      </c>
      <c r="AI363">
        <v>4</v>
      </c>
      <c r="AJ363">
        <v>2.1382564890000002</v>
      </c>
      <c r="AK363">
        <v>10.21615385</v>
      </c>
      <c r="AL363">
        <v>646.85</v>
      </c>
      <c r="AM363">
        <v>3.7633433000000001E-2</v>
      </c>
      <c r="AN363">
        <v>7.5</v>
      </c>
      <c r="AO363">
        <v>7.0444444444166665</v>
      </c>
      <c r="AP363">
        <v>10</v>
      </c>
      <c r="AQ363">
        <v>16.11</v>
      </c>
      <c r="AR363">
        <v>15.467500000000001</v>
      </c>
      <c r="AS363">
        <v>20</v>
      </c>
      <c r="AT363">
        <v>1995</v>
      </c>
      <c r="AU363">
        <v>2000.5</v>
      </c>
      <c r="AV363" t="str">
        <f>VLOOKUP(A363,[1]in!$A:$E,5,0)</f>
        <v>Rhein</v>
      </c>
      <c r="AW363" t="s">
        <v>832</v>
      </c>
    </row>
    <row r="364" spans="1:49" x14ac:dyDescent="0.3">
      <c r="A364">
        <v>108000072</v>
      </c>
      <c r="B364">
        <v>1995</v>
      </c>
      <c r="C364" t="s">
        <v>366</v>
      </c>
      <c r="D364">
        <v>20</v>
      </c>
      <c r="E364">
        <v>2.6631158455392809E-2</v>
      </c>
      <c r="F364">
        <v>-4</v>
      </c>
      <c r="G364">
        <v>196.66</v>
      </c>
      <c r="H364">
        <v>731</v>
      </c>
      <c r="I364">
        <v>-6</v>
      </c>
      <c r="J364">
        <v>212.666666666667</v>
      </c>
      <c r="K364">
        <v>17</v>
      </c>
      <c r="L364">
        <v>-32</v>
      </c>
      <c r="M364">
        <v>208</v>
      </c>
      <c r="N364">
        <v>2.0835939898503599</v>
      </c>
      <c r="O364">
        <v>-28</v>
      </c>
      <c r="P364">
        <v>212.666666666667</v>
      </c>
      <c r="Q364">
        <v>0.73541725836549554</v>
      </c>
      <c r="R364">
        <v>-14</v>
      </c>
      <c r="S364">
        <v>212.666666666667</v>
      </c>
      <c r="T364" t="e">
        <v>#N/A</v>
      </c>
      <c r="U364">
        <v>25</v>
      </c>
      <c r="V364">
        <v>165</v>
      </c>
      <c r="W364">
        <v>44</v>
      </c>
      <c r="X364">
        <v>12</v>
      </c>
      <c r="Y364">
        <v>13</v>
      </c>
      <c r="Z364" t="s">
        <v>794</v>
      </c>
      <c r="AA364" t="s">
        <v>795</v>
      </c>
      <c r="AB364" t="s">
        <v>790</v>
      </c>
      <c r="AC364">
        <v>6.7</v>
      </c>
      <c r="AD364">
        <v>51.49</v>
      </c>
      <c r="AE364">
        <v>16</v>
      </c>
      <c r="AF364">
        <v>2.3360957849999999</v>
      </c>
      <c r="AG364">
        <v>12</v>
      </c>
      <c r="AH364">
        <v>10.74</v>
      </c>
      <c r="AI364">
        <v>6</v>
      </c>
      <c r="AJ364">
        <v>2.2024363550000001</v>
      </c>
      <c r="AK364">
        <v>10.35923077</v>
      </c>
      <c r="AL364">
        <v>658.48</v>
      </c>
      <c r="AM364">
        <v>0</v>
      </c>
      <c r="AN364">
        <v>7.45</v>
      </c>
      <c r="AO364">
        <v>7.4424999999999999</v>
      </c>
      <c r="AP364">
        <v>16</v>
      </c>
      <c r="AQ364">
        <v>15.45</v>
      </c>
      <c r="AR364">
        <v>15.457499999999998</v>
      </c>
      <c r="AS364">
        <v>20</v>
      </c>
      <c r="AT364">
        <v>1995</v>
      </c>
      <c r="AU364">
        <v>2000.5</v>
      </c>
      <c r="AV364" t="str">
        <f>VLOOKUP(A364,[1]in!$A:$E,5,0)</f>
        <v>Rhein</v>
      </c>
      <c r="AW364" t="s">
        <v>832</v>
      </c>
    </row>
    <row r="365" spans="1:49" x14ac:dyDescent="0.3">
      <c r="A365">
        <v>108000072</v>
      </c>
      <c r="B365">
        <v>1996</v>
      </c>
      <c r="C365" t="s">
        <v>367</v>
      </c>
      <c r="D365">
        <v>65</v>
      </c>
      <c r="E365">
        <v>0.11343804537521815</v>
      </c>
      <c r="F365">
        <v>-4</v>
      </c>
      <c r="G365">
        <v>196.66</v>
      </c>
      <c r="H365">
        <v>508</v>
      </c>
      <c r="I365">
        <v>-6</v>
      </c>
      <c r="J365">
        <v>212.666666666667</v>
      </c>
      <c r="K365">
        <v>13</v>
      </c>
      <c r="L365">
        <v>-32</v>
      </c>
      <c r="M365">
        <v>208</v>
      </c>
      <c r="N365">
        <v>1.9101205579615701</v>
      </c>
      <c r="O365">
        <v>-28</v>
      </c>
      <c r="P365">
        <v>212.666666666667</v>
      </c>
      <c r="Q365">
        <v>0.74470108051254724</v>
      </c>
      <c r="R365">
        <v>-14</v>
      </c>
      <c r="S365">
        <v>212.666666666667</v>
      </c>
      <c r="T365">
        <v>0.44444444444444398</v>
      </c>
      <c r="U365">
        <v>25</v>
      </c>
      <c r="V365">
        <v>165</v>
      </c>
      <c r="W365">
        <v>44</v>
      </c>
      <c r="X365">
        <v>12</v>
      </c>
      <c r="Y365">
        <v>13</v>
      </c>
      <c r="Z365" t="s">
        <v>794</v>
      </c>
      <c r="AA365" t="s">
        <v>795</v>
      </c>
      <c r="AB365" t="s">
        <v>790</v>
      </c>
      <c r="AC365">
        <v>6.7</v>
      </c>
      <c r="AD365">
        <v>51.49</v>
      </c>
      <c r="AE365">
        <v>16</v>
      </c>
      <c r="AF365">
        <v>2.2048758209999999</v>
      </c>
      <c r="AG365">
        <v>12</v>
      </c>
      <c r="AH365">
        <v>10.029999999999999</v>
      </c>
      <c r="AI365">
        <v>6</v>
      </c>
      <c r="AJ365">
        <v>2.2024363550000001</v>
      </c>
      <c r="AK365">
        <v>10.35923077</v>
      </c>
      <c r="AL365">
        <v>658.48</v>
      </c>
      <c r="AM365">
        <v>0</v>
      </c>
      <c r="AN365">
        <v>5.7</v>
      </c>
      <c r="AO365">
        <v>7.4424999999999999</v>
      </c>
      <c r="AP365">
        <v>16</v>
      </c>
      <c r="AQ365">
        <v>13.51</v>
      </c>
      <c r="AR365">
        <v>15.457499999999998</v>
      </c>
      <c r="AS365">
        <v>20</v>
      </c>
      <c r="AT365">
        <v>1995</v>
      </c>
      <c r="AU365">
        <v>2000.6</v>
      </c>
      <c r="AV365" t="str">
        <f>VLOOKUP(A365,[1]in!$A:$E,5,0)</f>
        <v>Rhein</v>
      </c>
      <c r="AW365" t="s">
        <v>832</v>
      </c>
    </row>
    <row r="366" spans="1:49" x14ac:dyDescent="0.3">
      <c r="A366">
        <v>108000072</v>
      </c>
      <c r="B366">
        <v>1997</v>
      </c>
      <c r="C366" t="s">
        <v>368</v>
      </c>
      <c r="D366">
        <v>200</v>
      </c>
      <c r="E366">
        <v>0.17286084701815038</v>
      </c>
      <c r="F366">
        <v>-4</v>
      </c>
      <c r="G366">
        <v>196.66</v>
      </c>
      <c r="H366">
        <v>957</v>
      </c>
      <c r="I366">
        <v>-6</v>
      </c>
      <c r="J366">
        <v>212.666666666667</v>
      </c>
      <c r="K366">
        <v>16</v>
      </c>
      <c r="L366">
        <v>-32</v>
      </c>
      <c r="M366">
        <v>208</v>
      </c>
      <c r="N366">
        <v>1.3074304348499199</v>
      </c>
      <c r="O366">
        <v>-28</v>
      </c>
      <c r="P366">
        <v>212.666666666667</v>
      </c>
      <c r="Q366">
        <v>0.47155585116632015</v>
      </c>
      <c r="R366">
        <v>-14</v>
      </c>
      <c r="S366">
        <v>212.666666666667</v>
      </c>
      <c r="T366">
        <v>0.57894736842105299</v>
      </c>
      <c r="U366">
        <v>25</v>
      </c>
      <c r="V366">
        <v>165</v>
      </c>
      <c r="W366">
        <v>44</v>
      </c>
      <c r="X366">
        <v>12</v>
      </c>
      <c r="Y366">
        <v>13</v>
      </c>
      <c r="Z366" t="s">
        <v>794</v>
      </c>
      <c r="AA366" t="s">
        <v>795</v>
      </c>
      <c r="AB366" t="s">
        <v>790</v>
      </c>
      <c r="AC366">
        <v>6.7</v>
      </c>
      <c r="AD366">
        <v>51.49</v>
      </c>
      <c r="AE366">
        <v>16</v>
      </c>
      <c r="AF366">
        <v>1.6074315400000001</v>
      </c>
      <c r="AG366">
        <v>12</v>
      </c>
      <c r="AH366">
        <v>11</v>
      </c>
      <c r="AI366">
        <v>6</v>
      </c>
      <c r="AJ366">
        <v>2.2024363550000001</v>
      </c>
      <c r="AK366">
        <v>10.35923077</v>
      </c>
      <c r="AL366">
        <v>658.48</v>
      </c>
      <c r="AM366">
        <v>0</v>
      </c>
      <c r="AN366">
        <v>7.2</v>
      </c>
      <c r="AO366">
        <v>7.4424999999999999</v>
      </c>
      <c r="AP366">
        <v>16</v>
      </c>
      <c r="AQ366">
        <v>15.4</v>
      </c>
      <c r="AR366">
        <v>15.457499999999998</v>
      </c>
      <c r="AS366">
        <v>20</v>
      </c>
      <c r="AT366">
        <v>1995</v>
      </c>
      <c r="AU366">
        <v>2000.6</v>
      </c>
      <c r="AV366" t="str">
        <f>VLOOKUP(A366,[1]in!$A:$E,5,0)</f>
        <v>Rhein</v>
      </c>
      <c r="AW366" t="s">
        <v>832</v>
      </c>
    </row>
    <row r="367" spans="1:49" x14ac:dyDescent="0.3">
      <c r="A367">
        <v>108000072</v>
      </c>
      <c r="B367">
        <v>1998</v>
      </c>
      <c r="C367" t="s">
        <v>369</v>
      </c>
      <c r="D367">
        <v>200</v>
      </c>
      <c r="E367">
        <v>0.14792899408284024</v>
      </c>
      <c r="F367">
        <v>-4</v>
      </c>
      <c r="G367">
        <v>196.66</v>
      </c>
      <c r="H367">
        <v>1152</v>
      </c>
      <c r="I367">
        <v>-6</v>
      </c>
      <c r="J367">
        <v>212.666666666667</v>
      </c>
      <c r="K367">
        <v>15</v>
      </c>
      <c r="L367">
        <v>-32</v>
      </c>
      <c r="M367">
        <v>208</v>
      </c>
      <c r="N367">
        <v>2.2010306407989302</v>
      </c>
      <c r="O367">
        <v>-28</v>
      </c>
      <c r="P367">
        <v>212.666666666667</v>
      </c>
      <c r="Q367">
        <v>0.81277320483316129</v>
      </c>
      <c r="R367">
        <v>-14</v>
      </c>
      <c r="S367">
        <v>212.666666666667</v>
      </c>
      <c r="T367">
        <v>0.47368421052631599</v>
      </c>
      <c r="U367">
        <v>25</v>
      </c>
      <c r="V367">
        <v>165</v>
      </c>
      <c r="W367">
        <v>44</v>
      </c>
      <c r="X367">
        <v>12</v>
      </c>
      <c r="Y367">
        <v>13</v>
      </c>
      <c r="Z367" t="s">
        <v>794</v>
      </c>
      <c r="AA367" t="s">
        <v>795</v>
      </c>
      <c r="AB367" t="s">
        <v>790</v>
      </c>
      <c r="AC367">
        <v>6.7</v>
      </c>
      <c r="AD367">
        <v>51.49</v>
      </c>
      <c r="AE367">
        <v>16</v>
      </c>
      <c r="AF367">
        <v>2.5921467360000001</v>
      </c>
      <c r="AG367">
        <v>12</v>
      </c>
      <c r="AH367">
        <v>10.06</v>
      </c>
      <c r="AI367">
        <v>6</v>
      </c>
      <c r="AJ367">
        <v>2.2024363550000001</v>
      </c>
      <c r="AK367">
        <v>10.35923077</v>
      </c>
      <c r="AL367">
        <v>658.48</v>
      </c>
      <c r="AM367">
        <v>0</v>
      </c>
      <c r="AN367">
        <v>7.59</v>
      </c>
      <c r="AO367">
        <v>7.4424999999999999</v>
      </c>
      <c r="AP367">
        <v>16</v>
      </c>
      <c r="AQ367">
        <v>15.01</v>
      </c>
      <c r="AR367">
        <v>15.457499999999998</v>
      </c>
      <c r="AS367">
        <v>20</v>
      </c>
      <c r="AT367">
        <v>1995</v>
      </c>
      <c r="AU367">
        <v>2000.6</v>
      </c>
      <c r="AV367" t="str">
        <f>VLOOKUP(A367,[1]in!$A:$E,5,0)</f>
        <v>Rhein</v>
      </c>
      <c r="AW367" t="s">
        <v>832</v>
      </c>
    </row>
    <row r="368" spans="1:49" x14ac:dyDescent="0.3">
      <c r="A368">
        <v>108000072</v>
      </c>
      <c r="B368">
        <v>1999</v>
      </c>
      <c r="C368" t="s">
        <v>370</v>
      </c>
      <c r="D368">
        <v>65</v>
      </c>
      <c r="E368">
        <v>8.632138114209828E-2</v>
      </c>
      <c r="F368">
        <v>-4</v>
      </c>
      <c r="G368">
        <v>196.66</v>
      </c>
      <c r="H368">
        <v>688</v>
      </c>
      <c r="I368">
        <v>-6</v>
      </c>
      <c r="J368">
        <v>212.666666666667</v>
      </c>
      <c r="K368">
        <v>13</v>
      </c>
      <c r="L368">
        <v>-32</v>
      </c>
      <c r="M368">
        <v>208</v>
      </c>
      <c r="N368">
        <v>1.89063162897416</v>
      </c>
      <c r="O368">
        <v>-28</v>
      </c>
      <c r="P368">
        <v>212.666666666667</v>
      </c>
      <c r="Q368">
        <v>0.73710290749961183</v>
      </c>
      <c r="R368">
        <v>-14</v>
      </c>
      <c r="S368">
        <v>212.666666666667</v>
      </c>
      <c r="T368">
        <v>0.55555555555555602</v>
      </c>
      <c r="U368">
        <v>25</v>
      </c>
      <c r="V368">
        <v>165</v>
      </c>
      <c r="W368">
        <v>44</v>
      </c>
      <c r="X368">
        <v>12</v>
      </c>
      <c r="Y368">
        <v>13</v>
      </c>
      <c r="Z368" t="s">
        <v>794</v>
      </c>
      <c r="AA368" t="s">
        <v>795</v>
      </c>
      <c r="AB368" t="s">
        <v>790</v>
      </c>
      <c r="AC368">
        <v>6.7</v>
      </c>
      <c r="AD368">
        <v>51.49</v>
      </c>
      <c r="AE368">
        <v>16</v>
      </c>
      <c r="AF368">
        <v>1.9804032549999999</v>
      </c>
      <c r="AG368">
        <v>12</v>
      </c>
      <c r="AH368">
        <v>9.86</v>
      </c>
      <c r="AI368">
        <v>6</v>
      </c>
      <c r="AJ368">
        <v>2.2024363550000001</v>
      </c>
      <c r="AK368">
        <v>10.35923077</v>
      </c>
      <c r="AL368">
        <v>658.48</v>
      </c>
      <c r="AM368">
        <v>0</v>
      </c>
      <c r="AN368">
        <v>7.94</v>
      </c>
      <c r="AO368">
        <v>7.4424999999999999</v>
      </c>
      <c r="AP368">
        <v>16</v>
      </c>
      <c r="AQ368">
        <v>15.9</v>
      </c>
      <c r="AR368">
        <v>15.457499999999998</v>
      </c>
      <c r="AS368">
        <v>20</v>
      </c>
      <c r="AT368">
        <v>1995</v>
      </c>
      <c r="AU368">
        <v>2000.6</v>
      </c>
      <c r="AV368" t="str">
        <f>VLOOKUP(A368,[1]in!$A:$E,5,0)</f>
        <v>Rhein</v>
      </c>
      <c r="AW368" t="s">
        <v>832</v>
      </c>
    </row>
    <row r="369" spans="1:49" x14ac:dyDescent="0.3">
      <c r="A369">
        <v>108000072</v>
      </c>
      <c r="B369">
        <v>2000</v>
      </c>
      <c r="C369" t="s">
        <v>371</v>
      </c>
      <c r="D369">
        <v>20</v>
      </c>
      <c r="E369">
        <v>7.6923076923076927E-2</v>
      </c>
      <c r="F369">
        <v>-4</v>
      </c>
      <c r="G369">
        <v>196.66</v>
      </c>
      <c r="H369">
        <v>240</v>
      </c>
      <c r="I369">
        <v>-6</v>
      </c>
      <c r="J369">
        <v>212.666666666667</v>
      </c>
      <c r="K369">
        <v>4</v>
      </c>
      <c r="L369">
        <v>-32</v>
      </c>
      <c r="M369">
        <v>208</v>
      </c>
      <c r="N369">
        <v>0.56608573895962899</v>
      </c>
      <c r="O369">
        <v>-28</v>
      </c>
      <c r="P369">
        <v>212.666666666667</v>
      </c>
      <c r="Q369">
        <v>0.40834454415751054</v>
      </c>
      <c r="R369">
        <v>-14</v>
      </c>
      <c r="S369">
        <v>212.666666666667</v>
      </c>
      <c r="T369">
        <v>0.75</v>
      </c>
      <c r="U369">
        <v>25</v>
      </c>
      <c r="V369">
        <v>165</v>
      </c>
      <c r="W369">
        <v>44</v>
      </c>
      <c r="X369">
        <v>12</v>
      </c>
      <c r="Y369">
        <v>13</v>
      </c>
      <c r="Z369" t="s">
        <v>794</v>
      </c>
      <c r="AA369" t="s">
        <v>795</v>
      </c>
      <c r="AB369" t="s">
        <v>790</v>
      </c>
      <c r="AC369">
        <v>6.7</v>
      </c>
      <c r="AD369">
        <v>51.49</v>
      </c>
      <c r="AE369">
        <v>16</v>
      </c>
      <c r="AF369">
        <v>2.499712063</v>
      </c>
      <c r="AG369">
        <v>12</v>
      </c>
      <c r="AH369">
        <v>9.1</v>
      </c>
      <c r="AI369">
        <v>6</v>
      </c>
      <c r="AJ369">
        <v>2.2024363550000001</v>
      </c>
      <c r="AK369">
        <v>10.35923077</v>
      </c>
      <c r="AL369">
        <v>658.48</v>
      </c>
      <c r="AM369">
        <v>0</v>
      </c>
      <c r="AN369">
        <v>8.18</v>
      </c>
      <c r="AO369">
        <v>7.4424999999999999</v>
      </c>
      <c r="AP369">
        <v>16</v>
      </c>
      <c r="AQ369">
        <v>15.78</v>
      </c>
      <c r="AR369">
        <v>15.457499999999998</v>
      </c>
      <c r="AS369">
        <v>20</v>
      </c>
      <c r="AT369">
        <v>1995</v>
      </c>
      <c r="AU369">
        <v>2000.6</v>
      </c>
      <c r="AV369" t="str">
        <f>VLOOKUP(A369,[1]in!$A:$E,5,0)</f>
        <v>Rhein</v>
      </c>
      <c r="AW369" t="s">
        <v>832</v>
      </c>
    </row>
    <row r="370" spans="1:49" x14ac:dyDescent="0.3">
      <c r="A370">
        <v>108000072</v>
      </c>
      <c r="B370">
        <v>2001</v>
      </c>
      <c r="C370" t="s">
        <v>372</v>
      </c>
      <c r="D370">
        <v>65</v>
      </c>
      <c r="E370">
        <v>0.10586319218241043</v>
      </c>
      <c r="F370">
        <v>-4</v>
      </c>
      <c r="G370">
        <v>196.66</v>
      </c>
      <c r="H370">
        <v>549</v>
      </c>
      <c r="I370">
        <v>-6</v>
      </c>
      <c r="J370">
        <v>212.666666666667</v>
      </c>
      <c r="K370">
        <v>11</v>
      </c>
      <c r="L370">
        <v>-32</v>
      </c>
      <c r="M370">
        <v>208</v>
      </c>
      <c r="N370">
        <v>1.5477919153945101</v>
      </c>
      <c r="O370">
        <v>-28</v>
      </c>
      <c r="P370">
        <v>212.666666666667</v>
      </c>
      <c r="Q370">
        <v>0.64547936390408722</v>
      </c>
      <c r="R370">
        <v>-14</v>
      </c>
      <c r="S370">
        <v>212.666666666667</v>
      </c>
      <c r="T370">
        <v>0.7</v>
      </c>
      <c r="U370">
        <v>25</v>
      </c>
      <c r="V370">
        <v>165</v>
      </c>
      <c r="W370">
        <v>44</v>
      </c>
      <c r="X370">
        <v>12</v>
      </c>
      <c r="Y370">
        <v>13</v>
      </c>
      <c r="Z370" t="s">
        <v>794</v>
      </c>
      <c r="AA370" t="s">
        <v>795</v>
      </c>
      <c r="AB370" t="s">
        <v>790</v>
      </c>
      <c r="AC370">
        <v>6.7</v>
      </c>
      <c r="AD370">
        <v>51.49</v>
      </c>
      <c r="AE370">
        <v>16</v>
      </c>
      <c r="AF370">
        <v>2.4752886950000001</v>
      </c>
      <c r="AG370">
        <v>12</v>
      </c>
      <c r="AH370">
        <v>10.96</v>
      </c>
      <c r="AI370">
        <v>6</v>
      </c>
      <c r="AJ370">
        <v>2.2024363550000001</v>
      </c>
      <c r="AK370">
        <v>10.35923077</v>
      </c>
      <c r="AL370">
        <v>658.48</v>
      </c>
      <c r="AM370">
        <v>0</v>
      </c>
      <c r="AN370">
        <v>7.46</v>
      </c>
      <c r="AO370">
        <v>7.4424999999999999</v>
      </c>
      <c r="AP370">
        <v>16</v>
      </c>
      <c r="AQ370">
        <v>15.35</v>
      </c>
      <c r="AR370">
        <v>15.457499999999998</v>
      </c>
      <c r="AS370">
        <v>20</v>
      </c>
      <c r="AT370">
        <v>1995</v>
      </c>
      <c r="AU370">
        <v>2000.6</v>
      </c>
      <c r="AV370" t="str">
        <f>VLOOKUP(A370,[1]in!$A:$E,5,0)</f>
        <v>Rhein</v>
      </c>
      <c r="AW370" t="s">
        <v>832</v>
      </c>
    </row>
    <row r="371" spans="1:49" x14ac:dyDescent="0.3">
      <c r="A371">
        <v>108000072</v>
      </c>
      <c r="B371">
        <v>2002</v>
      </c>
      <c r="C371" t="s">
        <v>373</v>
      </c>
      <c r="D371">
        <v>20</v>
      </c>
      <c r="E371">
        <v>0.10582010582010581</v>
      </c>
      <c r="F371">
        <v>-4</v>
      </c>
      <c r="G371">
        <v>196.66</v>
      </c>
      <c r="H371">
        <v>169</v>
      </c>
      <c r="I371">
        <v>-6</v>
      </c>
      <c r="J371">
        <v>212.666666666667</v>
      </c>
      <c r="K371">
        <v>10</v>
      </c>
      <c r="L371">
        <v>-32</v>
      </c>
      <c r="M371">
        <v>208</v>
      </c>
      <c r="N371">
        <v>1.8518159830354499</v>
      </c>
      <c r="O371">
        <v>-28</v>
      </c>
      <c r="P371">
        <v>212.666666666667</v>
      </c>
      <c r="Q371">
        <v>0.80423346293254161</v>
      </c>
      <c r="R371">
        <v>-14</v>
      </c>
      <c r="S371">
        <v>212.666666666667</v>
      </c>
      <c r="T371">
        <v>0.53846153846153799</v>
      </c>
      <c r="U371">
        <v>25</v>
      </c>
      <c r="V371">
        <v>165</v>
      </c>
      <c r="W371">
        <v>44</v>
      </c>
      <c r="X371">
        <v>12</v>
      </c>
      <c r="Y371">
        <v>13</v>
      </c>
      <c r="Z371" t="s">
        <v>794</v>
      </c>
      <c r="AA371" t="s">
        <v>795</v>
      </c>
      <c r="AB371" t="s">
        <v>790</v>
      </c>
      <c r="AC371">
        <v>6.7</v>
      </c>
      <c r="AD371">
        <v>51.49</v>
      </c>
      <c r="AE371">
        <v>16</v>
      </c>
      <c r="AF371">
        <v>2.6219828860000001</v>
      </c>
      <c r="AG371">
        <v>12</v>
      </c>
      <c r="AH371">
        <v>10.48</v>
      </c>
      <c r="AI371">
        <v>6</v>
      </c>
      <c r="AJ371">
        <v>2.2024363550000001</v>
      </c>
      <c r="AK371">
        <v>10.35923077</v>
      </c>
      <c r="AL371">
        <v>658.48</v>
      </c>
      <c r="AM371">
        <v>0</v>
      </c>
      <c r="AN371">
        <v>7.9</v>
      </c>
      <c r="AO371">
        <v>7.4424999999999999</v>
      </c>
      <c r="AP371">
        <v>16</v>
      </c>
      <c r="AQ371">
        <v>15.77</v>
      </c>
      <c r="AR371">
        <v>15.457499999999998</v>
      </c>
      <c r="AS371">
        <v>20</v>
      </c>
      <c r="AT371">
        <v>1995</v>
      </c>
      <c r="AU371">
        <v>2000.6</v>
      </c>
      <c r="AV371" t="str">
        <f>VLOOKUP(A371,[1]in!$A:$E,5,0)</f>
        <v>Rhein</v>
      </c>
      <c r="AW371" t="s">
        <v>832</v>
      </c>
    </row>
    <row r="372" spans="1:49" x14ac:dyDescent="0.3">
      <c r="A372">
        <v>108000072</v>
      </c>
      <c r="B372">
        <v>2003</v>
      </c>
      <c r="C372" t="s">
        <v>374</v>
      </c>
      <c r="D372">
        <v>200</v>
      </c>
      <c r="E372">
        <v>0.34071550255536626</v>
      </c>
      <c r="F372">
        <v>-4</v>
      </c>
      <c r="G372">
        <v>196.66</v>
      </c>
      <c r="H372">
        <v>387</v>
      </c>
      <c r="I372">
        <v>-6</v>
      </c>
      <c r="J372">
        <v>212.666666666667</v>
      </c>
      <c r="K372">
        <v>12</v>
      </c>
      <c r="L372">
        <v>-32</v>
      </c>
      <c r="M372">
        <v>208</v>
      </c>
      <c r="N372">
        <v>1.4965337246594199</v>
      </c>
      <c r="O372">
        <v>-28</v>
      </c>
      <c r="P372">
        <v>212.666666666667</v>
      </c>
      <c r="Q372">
        <v>0.60224947475877877</v>
      </c>
      <c r="R372">
        <v>-14</v>
      </c>
      <c r="S372">
        <v>212.666666666667</v>
      </c>
      <c r="T372">
        <v>0.82352941176470595</v>
      </c>
      <c r="U372">
        <v>25</v>
      </c>
      <c r="V372">
        <v>165</v>
      </c>
      <c r="W372">
        <v>44</v>
      </c>
      <c r="X372">
        <v>12</v>
      </c>
      <c r="Y372">
        <v>13</v>
      </c>
      <c r="Z372" t="s">
        <v>794</v>
      </c>
      <c r="AA372" t="s">
        <v>795</v>
      </c>
      <c r="AB372" t="s">
        <v>790</v>
      </c>
      <c r="AC372">
        <v>6.7</v>
      </c>
      <c r="AD372">
        <v>51.49</v>
      </c>
      <c r="AE372">
        <v>16</v>
      </c>
      <c r="AF372">
        <v>1.326911822</v>
      </c>
      <c r="AG372">
        <v>12</v>
      </c>
      <c r="AH372">
        <v>11.72</v>
      </c>
      <c r="AI372">
        <v>6</v>
      </c>
      <c r="AJ372">
        <v>2.2024363550000001</v>
      </c>
      <c r="AK372">
        <v>10.35923077</v>
      </c>
      <c r="AL372">
        <v>658.48</v>
      </c>
      <c r="AM372">
        <v>0</v>
      </c>
      <c r="AN372">
        <v>7.05</v>
      </c>
      <c r="AO372">
        <v>7.4424999999999999</v>
      </c>
      <c r="AP372">
        <v>16</v>
      </c>
      <c r="AQ372">
        <v>16.29</v>
      </c>
      <c r="AR372">
        <v>15.457499999999998</v>
      </c>
      <c r="AS372">
        <v>20</v>
      </c>
      <c r="AT372">
        <v>1995</v>
      </c>
      <c r="AU372">
        <v>2000.6</v>
      </c>
      <c r="AV372" t="str">
        <f>VLOOKUP(A372,[1]in!$A:$E,5,0)</f>
        <v>Rhein</v>
      </c>
      <c r="AW372" t="s">
        <v>832</v>
      </c>
    </row>
    <row r="373" spans="1:49" x14ac:dyDescent="0.3">
      <c r="A373">
        <v>108000072</v>
      </c>
      <c r="B373">
        <v>2004</v>
      </c>
      <c r="C373" t="s">
        <v>375</v>
      </c>
      <c r="D373">
        <v>65</v>
      </c>
      <c r="E373">
        <v>6.3913470993117005E-2</v>
      </c>
      <c r="F373">
        <v>-4</v>
      </c>
      <c r="G373">
        <v>196.66</v>
      </c>
      <c r="H373">
        <v>952</v>
      </c>
      <c r="I373">
        <v>-6</v>
      </c>
      <c r="J373">
        <v>212.666666666667</v>
      </c>
      <c r="K373">
        <v>13</v>
      </c>
      <c r="L373">
        <v>-32</v>
      </c>
      <c r="M373">
        <v>208</v>
      </c>
      <c r="N373">
        <v>1.2171505140363901</v>
      </c>
      <c r="O373">
        <v>-28</v>
      </c>
      <c r="P373">
        <v>212.666666666667</v>
      </c>
      <c r="Q373">
        <v>0.47453198656560303</v>
      </c>
      <c r="R373">
        <v>-14</v>
      </c>
      <c r="S373">
        <v>212.666666666667</v>
      </c>
      <c r="T373">
        <v>0.72222222222222199</v>
      </c>
      <c r="U373">
        <v>25</v>
      </c>
      <c r="V373">
        <v>165</v>
      </c>
      <c r="W373">
        <v>44</v>
      </c>
      <c r="X373">
        <v>12</v>
      </c>
      <c r="Y373">
        <v>13</v>
      </c>
      <c r="Z373" t="s">
        <v>794</v>
      </c>
      <c r="AA373" t="s">
        <v>795</v>
      </c>
      <c r="AB373" t="s">
        <v>790</v>
      </c>
      <c r="AC373">
        <v>6.7</v>
      </c>
      <c r="AD373">
        <v>51.49</v>
      </c>
      <c r="AE373">
        <v>16</v>
      </c>
      <c r="AF373">
        <v>2.6191287010000002</v>
      </c>
      <c r="AG373">
        <v>12</v>
      </c>
      <c r="AH373">
        <v>10.88</v>
      </c>
      <c r="AI373">
        <v>6</v>
      </c>
      <c r="AJ373">
        <v>2.2024363550000001</v>
      </c>
      <c r="AK373">
        <v>10.35923077</v>
      </c>
      <c r="AL373">
        <v>658.48</v>
      </c>
      <c r="AM373">
        <v>0</v>
      </c>
      <c r="AN373">
        <v>7.25</v>
      </c>
      <c r="AO373">
        <v>7.4424999999999999</v>
      </c>
      <c r="AP373">
        <v>16</v>
      </c>
      <c r="AQ373">
        <v>15.3</v>
      </c>
      <c r="AR373">
        <v>15.457499999999998</v>
      </c>
      <c r="AS373">
        <v>20</v>
      </c>
      <c r="AT373">
        <v>1995</v>
      </c>
      <c r="AU373">
        <v>2000.6</v>
      </c>
      <c r="AV373" t="str">
        <f>VLOOKUP(A373,[1]in!$A:$E,5,0)</f>
        <v>Rhein</v>
      </c>
      <c r="AW373" t="s">
        <v>832</v>
      </c>
    </row>
    <row r="374" spans="1:49" x14ac:dyDescent="0.3">
      <c r="A374">
        <v>108000072</v>
      </c>
      <c r="B374">
        <v>2005</v>
      </c>
      <c r="C374" t="s">
        <v>376</v>
      </c>
      <c r="D374">
        <v>6</v>
      </c>
      <c r="E374">
        <v>1.9867549668874173E-2</v>
      </c>
      <c r="F374">
        <v>-4</v>
      </c>
      <c r="G374">
        <v>196.66</v>
      </c>
      <c r="H374">
        <v>296</v>
      </c>
      <c r="I374">
        <v>-6</v>
      </c>
      <c r="J374">
        <v>212.666666666667</v>
      </c>
      <c r="K374">
        <v>12</v>
      </c>
      <c r="L374">
        <v>-32</v>
      </c>
      <c r="M374">
        <v>208</v>
      </c>
      <c r="N374">
        <v>1.7486146932609501</v>
      </c>
      <c r="O374">
        <v>-28</v>
      </c>
      <c r="P374">
        <v>212.666666666667</v>
      </c>
      <c r="Q374">
        <v>0.7036943192252848</v>
      </c>
      <c r="R374">
        <v>-14</v>
      </c>
      <c r="S374">
        <v>212.666666666667</v>
      </c>
      <c r="T374">
        <v>0.78947368421052599</v>
      </c>
      <c r="U374">
        <v>25</v>
      </c>
      <c r="V374">
        <v>165</v>
      </c>
      <c r="W374">
        <v>44</v>
      </c>
      <c r="X374">
        <v>12</v>
      </c>
      <c r="Y374">
        <v>13</v>
      </c>
      <c r="Z374" t="s">
        <v>794</v>
      </c>
      <c r="AA374" t="s">
        <v>795</v>
      </c>
      <c r="AB374" t="s">
        <v>790</v>
      </c>
      <c r="AC374">
        <v>6.7</v>
      </c>
      <c r="AD374">
        <v>51.49</v>
      </c>
      <c r="AE374">
        <v>16</v>
      </c>
      <c r="AF374">
        <v>2.6453104590000001</v>
      </c>
      <c r="AG374">
        <v>12</v>
      </c>
      <c r="AH374">
        <v>11.26</v>
      </c>
      <c r="AI374">
        <v>6</v>
      </c>
      <c r="AJ374">
        <v>2.2024363550000001</v>
      </c>
      <c r="AK374">
        <v>10.35923077</v>
      </c>
      <c r="AL374">
        <v>658.48</v>
      </c>
      <c r="AM374">
        <v>0</v>
      </c>
      <c r="AN374">
        <v>7.54</v>
      </c>
      <c r="AO374">
        <v>7.4424999999999999</v>
      </c>
      <c r="AP374">
        <v>16</v>
      </c>
      <c r="AQ374">
        <v>15.6</v>
      </c>
      <c r="AR374">
        <v>15.457499999999998</v>
      </c>
      <c r="AS374">
        <v>20</v>
      </c>
      <c r="AT374">
        <v>1995</v>
      </c>
      <c r="AU374">
        <v>2000.6</v>
      </c>
      <c r="AV374" t="str">
        <f>VLOOKUP(A374,[1]in!$A:$E,5,0)</f>
        <v>Rhein</v>
      </c>
      <c r="AW374" t="s">
        <v>832</v>
      </c>
    </row>
    <row r="375" spans="1:49" x14ac:dyDescent="0.3">
      <c r="A375">
        <v>108000072</v>
      </c>
      <c r="B375">
        <v>2007</v>
      </c>
      <c r="C375" t="s">
        <v>377</v>
      </c>
      <c r="D375">
        <v>96</v>
      </c>
      <c r="E375">
        <v>0.02</v>
      </c>
      <c r="F375">
        <v>-4</v>
      </c>
      <c r="G375">
        <v>196.66</v>
      </c>
      <c r="H375">
        <v>4704</v>
      </c>
      <c r="I375">
        <v>-6</v>
      </c>
      <c r="J375">
        <v>212.666666666667</v>
      </c>
      <c r="K375">
        <v>9</v>
      </c>
      <c r="L375">
        <v>-32</v>
      </c>
      <c r="M375">
        <v>208</v>
      </c>
      <c r="N375">
        <v>1.241462921983</v>
      </c>
      <c r="O375">
        <v>-28</v>
      </c>
      <c r="P375">
        <v>212.666666666667</v>
      </c>
      <c r="Q375">
        <v>0.5650141249958498</v>
      </c>
      <c r="R375">
        <v>-14</v>
      </c>
      <c r="S375">
        <v>212.666666666667</v>
      </c>
      <c r="T375">
        <v>0.64285714285714302</v>
      </c>
      <c r="U375">
        <v>25</v>
      </c>
      <c r="V375">
        <v>165</v>
      </c>
      <c r="W375">
        <v>44</v>
      </c>
      <c r="X375">
        <v>12</v>
      </c>
      <c r="Y375">
        <v>13</v>
      </c>
      <c r="Z375" t="s">
        <v>794</v>
      </c>
      <c r="AA375" t="s">
        <v>795</v>
      </c>
      <c r="AB375" t="s">
        <v>790</v>
      </c>
      <c r="AC375">
        <v>6.7</v>
      </c>
      <c r="AD375">
        <v>51.49</v>
      </c>
      <c r="AE375">
        <v>16</v>
      </c>
      <c r="AF375">
        <v>1.680371249</v>
      </c>
      <c r="AG375">
        <v>12</v>
      </c>
      <c r="AH375">
        <v>9.3699999999999992</v>
      </c>
      <c r="AI375">
        <v>6</v>
      </c>
      <c r="AJ375">
        <v>2.2024363550000001</v>
      </c>
      <c r="AK375">
        <v>10.35923077</v>
      </c>
      <c r="AL375">
        <v>658.48</v>
      </c>
      <c r="AM375">
        <v>0</v>
      </c>
      <c r="AN375">
        <v>8.0500000000000007</v>
      </c>
      <c r="AO375">
        <v>7.4424999999999999</v>
      </c>
      <c r="AP375">
        <v>16</v>
      </c>
      <c r="AQ375">
        <v>16.13</v>
      </c>
      <c r="AR375">
        <v>15.457499999999998</v>
      </c>
      <c r="AS375">
        <v>20</v>
      </c>
      <c r="AT375">
        <v>1995</v>
      </c>
      <c r="AU375">
        <v>2000.6</v>
      </c>
      <c r="AV375" t="str">
        <f>VLOOKUP(A375,[1]in!$A:$E,5,0)</f>
        <v>Rhein</v>
      </c>
      <c r="AW375" t="s">
        <v>832</v>
      </c>
    </row>
    <row r="376" spans="1:49" x14ac:dyDescent="0.3">
      <c r="A376">
        <v>108000073</v>
      </c>
      <c r="B376">
        <v>1995</v>
      </c>
      <c r="C376" t="s">
        <v>378</v>
      </c>
      <c r="D376">
        <v>65</v>
      </c>
      <c r="E376">
        <v>6.1494796594134343E-2</v>
      </c>
      <c r="F376">
        <v>5</v>
      </c>
      <c r="G376">
        <v>151.66</v>
      </c>
      <c r="H376">
        <v>992</v>
      </c>
      <c r="I376">
        <v>-5</v>
      </c>
      <c r="J376">
        <v>165</v>
      </c>
      <c r="K376">
        <v>15</v>
      </c>
      <c r="L376">
        <v>-13</v>
      </c>
      <c r="M376">
        <v>163</v>
      </c>
      <c r="N376">
        <v>1.3649893223041301</v>
      </c>
      <c r="O376">
        <v>1</v>
      </c>
      <c r="P376">
        <v>165</v>
      </c>
      <c r="Q376">
        <v>0.50404875129292748</v>
      </c>
      <c r="R376">
        <v>7</v>
      </c>
      <c r="S376">
        <v>165</v>
      </c>
      <c r="T376" t="e">
        <v>#N/A</v>
      </c>
      <c r="U376">
        <v>22</v>
      </c>
      <c r="V376">
        <v>121.333333333333</v>
      </c>
      <c r="W376">
        <v>45</v>
      </c>
      <c r="X376">
        <v>11</v>
      </c>
      <c r="Y376">
        <v>13</v>
      </c>
      <c r="Z376" t="s">
        <v>794</v>
      </c>
      <c r="AA376" t="s">
        <v>795</v>
      </c>
      <c r="AB376" t="s">
        <v>790</v>
      </c>
      <c r="AC376">
        <v>6.67</v>
      </c>
      <c r="AD376">
        <v>51.58</v>
      </c>
      <c r="AE376">
        <v>19</v>
      </c>
      <c r="AF376">
        <v>2.1497382549999999</v>
      </c>
      <c r="AG376">
        <v>1</v>
      </c>
      <c r="AH376">
        <v>10.62</v>
      </c>
      <c r="AI376">
        <v>5</v>
      </c>
      <c r="AJ376">
        <v>2.0340870299999998</v>
      </c>
      <c r="AK376">
        <v>10.25076923</v>
      </c>
      <c r="AL376">
        <v>666.68</v>
      </c>
      <c r="AM376">
        <v>3.1208205999999999E-2</v>
      </c>
      <c r="AN376">
        <v>6.9</v>
      </c>
      <c r="AO376">
        <v>6.8618181818181823</v>
      </c>
      <c r="AP376">
        <v>17</v>
      </c>
      <c r="AQ376">
        <v>14.83</v>
      </c>
      <c r="AR376">
        <v>14.812727272727271</v>
      </c>
      <c r="AS376">
        <v>19</v>
      </c>
      <c r="AT376">
        <v>1995</v>
      </c>
      <c r="AU376">
        <v>2000.6</v>
      </c>
      <c r="AV376" t="str">
        <f>VLOOKUP(A376,[1]in!$A:$E,5,0)</f>
        <v>Rhein</v>
      </c>
      <c r="AW376" t="s">
        <v>832</v>
      </c>
    </row>
    <row r="377" spans="1:49" x14ac:dyDescent="0.3">
      <c r="A377">
        <v>108000073</v>
      </c>
      <c r="B377">
        <v>1996</v>
      </c>
      <c r="C377" t="s">
        <v>379</v>
      </c>
      <c r="D377">
        <v>65</v>
      </c>
      <c r="E377">
        <v>0.16331658291457288</v>
      </c>
      <c r="F377">
        <v>5</v>
      </c>
      <c r="G377">
        <v>151.66</v>
      </c>
      <c r="H377">
        <v>333</v>
      </c>
      <c r="I377">
        <v>-5</v>
      </c>
      <c r="J377">
        <v>165</v>
      </c>
      <c r="K377">
        <v>11</v>
      </c>
      <c r="L377">
        <v>-13</v>
      </c>
      <c r="M377">
        <v>163</v>
      </c>
      <c r="N377">
        <v>1.94452164848843</v>
      </c>
      <c r="O377">
        <v>1</v>
      </c>
      <c r="P377">
        <v>165</v>
      </c>
      <c r="Q377">
        <v>0.81092851324534765</v>
      </c>
      <c r="R377">
        <v>7</v>
      </c>
      <c r="S377">
        <v>165</v>
      </c>
      <c r="T377">
        <v>0.5</v>
      </c>
      <c r="U377">
        <v>22</v>
      </c>
      <c r="V377">
        <v>121.333333333333</v>
      </c>
      <c r="W377">
        <v>45</v>
      </c>
      <c r="X377">
        <v>11</v>
      </c>
      <c r="Y377">
        <v>13</v>
      </c>
      <c r="Z377" t="s">
        <v>794</v>
      </c>
      <c r="AA377" t="s">
        <v>795</v>
      </c>
      <c r="AB377" t="s">
        <v>790</v>
      </c>
      <c r="AC377">
        <v>6.67</v>
      </c>
      <c r="AD377">
        <v>51.58</v>
      </c>
      <c r="AE377">
        <v>19</v>
      </c>
      <c r="AF377">
        <v>2.1327728659999998</v>
      </c>
      <c r="AG377">
        <v>1</v>
      </c>
      <c r="AH377">
        <v>9.92</v>
      </c>
      <c r="AI377">
        <v>5</v>
      </c>
      <c r="AJ377">
        <v>2.0340870299999998</v>
      </c>
      <c r="AK377">
        <v>10.25076923</v>
      </c>
      <c r="AL377">
        <v>666.68</v>
      </c>
      <c r="AM377">
        <v>3.1208205999999999E-2</v>
      </c>
      <c r="AN377">
        <v>5.15</v>
      </c>
      <c r="AO377">
        <v>6.8618181818181823</v>
      </c>
      <c r="AP377">
        <v>17</v>
      </c>
      <c r="AQ377">
        <v>12.87</v>
      </c>
      <c r="AR377">
        <v>14.812727272727271</v>
      </c>
      <c r="AS377">
        <v>19</v>
      </c>
      <c r="AT377">
        <v>1995</v>
      </c>
      <c r="AU377">
        <v>2000.6</v>
      </c>
      <c r="AV377" t="str">
        <f>VLOOKUP(A377,[1]in!$A:$E,5,0)</f>
        <v>Rhein</v>
      </c>
      <c r="AW377" t="s">
        <v>832</v>
      </c>
    </row>
    <row r="378" spans="1:49" x14ac:dyDescent="0.3">
      <c r="A378">
        <v>108000073</v>
      </c>
      <c r="B378">
        <v>1997</v>
      </c>
      <c r="C378" t="s">
        <v>380</v>
      </c>
      <c r="D378">
        <v>200</v>
      </c>
      <c r="E378">
        <v>0.17196904557179707</v>
      </c>
      <c r="F378">
        <v>5</v>
      </c>
      <c r="G378">
        <v>151.66</v>
      </c>
      <c r="H378">
        <v>963</v>
      </c>
      <c r="I378">
        <v>-5</v>
      </c>
      <c r="J378">
        <v>165</v>
      </c>
      <c r="K378">
        <v>13</v>
      </c>
      <c r="L378">
        <v>-13</v>
      </c>
      <c r="M378">
        <v>163</v>
      </c>
      <c r="N378">
        <v>1.3084101601787601</v>
      </c>
      <c r="O378">
        <v>1</v>
      </c>
      <c r="P378">
        <v>165</v>
      </c>
      <c r="Q378">
        <v>0.51011149844832004</v>
      </c>
      <c r="R378">
        <v>7</v>
      </c>
      <c r="S378">
        <v>165</v>
      </c>
      <c r="T378">
        <v>0.53333333333333299</v>
      </c>
      <c r="U378">
        <v>22</v>
      </c>
      <c r="V378">
        <v>121.333333333333</v>
      </c>
      <c r="W378">
        <v>45</v>
      </c>
      <c r="X378">
        <v>11</v>
      </c>
      <c r="Y378">
        <v>13</v>
      </c>
      <c r="Z378" t="s">
        <v>794</v>
      </c>
      <c r="AA378" t="s">
        <v>795</v>
      </c>
      <c r="AB378" t="s">
        <v>790</v>
      </c>
      <c r="AC378">
        <v>6.67</v>
      </c>
      <c r="AD378">
        <v>51.58</v>
      </c>
      <c r="AE378">
        <v>19</v>
      </c>
      <c r="AF378">
        <v>1.568031897</v>
      </c>
      <c r="AG378">
        <v>1</v>
      </c>
      <c r="AH378">
        <v>10.86</v>
      </c>
      <c r="AI378">
        <v>5</v>
      </c>
      <c r="AJ378">
        <v>2.0340870299999998</v>
      </c>
      <c r="AK378">
        <v>10.25076923</v>
      </c>
      <c r="AL378">
        <v>666.68</v>
      </c>
      <c r="AM378">
        <v>3.1208205999999999E-2</v>
      </c>
      <c r="AN378">
        <v>6.69</v>
      </c>
      <c r="AO378">
        <v>6.8618181818181823</v>
      </c>
      <c r="AP378">
        <v>17</v>
      </c>
      <c r="AQ378">
        <v>14.76</v>
      </c>
      <c r="AR378">
        <v>14.812727272727271</v>
      </c>
      <c r="AS378">
        <v>19</v>
      </c>
      <c r="AT378">
        <v>1995</v>
      </c>
      <c r="AU378">
        <v>2000.6</v>
      </c>
      <c r="AV378" t="str">
        <f>VLOOKUP(A378,[1]in!$A:$E,5,0)</f>
        <v>Rhein</v>
      </c>
      <c r="AW378" t="s">
        <v>832</v>
      </c>
    </row>
    <row r="379" spans="1:49" x14ac:dyDescent="0.3">
      <c r="A379">
        <v>108000073</v>
      </c>
      <c r="B379">
        <v>1998</v>
      </c>
      <c r="C379" t="s">
        <v>381</v>
      </c>
      <c r="D379">
        <v>200</v>
      </c>
      <c r="E379">
        <v>0.26595744680851063</v>
      </c>
      <c r="F379">
        <v>5</v>
      </c>
      <c r="G379">
        <v>151.66</v>
      </c>
      <c r="H379">
        <v>552</v>
      </c>
      <c r="I379">
        <v>-5</v>
      </c>
      <c r="J379">
        <v>165</v>
      </c>
      <c r="K379">
        <v>14</v>
      </c>
      <c r="L379">
        <v>-13</v>
      </c>
      <c r="M379">
        <v>163</v>
      </c>
      <c r="N379">
        <v>1.8582191272786099</v>
      </c>
      <c r="O379">
        <v>1</v>
      </c>
      <c r="P379">
        <v>165</v>
      </c>
      <c r="Q379">
        <v>0.70412230398553532</v>
      </c>
      <c r="R379">
        <v>7</v>
      </c>
      <c r="S379">
        <v>165</v>
      </c>
      <c r="T379">
        <v>0.61111111111111105</v>
      </c>
      <c r="U379">
        <v>22</v>
      </c>
      <c r="V379">
        <v>121.333333333333</v>
      </c>
      <c r="W379">
        <v>45</v>
      </c>
      <c r="X379">
        <v>11</v>
      </c>
      <c r="Y379">
        <v>13</v>
      </c>
      <c r="Z379" t="s">
        <v>794</v>
      </c>
      <c r="AA379" t="s">
        <v>795</v>
      </c>
      <c r="AB379" t="s">
        <v>790</v>
      </c>
      <c r="AC379">
        <v>6.67</v>
      </c>
      <c r="AD379">
        <v>51.58</v>
      </c>
      <c r="AE379">
        <v>19</v>
      </c>
      <c r="AF379">
        <v>2.4228687</v>
      </c>
      <c r="AG379">
        <v>1</v>
      </c>
      <c r="AH379">
        <v>9.9600000000000009</v>
      </c>
      <c r="AI379">
        <v>5</v>
      </c>
      <c r="AJ379">
        <v>2.0340870299999998</v>
      </c>
      <c r="AK379">
        <v>10.25076923</v>
      </c>
      <c r="AL379">
        <v>666.68</v>
      </c>
      <c r="AM379">
        <v>3.1208205999999999E-2</v>
      </c>
      <c r="AN379">
        <v>7.08</v>
      </c>
      <c r="AO379">
        <v>6.8618181818181823</v>
      </c>
      <c r="AP379">
        <v>17</v>
      </c>
      <c r="AQ379">
        <v>14.4</v>
      </c>
      <c r="AR379">
        <v>14.812727272727271</v>
      </c>
      <c r="AS379">
        <v>19</v>
      </c>
      <c r="AT379">
        <v>1995</v>
      </c>
      <c r="AU379">
        <v>2000.6</v>
      </c>
      <c r="AV379" t="str">
        <f>VLOOKUP(A379,[1]in!$A:$E,5,0)</f>
        <v>Rhein</v>
      </c>
      <c r="AW379" t="s">
        <v>832</v>
      </c>
    </row>
    <row r="380" spans="1:49" x14ac:dyDescent="0.3">
      <c r="A380">
        <v>108000073</v>
      </c>
      <c r="B380">
        <v>1999</v>
      </c>
      <c r="C380" t="s">
        <v>382</v>
      </c>
      <c r="D380">
        <v>65</v>
      </c>
      <c r="E380">
        <v>0.18624641833810887</v>
      </c>
      <c r="F380">
        <v>5</v>
      </c>
      <c r="G380">
        <v>151.66</v>
      </c>
      <c r="H380">
        <v>284</v>
      </c>
      <c r="I380">
        <v>-5</v>
      </c>
      <c r="J380">
        <v>165</v>
      </c>
      <c r="K380">
        <v>9</v>
      </c>
      <c r="L380">
        <v>-13</v>
      </c>
      <c r="M380">
        <v>163</v>
      </c>
      <c r="N380">
        <v>1.13344734737135</v>
      </c>
      <c r="O380">
        <v>1</v>
      </c>
      <c r="P380">
        <v>165</v>
      </c>
      <c r="Q380">
        <v>0.51585411844676887</v>
      </c>
      <c r="R380">
        <v>7</v>
      </c>
      <c r="S380">
        <v>165</v>
      </c>
      <c r="T380">
        <v>0.5</v>
      </c>
      <c r="U380">
        <v>22</v>
      </c>
      <c r="V380">
        <v>121.333333333333</v>
      </c>
      <c r="W380">
        <v>45</v>
      </c>
      <c r="X380">
        <v>11</v>
      </c>
      <c r="Y380">
        <v>13</v>
      </c>
      <c r="Z380" t="s">
        <v>794</v>
      </c>
      <c r="AA380" t="s">
        <v>795</v>
      </c>
      <c r="AB380" t="s">
        <v>790</v>
      </c>
      <c r="AC380">
        <v>6.67</v>
      </c>
      <c r="AD380">
        <v>51.58</v>
      </c>
      <c r="AE380">
        <v>19</v>
      </c>
      <c r="AF380">
        <v>1.782274092</v>
      </c>
      <c r="AG380">
        <v>1</v>
      </c>
      <c r="AH380">
        <v>9.77</v>
      </c>
      <c r="AI380">
        <v>5</v>
      </c>
      <c r="AJ380">
        <v>2.0340870299999998</v>
      </c>
      <c r="AK380">
        <v>10.25076923</v>
      </c>
      <c r="AL380">
        <v>666.68</v>
      </c>
      <c r="AM380">
        <v>3.1208205999999999E-2</v>
      </c>
      <c r="AN380">
        <v>7.43</v>
      </c>
      <c r="AO380">
        <v>6.8618181818181823</v>
      </c>
      <c r="AP380">
        <v>17</v>
      </c>
      <c r="AQ380">
        <v>15.3</v>
      </c>
      <c r="AR380">
        <v>14.812727272727271</v>
      </c>
      <c r="AS380">
        <v>19</v>
      </c>
      <c r="AT380">
        <v>1995</v>
      </c>
      <c r="AU380">
        <v>2000.6</v>
      </c>
      <c r="AV380" t="str">
        <f>VLOOKUP(A380,[1]in!$A:$E,5,0)</f>
        <v>Rhein</v>
      </c>
      <c r="AW380" t="s">
        <v>832</v>
      </c>
    </row>
    <row r="381" spans="1:49" x14ac:dyDescent="0.3">
      <c r="A381">
        <v>108000073</v>
      </c>
      <c r="B381">
        <v>2001</v>
      </c>
      <c r="C381" t="s">
        <v>383</v>
      </c>
      <c r="D381">
        <v>20</v>
      </c>
      <c r="E381">
        <v>0.10638297872340426</v>
      </c>
      <c r="F381">
        <v>5</v>
      </c>
      <c r="G381">
        <v>151.66</v>
      </c>
      <c r="H381">
        <v>168</v>
      </c>
      <c r="I381">
        <v>-5</v>
      </c>
      <c r="J381">
        <v>165</v>
      </c>
      <c r="K381">
        <v>7</v>
      </c>
      <c r="L381">
        <v>-13</v>
      </c>
      <c r="M381">
        <v>163</v>
      </c>
      <c r="N381">
        <v>1.3451743305721999</v>
      </c>
      <c r="O381">
        <v>1</v>
      </c>
      <c r="P381">
        <v>165</v>
      </c>
      <c r="Q381">
        <v>0.69128285867939265</v>
      </c>
      <c r="R381">
        <v>7</v>
      </c>
      <c r="S381">
        <v>165</v>
      </c>
      <c r="T381">
        <v>0.72727272727272696</v>
      </c>
      <c r="U381">
        <v>22</v>
      </c>
      <c r="V381">
        <v>121.333333333333</v>
      </c>
      <c r="W381">
        <v>45</v>
      </c>
      <c r="X381">
        <v>11</v>
      </c>
      <c r="Y381">
        <v>13</v>
      </c>
      <c r="Z381" t="s">
        <v>794</v>
      </c>
      <c r="AA381" t="s">
        <v>795</v>
      </c>
      <c r="AB381" t="s">
        <v>790</v>
      </c>
      <c r="AC381">
        <v>6.67</v>
      </c>
      <c r="AD381">
        <v>51.58</v>
      </c>
      <c r="AE381">
        <v>19</v>
      </c>
      <c r="AF381">
        <v>2.3173176230000001</v>
      </c>
      <c r="AG381">
        <v>1</v>
      </c>
      <c r="AH381">
        <v>10.84</v>
      </c>
      <c r="AI381">
        <v>5</v>
      </c>
      <c r="AJ381">
        <v>2.0340870299999998</v>
      </c>
      <c r="AK381">
        <v>10.25076923</v>
      </c>
      <c r="AL381">
        <v>666.68</v>
      </c>
      <c r="AM381">
        <v>3.1208205999999999E-2</v>
      </c>
      <c r="AN381">
        <v>6.95</v>
      </c>
      <c r="AO381">
        <v>6.8618181818181823</v>
      </c>
      <c r="AP381">
        <v>17</v>
      </c>
      <c r="AQ381">
        <v>14.74</v>
      </c>
      <c r="AR381">
        <v>14.812727272727271</v>
      </c>
      <c r="AS381">
        <v>19</v>
      </c>
      <c r="AT381">
        <v>1995</v>
      </c>
      <c r="AU381">
        <v>2000.6</v>
      </c>
      <c r="AV381" t="str">
        <f>VLOOKUP(A381,[1]in!$A:$E,5,0)</f>
        <v>Rhein</v>
      </c>
      <c r="AW381" t="s">
        <v>832</v>
      </c>
    </row>
    <row r="382" spans="1:49" x14ac:dyDescent="0.3">
      <c r="A382">
        <v>108000073</v>
      </c>
      <c r="B382">
        <v>2002</v>
      </c>
      <c r="C382" t="s">
        <v>384</v>
      </c>
      <c r="D382">
        <v>6</v>
      </c>
      <c r="E382">
        <v>4.8387096774193547E-2</v>
      </c>
      <c r="F382">
        <v>5</v>
      </c>
      <c r="G382">
        <v>151.66</v>
      </c>
      <c r="H382">
        <v>118</v>
      </c>
      <c r="I382">
        <v>-5</v>
      </c>
      <c r="J382">
        <v>165</v>
      </c>
      <c r="K382">
        <v>7</v>
      </c>
      <c r="L382">
        <v>-13</v>
      </c>
      <c r="M382">
        <v>163</v>
      </c>
      <c r="N382">
        <v>1.2735187167019999</v>
      </c>
      <c r="O382">
        <v>1</v>
      </c>
      <c r="P382">
        <v>165</v>
      </c>
      <c r="Q382">
        <v>0.65445915749000994</v>
      </c>
      <c r="R382">
        <v>7</v>
      </c>
      <c r="S382">
        <v>165</v>
      </c>
      <c r="T382">
        <v>0.5</v>
      </c>
      <c r="U382">
        <v>22</v>
      </c>
      <c r="V382">
        <v>121.333333333333</v>
      </c>
      <c r="W382">
        <v>45</v>
      </c>
      <c r="X382">
        <v>11</v>
      </c>
      <c r="Y382">
        <v>13</v>
      </c>
      <c r="Z382" t="s">
        <v>794</v>
      </c>
      <c r="AA382" t="s">
        <v>795</v>
      </c>
      <c r="AB382" t="s">
        <v>790</v>
      </c>
      <c r="AC382">
        <v>6.67</v>
      </c>
      <c r="AD382">
        <v>51.58</v>
      </c>
      <c r="AE382">
        <v>19</v>
      </c>
      <c r="AF382">
        <v>2.361358842</v>
      </c>
      <c r="AG382">
        <v>1</v>
      </c>
      <c r="AH382">
        <v>10.4</v>
      </c>
      <c r="AI382">
        <v>5</v>
      </c>
      <c r="AJ382">
        <v>2.0340870299999998</v>
      </c>
      <c r="AK382">
        <v>10.25076923</v>
      </c>
      <c r="AL382">
        <v>666.68</v>
      </c>
      <c r="AM382">
        <v>3.1208205999999999E-2</v>
      </c>
      <c r="AN382">
        <v>7.4</v>
      </c>
      <c r="AO382">
        <v>6.8618181818181823</v>
      </c>
      <c r="AP382">
        <v>17</v>
      </c>
      <c r="AQ382">
        <v>15.16</v>
      </c>
      <c r="AR382">
        <v>14.812727272727271</v>
      </c>
      <c r="AS382">
        <v>19</v>
      </c>
      <c r="AT382">
        <v>1995</v>
      </c>
      <c r="AU382">
        <v>2000.6</v>
      </c>
      <c r="AV382" t="str">
        <f>VLOOKUP(A382,[1]in!$A:$E,5,0)</f>
        <v>Rhein</v>
      </c>
      <c r="AW382" t="s">
        <v>832</v>
      </c>
    </row>
    <row r="383" spans="1:49" x14ac:dyDescent="0.3">
      <c r="A383">
        <v>108000073</v>
      </c>
      <c r="B383">
        <v>2003</v>
      </c>
      <c r="C383" t="s">
        <v>385</v>
      </c>
      <c r="D383">
        <v>200</v>
      </c>
      <c r="E383">
        <v>0.59523809523809523</v>
      </c>
      <c r="F383">
        <v>5</v>
      </c>
      <c r="G383">
        <v>151.66</v>
      </c>
      <c r="H383">
        <v>136</v>
      </c>
      <c r="I383">
        <v>-5</v>
      </c>
      <c r="J383">
        <v>165</v>
      </c>
      <c r="K383">
        <v>10</v>
      </c>
      <c r="L383">
        <v>-13</v>
      </c>
      <c r="M383">
        <v>163</v>
      </c>
      <c r="N383">
        <v>1.6412045360138601</v>
      </c>
      <c r="O383">
        <v>1</v>
      </c>
      <c r="P383">
        <v>165</v>
      </c>
      <c r="Q383">
        <v>0.71276607366540612</v>
      </c>
      <c r="R383">
        <v>7</v>
      </c>
      <c r="S383">
        <v>165</v>
      </c>
      <c r="T383">
        <v>0.63636363636363602</v>
      </c>
      <c r="U383">
        <v>22</v>
      </c>
      <c r="V383">
        <v>121.333333333333</v>
      </c>
      <c r="W383">
        <v>45</v>
      </c>
      <c r="X383">
        <v>11</v>
      </c>
      <c r="Y383">
        <v>13</v>
      </c>
      <c r="Z383" t="s">
        <v>794</v>
      </c>
      <c r="AA383" t="s">
        <v>795</v>
      </c>
      <c r="AB383" t="s">
        <v>790</v>
      </c>
      <c r="AC383">
        <v>6.67</v>
      </c>
      <c r="AD383">
        <v>51.58</v>
      </c>
      <c r="AE383">
        <v>19</v>
      </c>
      <c r="AF383">
        <v>1.172130074</v>
      </c>
      <c r="AG383">
        <v>1</v>
      </c>
      <c r="AH383">
        <v>11.57</v>
      </c>
      <c r="AI383">
        <v>5</v>
      </c>
      <c r="AJ383">
        <v>2.0340870299999998</v>
      </c>
      <c r="AK383">
        <v>10.25076923</v>
      </c>
      <c r="AL383">
        <v>666.68</v>
      </c>
      <c r="AM383">
        <v>3.1208205999999999E-2</v>
      </c>
      <c r="AN383">
        <v>6.53</v>
      </c>
      <c r="AO383">
        <v>6.8618181818181823</v>
      </c>
      <c r="AP383">
        <v>17</v>
      </c>
      <c r="AQ383">
        <v>15.68</v>
      </c>
      <c r="AR383">
        <v>14.812727272727271</v>
      </c>
      <c r="AS383">
        <v>19</v>
      </c>
      <c r="AT383">
        <v>1995</v>
      </c>
      <c r="AU383">
        <v>2000.6</v>
      </c>
      <c r="AV383" t="str">
        <f>VLOOKUP(A383,[1]in!$A:$E,5,0)</f>
        <v>Rhein</v>
      </c>
      <c r="AW383" t="s">
        <v>832</v>
      </c>
    </row>
    <row r="384" spans="1:49" x14ac:dyDescent="0.3">
      <c r="A384">
        <v>108000073</v>
      </c>
      <c r="B384">
        <v>2004</v>
      </c>
      <c r="C384" t="s">
        <v>386</v>
      </c>
      <c r="D384">
        <v>200</v>
      </c>
      <c r="E384">
        <v>0.23148148148148148</v>
      </c>
      <c r="F384">
        <v>5</v>
      </c>
      <c r="G384">
        <v>151.66</v>
      </c>
      <c r="H384">
        <v>664</v>
      </c>
      <c r="I384">
        <v>-5</v>
      </c>
      <c r="J384">
        <v>165</v>
      </c>
      <c r="K384">
        <v>10</v>
      </c>
      <c r="L384">
        <v>-13</v>
      </c>
      <c r="M384">
        <v>163</v>
      </c>
      <c r="N384">
        <v>1.4654177848191201</v>
      </c>
      <c r="O384">
        <v>1</v>
      </c>
      <c r="P384">
        <v>165</v>
      </c>
      <c r="Q384">
        <v>0.63642285762983064</v>
      </c>
      <c r="R384">
        <v>7</v>
      </c>
      <c r="S384">
        <v>165</v>
      </c>
      <c r="T384">
        <v>0.61538461538461497</v>
      </c>
      <c r="U384">
        <v>22</v>
      </c>
      <c r="V384">
        <v>121.333333333333</v>
      </c>
      <c r="W384">
        <v>45</v>
      </c>
      <c r="X384">
        <v>11</v>
      </c>
      <c r="Y384">
        <v>13</v>
      </c>
      <c r="Z384" t="s">
        <v>794</v>
      </c>
      <c r="AA384" t="s">
        <v>795</v>
      </c>
      <c r="AB384" t="s">
        <v>790</v>
      </c>
      <c r="AC384">
        <v>6.67</v>
      </c>
      <c r="AD384">
        <v>51.58</v>
      </c>
      <c r="AE384">
        <v>19</v>
      </c>
      <c r="AF384">
        <v>2.2930457020000001</v>
      </c>
      <c r="AG384">
        <v>1</v>
      </c>
      <c r="AH384">
        <v>10.78</v>
      </c>
      <c r="AI384">
        <v>5</v>
      </c>
      <c r="AJ384">
        <v>2.0340870299999998</v>
      </c>
      <c r="AK384">
        <v>10.25076923</v>
      </c>
      <c r="AL384">
        <v>666.68</v>
      </c>
      <c r="AM384">
        <v>3.1208205999999999E-2</v>
      </c>
      <c r="AN384">
        <v>6.75</v>
      </c>
      <c r="AO384">
        <v>6.8618181818181823</v>
      </c>
      <c r="AP384">
        <v>17</v>
      </c>
      <c r="AQ384">
        <v>14.7</v>
      </c>
      <c r="AR384">
        <v>14.812727272727271</v>
      </c>
      <c r="AS384">
        <v>19</v>
      </c>
      <c r="AT384">
        <v>1995</v>
      </c>
      <c r="AU384">
        <v>2000.6</v>
      </c>
      <c r="AV384" t="str">
        <f>VLOOKUP(A384,[1]in!$A:$E,5,0)</f>
        <v>Rhein</v>
      </c>
      <c r="AW384" t="s">
        <v>832</v>
      </c>
    </row>
    <row r="385" spans="1:49" x14ac:dyDescent="0.3">
      <c r="A385">
        <v>108000073</v>
      </c>
      <c r="B385">
        <v>2005</v>
      </c>
      <c r="C385" t="s">
        <v>387</v>
      </c>
      <c r="D385">
        <v>20</v>
      </c>
      <c r="E385">
        <v>3.3670033670033669E-2</v>
      </c>
      <c r="F385">
        <v>5</v>
      </c>
      <c r="G385">
        <v>151.66</v>
      </c>
      <c r="H385">
        <v>574</v>
      </c>
      <c r="I385">
        <v>-5</v>
      </c>
      <c r="J385">
        <v>165</v>
      </c>
      <c r="K385">
        <v>16</v>
      </c>
      <c r="L385">
        <v>-13</v>
      </c>
      <c r="M385">
        <v>163</v>
      </c>
      <c r="N385">
        <v>1.7247365215832999</v>
      </c>
      <c r="O385">
        <v>1</v>
      </c>
      <c r="P385">
        <v>165</v>
      </c>
      <c r="Q385">
        <v>0.62206720663207682</v>
      </c>
      <c r="R385">
        <v>7</v>
      </c>
      <c r="S385">
        <v>165</v>
      </c>
      <c r="T385">
        <v>0.73684210526315796</v>
      </c>
      <c r="U385">
        <v>22</v>
      </c>
      <c r="V385">
        <v>121.333333333333</v>
      </c>
      <c r="W385">
        <v>45</v>
      </c>
      <c r="X385">
        <v>11</v>
      </c>
      <c r="Y385">
        <v>13</v>
      </c>
      <c r="Z385" t="s">
        <v>794</v>
      </c>
      <c r="AA385" t="s">
        <v>795</v>
      </c>
      <c r="AB385" t="s">
        <v>790</v>
      </c>
      <c r="AC385">
        <v>6.67</v>
      </c>
      <c r="AD385">
        <v>51.58</v>
      </c>
      <c r="AE385">
        <v>19</v>
      </c>
      <c r="AF385">
        <v>2.3836079460000001</v>
      </c>
      <c r="AG385">
        <v>1</v>
      </c>
      <c r="AH385">
        <v>11.15</v>
      </c>
      <c r="AI385">
        <v>5</v>
      </c>
      <c r="AJ385">
        <v>2.0340870299999998</v>
      </c>
      <c r="AK385">
        <v>10.25076923</v>
      </c>
      <c r="AL385">
        <v>666.68</v>
      </c>
      <c r="AM385">
        <v>3.1208205999999999E-2</v>
      </c>
      <c r="AN385">
        <v>7.05</v>
      </c>
      <c r="AO385">
        <v>6.8618181818181823</v>
      </c>
      <c r="AP385">
        <v>17</v>
      </c>
      <c r="AQ385">
        <v>15</v>
      </c>
      <c r="AR385">
        <v>14.812727272727271</v>
      </c>
      <c r="AS385">
        <v>19</v>
      </c>
      <c r="AT385">
        <v>1995</v>
      </c>
      <c r="AU385">
        <v>2000.6</v>
      </c>
      <c r="AV385" t="str">
        <f>VLOOKUP(A385,[1]in!$A:$E,5,0)</f>
        <v>Rhein</v>
      </c>
      <c r="AW385" t="s">
        <v>832</v>
      </c>
    </row>
    <row r="386" spans="1:49" x14ac:dyDescent="0.3">
      <c r="A386">
        <v>108000073</v>
      </c>
      <c r="B386">
        <v>2007</v>
      </c>
      <c r="C386" t="s">
        <v>388</v>
      </c>
      <c r="D386">
        <v>248</v>
      </c>
      <c r="E386">
        <v>3.870162297128589E-2</v>
      </c>
      <c r="F386">
        <v>5</v>
      </c>
      <c r="G386">
        <v>151.66</v>
      </c>
      <c r="H386">
        <v>6160</v>
      </c>
      <c r="I386">
        <v>-5</v>
      </c>
      <c r="J386">
        <v>165</v>
      </c>
      <c r="K386">
        <v>8</v>
      </c>
      <c r="L386">
        <v>-13</v>
      </c>
      <c r="M386">
        <v>163</v>
      </c>
      <c r="N386">
        <v>1.45209823284727</v>
      </c>
      <c r="O386">
        <v>1</v>
      </c>
      <c r="P386">
        <v>165</v>
      </c>
      <c r="Q386">
        <v>0.69831163980412791</v>
      </c>
      <c r="R386">
        <v>7</v>
      </c>
      <c r="S386">
        <v>165</v>
      </c>
      <c r="T386">
        <v>0.70588235294117696</v>
      </c>
      <c r="U386">
        <v>22</v>
      </c>
      <c r="V386">
        <v>121.333333333333</v>
      </c>
      <c r="W386">
        <v>45</v>
      </c>
      <c r="X386">
        <v>11</v>
      </c>
      <c r="Y386">
        <v>13</v>
      </c>
      <c r="Z386" t="s">
        <v>794</v>
      </c>
      <c r="AA386" t="s">
        <v>795</v>
      </c>
      <c r="AB386" t="s">
        <v>790</v>
      </c>
      <c r="AC386">
        <v>6.67</v>
      </c>
      <c r="AD386">
        <v>51.58</v>
      </c>
      <c r="AE386">
        <v>19</v>
      </c>
      <c r="AF386">
        <v>1.6981579870000001</v>
      </c>
      <c r="AG386">
        <v>1</v>
      </c>
      <c r="AH386">
        <v>9.25</v>
      </c>
      <c r="AI386">
        <v>5</v>
      </c>
      <c r="AJ386">
        <v>2.0340870299999998</v>
      </c>
      <c r="AK386">
        <v>10.25076923</v>
      </c>
      <c r="AL386">
        <v>666.68</v>
      </c>
      <c r="AM386">
        <v>3.1208205999999999E-2</v>
      </c>
      <c r="AN386">
        <v>7.55</v>
      </c>
      <c r="AO386">
        <v>6.8618181818181823</v>
      </c>
      <c r="AP386">
        <v>17</v>
      </c>
      <c r="AQ386">
        <v>15.5</v>
      </c>
      <c r="AR386">
        <v>14.812727272727271</v>
      </c>
      <c r="AS386">
        <v>19</v>
      </c>
      <c r="AT386">
        <v>1995</v>
      </c>
      <c r="AU386">
        <v>2000.6</v>
      </c>
      <c r="AV386" t="str">
        <f>VLOOKUP(A386,[1]in!$A:$E,5,0)</f>
        <v>Rhein</v>
      </c>
      <c r="AW386" t="s">
        <v>832</v>
      </c>
    </row>
    <row r="387" spans="1:49" x14ac:dyDescent="0.3">
      <c r="A387">
        <v>108000074</v>
      </c>
      <c r="B387">
        <v>1995</v>
      </c>
      <c r="C387" t="s">
        <v>389</v>
      </c>
      <c r="D387">
        <v>6</v>
      </c>
      <c r="E387">
        <v>6.1162079510703364E-3</v>
      </c>
      <c r="F387">
        <v>4</v>
      </c>
      <c r="G387">
        <v>60.66</v>
      </c>
      <c r="H387">
        <v>975</v>
      </c>
      <c r="I387">
        <v>8</v>
      </c>
      <c r="J387">
        <v>65.3333333333333</v>
      </c>
      <c r="K387">
        <v>15</v>
      </c>
      <c r="L387">
        <v>-7</v>
      </c>
      <c r="M387">
        <v>64.33</v>
      </c>
      <c r="N387">
        <v>1.95587292562061</v>
      </c>
      <c r="O387">
        <v>-8</v>
      </c>
      <c r="P387">
        <v>65.3333333333333</v>
      </c>
      <c r="Q387">
        <v>0.72224396904627008</v>
      </c>
      <c r="R387">
        <v>-4</v>
      </c>
      <c r="S387">
        <v>65.3333333333333</v>
      </c>
      <c r="T387" t="e">
        <v>#N/A</v>
      </c>
      <c r="U387">
        <v>1</v>
      </c>
      <c r="V387">
        <v>44.3333333333333</v>
      </c>
      <c r="W387">
        <v>46</v>
      </c>
      <c r="X387">
        <v>8</v>
      </c>
      <c r="Y387">
        <v>13</v>
      </c>
      <c r="Z387" t="s">
        <v>794</v>
      </c>
      <c r="AA387" t="s">
        <v>795</v>
      </c>
      <c r="AB387" t="s">
        <v>790</v>
      </c>
      <c r="AC387">
        <v>6.24</v>
      </c>
      <c r="AD387">
        <v>51.83</v>
      </c>
      <c r="AE387">
        <v>11</v>
      </c>
      <c r="AF387">
        <v>2.2070328030000002</v>
      </c>
      <c r="AG387">
        <v>2</v>
      </c>
      <c r="AH387">
        <v>10</v>
      </c>
      <c r="AI387">
        <v>-4</v>
      </c>
      <c r="AJ387">
        <v>2.0424754300000001</v>
      </c>
      <c r="AK387">
        <v>9.5530769230000008</v>
      </c>
      <c r="AL387">
        <v>69.87</v>
      </c>
      <c r="AM387">
        <v>3.6715540999999997E-2</v>
      </c>
      <c r="AN387">
        <v>6.44</v>
      </c>
      <c r="AO387">
        <v>6.4187499999999993</v>
      </c>
      <c r="AP387">
        <v>14</v>
      </c>
      <c r="AQ387">
        <v>14.4</v>
      </c>
      <c r="AR387">
        <v>14.241250000000001</v>
      </c>
      <c r="AS387">
        <v>14</v>
      </c>
      <c r="AT387">
        <v>1995</v>
      </c>
      <c r="AU387">
        <v>2000.1</v>
      </c>
      <c r="AV387" t="str">
        <f>VLOOKUP(A387,[1]in!$A:$E,5,0)</f>
        <v>Rhein</v>
      </c>
      <c r="AW387" t="s">
        <v>832</v>
      </c>
    </row>
    <row r="388" spans="1:49" x14ac:dyDescent="0.3">
      <c r="A388">
        <v>108000074</v>
      </c>
      <c r="B388">
        <v>1996</v>
      </c>
      <c r="C388" t="s">
        <v>390</v>
      </c>
      <c r="D388">
        <v>200</v>
      </c>
      <c r="E388">
        <v>0.42283298097251587</v>
      </c>
      <c r="F388">
        <v>4</v>
      </c>
      <c r="G388">
        <v>60.66</v>
      </c>
      <c r="H388">
        <v>273</v>
      </c>
      <c r="I388">
        <v>8</v>
      </c>
      <c r="J388">
        <v>65.3333333333333</v>
      </c>
      <c r="K388">
        <v>10</v>
      </c>
      <c r="L388">
        <v>-7</v>
      </c>
      <c r="M388">
        <v>64.33</v>
      </c>
      <c r="N388">
        <v>1.8512259179359001</v>
      </c>
      <c r="O388">
        <v>-8</v>
      </c>
      <c r="P388">
        <v>65.3333333333333</v>
      </c>
      <c r="Q388">
        <v>0.80397720091584346</v>
      </c>
      <c r="R388">
        <v>-4</v>
      </c>
      <c r="S388">
        <v>65.3333333333333</v>
      </c>
      <c r="T388">
        <v>0.64705882352941202</v>
      </c>
      <c r="U388">
        <v>1</v>
      </c>
      <c r="V388">
        <v>44.3333333333333</v>
      </c>
      <c r="W388">
        <v>46</v>
      </c>
      <c r="X388">
        <v>8</v>
      </c>
      <c r="Y388">
        <v>13</v>
      </c>
      <c r="Z388" t="s">
        <v>794</v>
      </c>
      <c r="AA388" t="s">
        <v>795</v>
      </c>
      <c r="AB388" t="s">
        <v>790</v>
      </c>
      <c r="AC388">
        <v>6.24</v>
      </c>
      <c r="AD388">
        <v>51.83</v>
      </c>
      <c r="AE388">
        <v>11</v>
      </c>
      <c r="AF388">
        <v>2.142785843</v>
      </c>
      <c r="AG388">
        <v>2</v>
      </c>
      <c r="AH388">
        <v>9.33</v>
      </c>
      <c r="AI388">
        <v>-4</v>
      </c>
      <c r="AJ388">
        <v>2.0424754300000001</v>
      </c>
      <c r="AK388">
        <v>9.5530769230000008</v>
      </c>
      <c r="AL388">
        <v>69.87</v>
      </c>
      <c r="AM388">
        <v>3.6715540999999997E-2</v>
      </c>
      <c r="AN388">
        <v>4.6500000000000004</v>
      </c>
      <c r="AO388">
        <v>6.4187499999999993</v>
      </c>
      <c r="AP388">
        <v>14</v>
      </c>
      <c r="AQ388">
        <v>12.4</v>
      </c>
      <c r="AR388">
        <v>14.241250000000001</v>
      </c>
      <c r="AS388">
        <v>14</v>
      </c>
      <c r="AT388">
        <v>1995</v>
      </c>
      <c r="AU388">
        <v>2000.1</v>
      </c>
      <c r="AV388" t="str">
        <f>VLOOKUP(A388,[1]in!$A:$E,5,0)</f>
        <v>Rhein</v>
      </c>
      <c r="AW388" t="s">
        <v>832</v>
      </c>
    </row>
    <row r="389" spans="1:49" x14ac:dyDescent="0.3">
      <c r="A389">
        <v>108000074</v>
      </c>
      <c r="B389">
        <v>1997</v>
      </c>
      <c r="C389" t="s">
        <v>391</v>
      </c>
      <c r="D389">
        <v>20</v>
      </c>
      <c r="E389">
        <v>1.8450184501845018E-2</v>
      </c>
      <c r="F389">
        <v>4</v>
      </c>
      <c r="G389">
        <v>60.66</v>
      </c>
      <c r="H389">
        <v>1064</v>
      </c>
      <c r="I389">
        <v>8</v>
      </c>
      <c r="J389">
        <v>65.3333333333333</v>
      </c>
      <c r="K389">
        <v>12</v>
      </c>
      <c r="L389">
        <v>-7</v>
      </c>
      <c r="M389">
        <v>64.33</v>
      </c>
      <c r="N389">
        <v>1.2976929086712801</v>
      </c>
      <c r="O389">
        <v>-8</v>
      </c>
      <c r="P389">
        <v>65.3333333333333</v>
      </c>
      <c r="Q389">
        <v>0.52223004384570848</v>
      </c>
      <c r="R389">
        <v>-4</v>
      </c>
      <c r="S389">
        <v>65.3333333333333</v>
      </c>
      <c r="T389">
        <v>0.82352941176470595</v>
      </c>
      <c r="U389">
        <v>1</v>
      </c>
      <c r="V389">
        <v>44.3333333333333</v>
      </c>
      <c r="W389">
        <v>46</v>
      </c>
      <c r="X389">
        <v>8</v>
      </c>
      <c r="Y389">
        <v>13</v>
      </c>
      <c r="Z389" t="s">
        <v>794</v>
      </c>
      <c r="AA389" t="s">
        <v>795</v>
      </c>
      <c r="AB389" t="s">
        <v>790</v>
      </c>
      <c r="AC389">
        <v>6.24</v>
      </c>
      <c r="AD389">
        <v>51.83</v>
      </c>
      <c r="AE389">
        <v>11</v>
      </c>
      <c r="AF389">
        <v>1.363777542</v>
      </c>
      <c r="AG389">
        <v>2</v>
      </c>
      <c r="AH389">
        <v>9.9600000000000009</v>
      </c>
      <c r="AI389">
        <v>-4</v>
      </c>
      <c r="AJ389">
        <v>2.0424754300000001</v>
      </c>
      <c r="AK389">
        <v>9.5530769230000008</v>
      </c>
      <c r="AL389">
        <v>69.87</v>
      </c>
      <c r="AM389">
        <v>3.6715540999999997E-2</v>
      </c>
      <c r="AN389">
        <v>6.25</v>
      </c>
      <c r="AO389">
        <v>6.4187499999999993</v>
      </c>
      <c r="AP389">
        <v>14</v>
      </c>
      <c r="AQ389">
        <v>14.29</v>
      </c>
      <c r="AR389">
        <v>14.241250000000001</v>
      </c>
      <c r="AS389">
        <v>14</v>
      </c>
      <c r="AT389">
        <v>1995</v>
      </c>
      <c r="AU389">
        <v>2000.1</v>
      </c>
      <c r="AV389" t="str">
        <f>VLOOKUP(A389,[1]in!$A:$E,5,0)</f>
        <v>Rhein</v>
      </c>
      <c r="AW389" t="s">
        <v>832</v>
      </c>
    </row>
    <row r="390" spans="1:49" x14ac:dyDescent="0.3">
      <c r="A390">
        <v>108000074</v>
      </c>
      <c r="B390">
        <v>1998</v>
      </c>
      <c r="C390" t="s">
        <v>392</v>
      </c>
      <c r="D390">
        <v>20</v>
      </c>
      <c r="E390">
        <v>5.181347150259067E-2</v>
      </c>
      <c r="F390">
        <v>4</v>
      </c>
      <c r="G390">
        <v>60.66</v>
      </c>
      <c r="H390">
        <v>366</v>
      </c>
      <c r="I390">
        <v>8</v>
      </c>
      <c r="J390">
        <v>65.3333333333333</v>
      </c>
      <c r="K390">
        <v>17</v>
      </c>
      <c r="L390">
        <v>-7</v>
      </c>
      <c r="M390">
        <v>64.33</v>
      </c>
      <c r="N390">
        <v>2.38580049186025</v>
      </c>
      <c r="O390">
        <v>-8</v>
      </c>
      <c r="P390">
        <v>65.3333333333333</v>
      </c>
      <c r="Q390">
        <v>0.84208289392163449</v>
      </c>
      <c r="R390">
        <v>-4</v>
      </c>
      <c r="S390">
        <v>65.3333333333333</v>
      </c>
      <c r="T390">
        <v>0.71428571428571397</v>
      </c>
      <c r="U390">
        <v>1</v>
      </c>
      <c r="V390">
        <v>44.3333333333333</v>
      </c>
      <c r="W390">
        <v>46</v>
      </c>
      <c r="X390">
        <v>8</v>
      </c>
      <c r="Y390">
        <v>13</v>
      </c>
      <c r="Z390" t="s">
        <v>794</v>
      </c>
      <c r="AA390" t="s">
        <v>795</v>
      </c>
      <c r="AB390" t="s">
        <v>790</v>
      </c>
      <c r="AC390">
        <v>6.24</v>
      </c>
      <c r="AD390">
        <v>51.83</v>
      </c>
      <c r="AE390">
        <v>11</v>
      </c>
      <c r="AF390">
        <v>2.1850992389999999</v>
      </c>
      <c r="AG390">
        <v>2</v>
      </c>
      <c r="AH390">
        <v>9.2899999999999991</v>
      </c>
      <c r="AI390">
        <v>-4</v>
      </c>
      <c r="AJ390">
        <v>2.0424754300000001</v>
      </c>
      <c r="AK390">
        <v>9.5530769230000008</v>
      </c>
      <c r="AL390">
        <v>69.87</v>
      </c>
      <c r="AM390">
        <v>3.6715540999999997E-2</v>
      </c>
      <c r="AN390">
        <v>6.68</v>
      </c>
      <c r="AO390">
        <v>6.4187499999999993</v>
      </c>
      <c r="AP390">
        <v>14</v>
      </c>
      <c r="AQ390">
        <v>14</v>
      </c>
      <c r="AR390">
        <v>14.241250000000001</v>
      </c>
      <c r="AS390">
        <v>14</v>
      </c>
      <c r="AT390">
        <v>1995</v>
      </c>
      <c r="AU390">
        <v>2000.1</v>
      </c>
      <c r="AV390" t="str">
        <f>VLOOKUP(A390,[1]in!$A:$E,5,0)</f>
        <v>Rhein</v>
      </c>
      <c r="AW390" t="s">
        <v>832</v>
      </c>
    </row>
    <row r="391" spans="1:49" x14ac:dyDescent="0.3">
      <c r="A391">
        <v>108000074</v>
      </c>
      <c r="B391">
        <v>1999</v>
      </c>
      <c r="C391" t="s">
        <v>393</v>
      </c>
      <c r="D391">
        <v>65</v>
      </c>
      <c r="E391">
        <v>0.17015706806282724</v>
      </c>
      <c r="F391">
        <v>4</v>
      </c>
      <c r="G391">
        <v>60.66</v>
      </c>
      <c r="H391">
        <v>317</v>
      </c>
      <c r="I391">
        <v>8</v>
      </c>
      <c r="J391">
        <v>65.3333333333333</v>
      </c>
      <c r="K391">
        <v>15</v>
      </c>
      <c r="L391">
        <v>-7</v>
      </c>
      <c r="M391">
        <v>64.33</v>
      </c>
      <c r="N391">
        <v>2.1976462621373898</v>
      </c>
      <c r="O391">
        <v>-8</v>
      </c>
      <c r="P391">
        <v>65.3333333333333</v>
      </c>
      <c r="Q391">
        <v>0.8115234574465866</v>
      </c>
      <c r="R391">
        <v>-4</v>
      </c>
      <c r="S391">
        <v>65.3333333333333</v>
      </c>
      <c r="T391">
        <v>0.5</v>
      </c>
      <c r="U391">
        <v>1</v>
      </c>
      <c r="V391">
        <v>44.3333333333333</v>
      </c>
      <c r="W391">
        <v>46</v>
      </c>
      <c r="X391">
        <v>8</v>
      </c>
      <c r="Y391">
        <v>13</v>
      </c>
      <c r="Z391" t="s">
        <v>794</v>
      </c>
      <c r="AA391" t="s">
        <v>795</v>
      </c>
      <c r="AB391" t="s">
        <v>790</v>
      </c>
      <c r="AC391">
        <v>6.24</v>
      </c>
      <c r="AD391">
        <v>51.83</v>
      </c>
      <c r="AE391">
        <v>11</v>
      </c>
      <c r="AF391">
        <v>1.815297006</v>
      </c>
      <c r="AG391">
        <v>2</v>
      </c>
      <c r="AH391">
        <v>9.15</v>
      </c>
      <c r="AI391">
        <v>-4</v>
      </c>
      <c r="AJ391">
        <v>2.0424754300000001</v>
      </c>
      <c r="AK391">
        <v>9.5530769230000008</v>
      </c>
      <c r="AL391">
        <v>69.87</v>
      </c>
      <c r="AM391">
        <v>3.6715540999999997E-2</v>
      </c>
      <c r="AN391">
        <v>7.04</v>
      </c>
      <c r="AO391">
        <v>6.4187499999999993</v>
      </c>
      <c r="AP391">
        <v>14</v>
      </c>
      <c r="AQ391">
        <v>14.89</v>
      </c>
      <c r="AR391">
        <v>14.241250000000001</v>
      </c>
      <c r="AS391">
        <v>14</v>
      </c>
      <c r="AT391">
        <v>1995</v>
      </c>
      <c r="AU391">
        <v>2000.1</v>
      </c>
      <c r="AV391" t="str">
        <f>VLOOKUP(A391,[1]in!$A:$E,5,0)</f>
        <v>Rhein</v>
      </c>
      <c r="AW391" t="s">
        <v>832</v>
      </c>
    </row>
    <row r="392" spans="1:49" x14ac:dyDescent="0.3">
      <c r="A392">
        <v>108000074</v>
      </c>
      <c r="B392">
        <v>2004</v>
      </c>
      <c r="C392" t="s">
        <v>394</v>
      </c>
      <c r="D392">
        <v>65</v>
      </c>
      <c r="E392">
        <v>7.4370709382151026E-2</v>
      </c>
      <c r="F392">
        <v>4</v>
      </c>
      <c r="G392">
        <v>60.66</v>
      </c>
      <c r="H392">
        <v>809</v>
      </c>
      <c r="I392">
        <v>8</v>
      </c>
      <c r="J392">
        <v>65.3333333333333</v>
      </c>
      <c r="K392">
        <v>11</v>
      </c>
      <c r="L392">
        <v>-7</v>
      </c>
      <c r="M392">
        <v>64.33</v>
      </c>
      <c r="N392">
        <v>0.83359013592553</v>
      </c>
      <c r="O392">
        <v>-8</v>
      </c>
      <c r="P392">
        <v>65.3333333333333</v>
      </c>
      <c r="Q392">
        <v>0.34763408785268629</v>
      </c>
      <c r="R392">
        <v>-4</v>
      </c>
      <c r="S392">
        <v>65.3333333333333</v>
      </c>
      <c r="T392">
        <v>0.8</v>
      </c>
      <c r="U392">
        <v>1</v>
      </c>
      <c r="V392">
        <v>44.3333333333333</v>
      </c>
      <c r="W392">
        <v>46</v>
      </c>
      <c r="X392">
        <v>8</v>
      </c>
      <c r="Y392">
        <v>13</v>
      </c>
      <c r="Z392" t="s">
        <v>794</v>
      </c>
      <c r="AA392" t="s">
        <v>795</v>
      </c>
      <c r="AB392" t="s">
        <v>790</v>
      </c>
      <c r="AC392">
        <v>6.24</v>
      </c>
      <c r="AD392">
        <v>51.83</v>
      </c>
      <c r="AE392">
        <v>11</v>
      </c>
      <c r="AF392">
        <v>2.5081118280000001</v>
      </c>
      <c r="AG392">
        <v>2</v>
      </c>
      <c r="AH392">
        <v>10.039999999999999</v>
      </c>
      <c r="AI392">
        <v>-4</v>
      </c>
      <c r="AJ392">
        <v>2.0424754300000001</v>
      </c>
      <c r="AK392">
        <v>9.5530769230000008</v>
      </c>
      <c r="AL392">
        <v>69.87</v>
      </c>
      <c r="AM392">
        <v>3.6715540999999997E-2</v>
      </c>
      <c r="AN392">
        <v>6.43</v>
      </c>
      <c r="AO392">
        <v>6.4187499999999993</v>
      </c>
      <c r="AP392">
        <v>14</v>
      </c>
      <c r="AQ392">
        <v>14.3</v>
      </c>
      <c r="AR392">
        <v>14.241250000000001</v>
      </c>
      <c r="AS392">
        <v>14</v>
      </c>
      <c r="AT392">
        <v>1995</v>
      </c>
      <c r="AU392">
        <v>2000.1</v>
      </c>
      <c r="AV392" t="str">
        <f>VLOOKUP(A392,[1]in!$A:$E,5,0)</f>
        <v>Rhein</v>
      </c>
      <c r="AW392" t="s">
        <v>832</v>
      </c>
    </row>
    <row r="393" spans="1:49" x14ac:dyDescent="0.3">
      <c r="A393">
        <v>108000074</v>
      </c>
      <c r="B393">
        <v>2005</v>
      </c>
      <c r="C393" t="s">
        <v>395</v>
      </c>
      <c r="D393">
        <v>20</v>
      </c>
      <c r="E393">
        <v>2.2522522522522521E-2</v>
      </c>
      <c r="F393">
        <v>4</v>
      </c>
      <c r="G393">
        <v>60.66</v>
      </c>
      <c r="H393">
        <v>868</v>
      </c>
      <c r="I393">
        <v>8</v>
      </c>
      <c r="J393">
        <v>65.3333333333333</v>
      </c>
      <c r="K393">
        <v>13</v>
      </c>
      <c r="L393">
        <v>-7</v>
      </c>
      <c r="M393">
        <v>64.33</v>
      </c>
      <c r="N393">
        <v>1.93411684415062</v>
      </c>
      <c r="O393">
        <v>-8</v>
      </c>
      <c r="P393">
        <v>65.3333333333333</v>
      </c>
      <c r="Q393">
        <v>0.75405654249047815</v>
      </c>
      <c r="R393">
        <v>-4</v>
      </c>
      <c r="S393">
        <v>65.3333333333333</v>
      </c>
      <c r="T393">
        <v>0.77777777777777801</v>
      </c>
      <c r="U393">
        <v>1</v>
      </c>
      <c r="V393">
        <v>44.3333333333333</v>
      </c>
      <c r="W393">
        <v>46</v>
      </c>
      <c r="X393">
        <v>8</v>
      </c>
      <c r="Y393">
        <v>13</v>
      </c>
      <c r="Z393" t="s">
        <v>794</v>
      </c>
      <c r="AA393" t="s">
        <v>795</v>
      </c>
      <c r="AB393" t="s">
        <v>790</v>
      </c>
      <c r="AC393">
        <v>6.24</v>
      </c>
      <c r="AD393">
        <v>51.83</v>
      </c>
      <c r="AE393">
        <v>11</v>
      </c>
      <c r="AF393">
        <v>2.658296891</v>
      </c>
      <c r="AG393">
        <v>2</v>
      </c>
      <c r="AH393">
        <v>10.39</v>
      </c>
      <c r="AI393">
        <v>-4</v>
      </c>
      <c r="AJ393">
        <v>2.0424754300000001</v>
      </c>
      <c r="AK393">
        <v>9.5530769230000008</v>
      </c>
      <c r="AL393">
        <v>69.87</v>
      </c>
      <c r="AM393">
        <v>3.6715540999999997E-2</v>
      </c>
      <c r="AN393">
        <v>6.67</v>
      </c>
      <c r="AO393">
        <v>6.4187499999999993</v>
      </c>
      <c r="AP393">
        <v>14</v>
      </c>
      <c r="AQ393">
        <v>14.56</v>
      </c>
      <c r="AR393">
        <v>14.241250000000001</v>
      </c>
      <c r="AS393">
        <v>14</v>
      </c>
      <c r="AT393">
        <v>1995</v>
      </c>
      <c r="AU393">
        <v>2000.1</v>
      </c>
      <c r="AV393" t="str">
        <f>VLOOKUP(A393,[1]in!$A:$E,5,0)</f>
        <v>Rhein</v>
      </c>
      <c r="AW393" t="s">
        <v>832</v>
      </c>
    </row>
    <row r="394" spans="1:49" x14ac:dyDescent="0.3">
      <c r="A394">
        <v>108000074</v>
      </c>
      <c r="B394">
        <v>2007</v>
      </c>
      <c r="C394" t="s">
        <v>396</v>
      </c>
      <c r="D394">
        <v>32</v>
      </c>
      <c r="E394">
        <v>4.2826552462526769E-3</v>
      </c>
      <c r="F394">
        <v>4</v>
      </c>
      <c r="G394">
        <v>60.66</v>
      </c>
      <c r="H394">
        <v>7440</v>
      </c>
      <c r="I394">
        <v>8</v>
      </c>
      <c r="J394">
        <v>65.3333333333333</v>
      </c>
      <c r="K394">
        <v>9</v>
      </c>
      <c r="L394">
        <v>-7</v>
      </c>
      <c r="M394">
        <v>64.33</v>
      </c>
      <c r="N394">
        <v>1.15230238835595</v>
      </c>
      <c r="O394">
        <v>-8</v>
      </c>
      <c r="P394">
        <v>65.3333333333333</v>
      </c>
      <c r="Q394">
        <v>0.52443541740868871</v>
      </c>
      <c r="R394">
        <v>-4</v>
      </c>
      <c r="S394">
        <v>65.3333333333333</v>
      </c>
      <c r="T394">
        <v>0.75</v>
      </c>
      <c r="U394">
        <v>1</v>
      </c>
      <c r="V394">
        <v>44.3333333333333</v>
      </c>
      <c r="W394">
        <v>46</v>
      </c>
      <c r="X394">
        <v>8</v>
      </c>
      <c r="Y394">
        <v>13</v>
      </c>
      <c r="Z394" t="s">
        <v>794</v>
      </c>
      <c r="AA394" t="s">
        <v>795</v>
      </c>
      <c r="AB394" t="s">
        <v>790</v>
      </c>
      <c r="AC394">
        <v>6.24</v>
      </c>
      <c r="AD394">
        <v>51.83</v>
      </c>
      <c r="AE394">
        <v>11</v>
      </c>
      <c r="AF394">
        <v>1.7237967489999999</v>
      </c>
      <c r="AG394">
        <v>2</v>
      </c>
      <c r="AH394">
        <v>8.39</v>
      </c>
      <c r="AI394">
        <v>-4</v>
      </c>
      <c r="AJ394">
        <v>2.0424754300000001</v>
      </c>
      <c r="AK394">
        <v>9.5530769230000008</v>
      </c>
      <c r="AL394">
        <v>69.87</v>
      </c>
      <c r="AM394">
        <v>3.6715540999999997E-2</v>
      </c>
      <c r="AN394">
        <v>7.19</v>
      </c>
      <c r="AO394">
        <v>6.4187499999999993</v>
      </c>
      <c r="AP394">
        <v>14</v>
      </c>
      <c r="AQ394">
        <v>15.09</v>
      </c>
      <c r="AR394">
        <v>14.241250000000001</v>
      </c>
      <c r="AS394">
        <v>14</v>
      </c>
      <c r="AT394">
        <v>1995</v>
      </c>
      <c r="AU394">
        <v>2000.1</v>
      </c>
      <c r="AV394" t="str">
        <f>VLOOKUP(A394,[1]in!$A:$E,5,0)</f>
        <v>Rhein</v>
      </c>
      <c r="AW394" t="s">
        <v>832</v>
      </c>
    </row>
    <row r="395" spans="1:49" x14ac:dyDescent="0.3">
      <c r="A395">
        <v>108000089</v>
      </c>
      <c r="B395">
        <v>1999</v>
      </c>
      <c r="C395" t="s">
        <v>397</v>
      </c>
      <c r="D395">
        <v>200</v>
      </c>
      <c r="E395">
        <v>0.12307692307692308</v>
      </c>
      <c r="F395">
        <v>-2</v>
      </c>
      <c r="G395">
        <v>2.66</v>
      </c>
      <c r="H395">
        <v>1425</v>
      </c>
      <c r="I395">
        <v>-1</v>
      </c>
      <c r="J395">
        <v>3.6666666666666701</v>
      </c>
      <c r="K395">
        <v>18</v>
      </c>
      <c r="L395">
        <v>-1</v>
      </c>
      <c r="M395">
        <v>3.66</v>
      </c>
      <c r="N395">
        <v>1.8333137497859</v>
      </c>
      <c r="O395">
        <v>-1</v>
      </c>
      <c r="P395">
        <v>3.6666666666666701</v>
      </c>
      <c r="Q395">
        <v>0.6342830277030963</v>
      </c>
      <c r="R395">
        <v>-1</v>
      </c>
      <c r="S395">
        <v>3.6666666666666701</v>
      </c>
      <c r="T395" t="e">
        <v>#N/A</v>
      </c>
      <c r="U395" t="e">
        <v>#N/A</v>
      </c>
      <c r="V395" t="e">
        <v>#N/A</v>
      </c>
      <c r="W395">
        <v>51</v>
      </c>
      <c r="X395">
        <v>3</v>
      </c>
      <c r="Y395">
        <v>5</v>
      </c>
      <c r="Z395" t="s">
        <v>794</v>
      </c>
      <c r="AA395" t="s">
        <v>791</v>
      </c>
      <c r="AB395" t="s">
        <v>790</v>
      </c>
      <c r="AC395">
        <v>8.35</v>
      </c>
      <c r="AD395">
        <v>49.2</v>
      </c>
      <c r="AE395">
        <v>98</v>
      </c>
      <c r="AF395">
        <v>1.7899680250000001</v>
      </c>
      <c r="AG395">
        <v>-3</v>
      </c>
      <c r="AH395">
        <v>9.33</v>
      </c>
      <c r="AI395">
        <v>1</v>
      </c>
      <c r="AJ395">
        <v>1.730827881</v>
      </c>
      <c r="AK395">
        <v>9.8460000000000001</v>
      </c>
      <c r="AL395">
        <v>624.35</v>
      </c>
      <c r="AM395">
        <v>0</v>
      </c>
      <c r="AN395">
        <v>6.78</v>
      </c>
      <c r="AO395">
        <v>6.706666666666667</v>
      </c>
      <c r="AP395">
        <v>-1</v>
      </c>
      <c r="AQ395">
        <v>15.55</v>
      </c>
      <c r="AR395">
        <v>16.053333333333331</v>
      </c>
      <c r="AS395">
        <v>3</v>
      </c>
      <c r="AT395">
        <v>1999</v>
      </c>
      <c r="AU395">
        <v>2000.6</v>
      </c>
      <c r="AV395" t="str">
        <f>VLOOKUP(A395,[1]in!$A:$E,5,0)</f>
        <v>Queich</v>
      </c>
      <c r="AW395" t="s">
        <v>833</v>
      </c>
    </row>
    <row r="396" spans="1:49" x14ac:dyDescent="0.3">
      <c r="A396">
        <v>108000089</v>
      </c>
      <c r="B396">
        <v>2000</v>
      </c>
      <c r="C396" t="s">
        <v>398</v>
      </c>
      <c r="D396">
        <v>200</v>
      </c>
      <c r="E396">
        <v>0.10303967027305512</v>
      </c>
      <c r="F396">
        <v>-2</v>
      </c>
      <c r="G396">
        <v>2.66</v>
      </c>
      <c r="H396">
        <v>1741</v>
      </c>
      <c r="I396">
        <v>-1</v>
      </c>
      <c r="J396">
        <v>3.6666666666666701</v>
      </c>
      <c r="K396">
        <v>21</v>
      </c>
      <c r="L396">
        <v>-1</v>
      </c>
      <c r="M396">
        <v>3.66</v>
      </c>
      <c r="N396">
        <v>2.1268078499365801</v>
      </c>
      <c r="O396">
        <v>-1</v>
      </c>
      <c r="P396">
        <v>3.6666666666666701</v>
      </c>
      <c r="Q396">
        <v>0.69856862396025743</v>
      </c>
      <c r="R396">
        <v>-1</v>
      </c>
      <c r="S396">
        <v>3.6666666666666701</v>
      </c>
      <c r="T396">
        <v>0.52</v>
      </c>
      <c r="U396" t="e">
        <v>#N/A</v>
      </c>
      <c r="V396" t="e">
        <v>#N/A</v>
      </c>
      <c r="W396">
        <v>51</v>
      </c>
      <c r="X396">
        <v>3</v>
      </c>
      <c r="Y396">
        <v>5</v>
      </c>
      <c r="Z396" t="s">
        <v>794</v>
      </c>
      <c r="AA396" t="s">
        <v>791</v>
      </c>
      <c r="AB396" t="s">
        <v>790</v>
      </c>
      <c r="AC396">
        <v>8.35</v>
      </c>
      <c r="AD396">
        <v>49.2</v>
      </c>
      <c r="AE396">
        <v>98</v>
      </c>
      <c r="AF396">
        <v>1.7272543819999999</v>
      </c>
      <c r="AG396">
        <v>-3</v>
      </c>
      <c r="AH396">
        <v>8.7200000000000006</v>
      </c>
      <c r="AI396">
        <v>1</v>
      </c>
      <c r="AJ396">
        <v>1.730827881</v>
      </c>
      <c r="AK396">
        <v>9.8460000000000001</v>
      </c>
      <c r="AL396">
        <v>624.35</v>
      </c>
      <c r="AM396">
        <v>0</v>
      </c>
      <c r="AN396">
        <v>7.22</v>
      </c>
      <c r="AO396">
        <v>6.706666666666667</v>
      </c>
      <c r="AP396">
        <v>-1</v>
      </c>
      <c r="AQ396">
        <v>16.079999999999998</v>
      </c>
      <c r="AR396">
        <v>16.053333333333331</v>
      </c>
      <c r="AS396">
        <v>3</v>
      </c>
      <c r="AT396">
        <v>1999</v>
      </c>
      <c r="AU396">
        <v>2000.6</v>
      </c>
      <c r="AV396" t="str">
        <f>VLOOKUP(A396,[1]in!$A:$E,5,0)</f>
        <v>Queich</v>
      </c>
      <c r="AW396" t="s">
        <v>833</v>
      </c>
    </row>
    <row r="397" spans="1:49" x14ac:dyDescent="0.3">
      <c r="A397">
        <v>108000089</v>
      </c>
      <c r="B397">
        <v>2003</v>
      </c>
      <c r="C397" t="s">
        <v>399</v>
      </c>
      <c r="D397">
        <v>6</v>
      </c>
      <c r="E397">
        <v>0.5</v>
      </c>
      <c r="F397">
        <v>-2</v>
      </c>
      <c r="G397">
        <v>2.66</v>
      </c>
      <c r="H397">
        <v>6</v>
      </c>
      <c r="I397">
        <v>-1</v>
      </c>
      <c r="J397">
        <v>3.6666666666666701</v>
      </c>
      <c r="K397">
        <v>2</v>
      </c>
      <c r="L397">
        <v>-1</v>
      </c>
      <c r="M397">
        <v>3.66</v>
      </c>
      <c r="N397">
        <v>0</v>
      </c>
      <c r="O397">
        <v>-1</v>
      </c>
      <c r="P397">
        <v>3.6666666666666701</v>
      </c>
      <c r="Q397">
        <v>0</v>
      </c>
      <c r="R397">
        <v>-1</v>
      </c>
      <c r="S397">
        <v>3.6666666666666701</v>
      </c>
      <c r="T397">
        <v>0.95</v>
      </c>
      <c r="U397" t="e">
        <v>#N/A</v>
      </c>
      <c r="V397" t="e">
        <v>#N/A</v>
      </c>
      <c r="W397">
        <v>51</v>
      </c>
      <c r="X397">
        <v>3</v>
      </c>
      <c r="Y397">
        <v>5</v>
      </c>
      <c r="Z397" t="s">
        <v>794</v>
      </c>
      <c r="AA397" t="s">
        <v>791</v>
      </c>
      <c r="AB397" t="s">
        <v>790</v>
      </c>
      <c r="AC397">
        <v>8.35</v>
      </c>
      <c r="AD397">
        <v>49.2</v>
      </c>
      <c r="AE397">
        <v>98</v>
      </c>
      <c r="AF397">
        <v>1.1533333509999999</v>
      </c>
      <c r="AG397">
        <v>-3</v>
      </c>
      <c r="AH397">
        <v>10.81</v>
      </c>
      <c r="AI397">
        <v>1</v>
      </c>
      <c r="AJ397">
        <v>1.730827881</v>
      </c>
      <c r="AK397">
        <v>9.8460000000000001</v>
      </c>
      <c r="AL397">
        <v>624.35</v>
      </c>
      <c r="AM397">
        <v>0</v>
      </c>
      <c r="AN397">
        <v>6.12</v>
      </c>
      <c r="AO397">
        <v>6.706666666666667</v>
      </c>
      <c r="AP397">
        <v>-1</v>
      </c>
      <c r="AQ397">
        <v>16.53</v>
      </c>
      <c r="AR397">
        <v>16.053333333333331</v>
      </c>
      <c r="AS397">
        <v>3</v>
      </c>
      <c r="AT397">
        <v>1999</v>
      </c>
      <c r="AU397">
        <v>2000.6</v>
      </c>
      <c r="AV397" t="str">
        <f>VLOOKUP(A397,[1]in!$A:$E,5,0)</f>
        <v>Queich</v>
      </c>
      <c r="AW397" t="s">
        <v>833</v>
      </c>
    </row>
    <row r="398" spans="1:49" x14ac:dyDescent="0.3">
      <c r="A398">
        <v>108000090</v>
      </c>
      <c r="B398">
        <v>1998</v>
      </c>
      <c r="C398" t="s">
        <v>400</v>
      </c>
      <c r="D398">
        <v>200</v>
      </c>
      <c r="E398">
        <v>0.21459227467811159</v>
      </c>
      <c r="F398">
        <v>-3</v>
      </c>
      <c r="G398">
        <v>7.66</v>
      </c>
      <c r="H398">
        <v>732</v>
      </c>
      <c r="I398">
        <v>-2</v>
      </c>
      <c r="J398">
        <v>8.6666666666666696</v>
      </c>
      <c r="K398">
        <v>12</v>
      </c>
      <c r="L398">
        <v>-1</v>
      </c>
      <c r="M398">
        <v>7.66</v>
      </c>
      <c r="N398">
        <v>1.94289432975905</v>
      </c>
      <c r="O398">
        <v>-2</v>
      </c>
      <c r="P398">
        <v>8.6666666666666696</v>
      </c>
      <c r="Q398">
        <v>0.7818781964806637</v>
      </c>
      <c r="R398">
        <v>-4</v>
      </c>
      <c r="S398">
        <v>8.6666666666666696</v>
      </c>
      <c r="T398" t="e">
        <v>#N/A</v>
      </c>
      <c r="U398">
        <v>3</v>
      </c>
      <c r="V398">
        <v>3.6666666666666701</v>
      </c>
      <c r="W398">
        <v>52</v>
      </c>
      <c r="X398">
        <v>4</v>
      </c>
      <c r="Y398">
        <v>6</v>
      </c>
      <c r="Z398" t="s">
        <v>794</v>
      </c>
      <c r="AA398" t="s">
        <v>791</v>
      </c>
      <c r="AB398" t="s">
        <v>790</v>
      </c>
      <c r="AC398">
        <v>8.25</v>
      </c>
      <c r="AD398">
        <v>48.97</v>
      </c>
      <c r="AE398">
        <v>104</v>
      </c>
      <c r="AF398">
        <v>2.1142639839999999</v>
      </c>
      <c r="AG398">
        <v>-2</v>
      </c>
      <c r="AH398">
        <v>9.66</v>
      </c>
      <c r="AI398">
        <v>0</v>
      </c>
      <c r="AJ398">
        <v>2.1900023869999998</v>
      </c>
      <c r="AK398">
        <v>9.7566666669999993</v>
      </c>
      <c r="AL398">
        <v>624.64</v>
      </c>
      <c r="AM398">
        <v>1.009676E-2</v>
      </c>
      <c r="AN398">
        <v>6.52</v>
      </c>
      <c r="AO398">
        <v>6.6175000000000006</v>
      </c>
      <c r="AP398">
        <v>0</v>
      </c>
      <c r="AQ398">
        <v>15.18</v>
      </c>
      <c r="AR398">
        <v>15.8</v>
      </c>
      <c r="AS398">
        <v>6</v>
      </c>
      <c r="AT398">
        <v>1998</v>
      </c>
      <c r="AU398">
        <v>2000</v>
      </c>
      <c r="AV398" t="str">
        <f>VLOOKUP(A398,[1]in!$A:$E,5,0)</f>
        <v>Rhein</v>
      </c>
      <c r="AW398" t="s">
        <v>832</v>
      </c>
    </row>
    <row r="399" spans="1:49" x14ac:dyDescent="0.3">
      <c r="A399">
        <v>108000090</v>
      </c>
      <c r="B399">
        <v>1999</v>
      </c>
      <c r="C399" t="s">
        <v>401</v>
      </c>
      <c r="D399">
        <v>65</v>
      </c>
      <c r="E399">
        <v>5.8823529411764705E-2</v>
      </c>
      <c r="F399">
        <v>-3</v>
      </c>
      <c r="G399">
        <v>7.66</v>
      </c>
      <c r="H399">
        <v>1040</v>
      </c>
      <c r="I399">
        <v>-2</v>
      </c>
      <c r="J399">
        <v>8.6666666666666696</v>
      </c>
      <c r="K399">
        <v>12</v>
      </c>
      <c r="L399">
        <v>-1</v>
      </c>
      <c r="M399">
        <v>7.66</v>
      </c>
      <c r="N399">
        <v>1.21193097707523</v>
      </c>
      <c r="O399">
        <v>-2</v>
      </c>
      <c r="P399">
        <v>8.6666666666666696</v>
      </c>
      <c r="Q399">
        <v>0.48771690364248727</v>
      </c>
      <c r="R399">
        <v>-4</v>
      </c>
      <c r="S399">
        <v>8.6666666666666696</v>
      </c>
      <c r="T399">
        <v>0.625</v>
      </c>
      <c r="U399">
        <v>3</v>
      </c>
      <c r="V399">
        <v>3.6666666666666701</v>
      </c>
      <c r="W399">
        <v>52</v>
      </c>
      <c r="X399">
        <v>4</v>
      </c>
      <c r="Y399">
        <v>6</v>
      </c>
      <c r="Z399" t="s">
        <v>794</v>
      </c>
      <c r="AA399" t="s">
        <v>791</v>
      </c>
      <c r="AB399" t="s">
        <v>790</v>
      </c>
      <c r="AC399">
        <v>8.25</v>
      </c>
      <c r="AD399">
        <v>48.97</v>
      </c>
      <c r="AE399">
        <v>104</v>
      </c>
      <c r="AF399">
        <v>2.2623752260000001</v>
      </c>
      <c r="AG399">
        <v>-2</v>
      </c>
      <c r="AH399">
        <v>9.3699999999999992</v>
      </c>
      <c r="AI399">
        <v>0</v>
      </c>
      <c r="AJ399">
        <v>2.1900023869999998</v>
      </c>
      <c r="AK399">
        <v>9.7566666669999993</v>
      </c>
      <c r="AL399">
        <v>624.64</v>
      </c>
      <c r="AM399">
        <v>1.009676E-2</v>
      </c>
      <c r="AN399">
        <v>6.71</v>
      </c>
      <c r="AO399">
        <v>6.6175000000000006</v>
      </c>
      <c r="AP399">
        <v>0</v>
      </c>
      <c r="AQ399">
        <v>15.47</v>
      </c>
      <c r="AR399">
        <v>15.8</v>
      </c>
      <c r="AS399">
        <v>6</v>
      </c>
      <c r="AT399">
        <v>1998</v>
      </c>
      <c r="AU399">
        <v>2000</v>
      </c>
      <c r="AV399" t="str">
        <f>VLOOKUP(A399,[1]in!$A:$E,5,0)</f>
        <v>Rhein</v>
      </c>
      <c r="AW399" t="s">
        <v>832</v>
      </c>
    </row>
    <row r="400" spans="1:49" x14ac:dyDescent="0.3">
      <c r="A400">
        <v>108000090</v>
      </c>
      <c r="B400">
        <v>2000</v>
      </c>
      <c r="C400" t="s">
        <v>402</v>
      </c>
      <c r="D400">
        <v>200</v>
      </c>
      <c r="E400">
        <v>0.17699115044247787</v>
      </c>
      <c r="F400">
        <v>-3</v>
      </c>
      <c r="G400">
        <v>7.66</v>
      </c>
      <c r="H400">
        <v>930</v>
      </c>
      <c r="I400">
        <v>-2</v>
      </c>
      <c r="J400">
        <v>8.6666666666666696</v>
      </c>
      <c r="K400">
        <v>24</v>
      </c>
      <c r="L400">
        <v>-1</v>
      </c>
      <c r="M400">
        <v>7.66</v>
      </c>
      <c r="N400">
        <v>2.41430872579663</v>
      </c>
      <c r="O400">
        <v>-2</v>
      </c>
      <c r="P400">
        <v>8.6666666666666696</v>
      </c>
      <c r="Q400">
        <v>0.75968150782779598</v>
      </c>
      <c r="R400">
        <v>-4</v>
      </c>
      <c r="S400">
        <v>8.6666666666666696</v>
      </c>
      <c r="T400">
        <v>0.64</v>
      </c>
      <c r="U400">
        <v>3</v>
      </c>
      <c r="V400">
        <v>3.6666666666666701</v>
      </c>
      <c r="W400">
        <v>52</v>
      </c>
      <c r="X400">
        <v>4</v>
      </c>
      <c r="Y400">
        <v>6</v>
      </c>
      <c r="Z400" t="s">
        <v>794</v>
      </c>
      <c r="AA400" t="s">
        <v>791</v>
      </c>
      <c r="AB400" t="s">
        <v>790</v>
      </c>
      <c r="AC400">
        <v>8.25</v>
      </c>
      <c r="AD400">
        <v>48.97</v>
      </c>
      <c r="AE400">
        <v>104</v>
      </c>
      <c r="AF400">
        <v>2.1325794409999999</v>
      </c>
      <c r="AG400">
        <v>-2</v>
      </c>
      <c r="AH400">
        <v>8.66</v>
      </c>
      <c r="AI400">
        <v>0</v>
      </c>
      <c r="AJ400">
        <v>2.1900023869999998</v>
      </c>
      <c r="AK400">
        <v>9.7566666669999993</v>
      </c>
      <c r="AL400">
        <v>624.64</v>
      </c>
      <c r="AM400">
        <v>1.009676E-2</v>
      </c>
      <c r="AN400">
        <v>7.19</v>
      </c>
      <c r="AO400">
        <v>6.6175000000000006</v>
      </c>
      <c r="AP400">
        <v>0</v>
      </c>
      <c r="AQ400">
        <v>16.05</v>
      </c>
      <c r="AR400">
        <v>15.8</v>
      </c>
      <c r="AS400">
        <v>6</v>
      </c>
      <c r="AT400">
        <v>1998</v>
      </c>
      <c r="AU400">
        <v>2000</v>
      </c>
      <c r="AV400" t="str">
        <f>VLOOKUP(A400,[1]in!$A:$E,5,0)</f>
        <v>Rhein</v>
      </c>
      <c r="AW400" t="s">
        <v>832</v>
      </c>
    </row>
    <row r="401" spans="1:49" x14ac:dyDescent="0.3">
      <c r="A401">
        <v>108000090</v>
      </c>
      <c r="B401">
        <v>2003</v>
      </c>
      <c r="C401" t="s">
        <v>403</v>
      </c>
      <c r="D401">
        <v>6</v>
      </c>
      <c r="E401">
        <v>0.21428571428571427</v>
      </c>
      <c r="F401">
        <v>-3</v>
      </c>
      <c r="G401">
        <v>7.66</v>
      </c>
      <c r="H401">
        <v>22</v>
      </c>
      <c r="I401">
        <v>-2</v>
      </c>
      <c r="J401">
        <v>8.6666666666666696</v>
      </c>
      <c r="K401">
        <v>4</v>
      </c>
      <c r="L401">
        <v>-1</v>
      </c>
      <c r="M401">
        <v>7.66</v>
      </c>
      <c r="N401">
        <v>0.36764947740014198</v>
      </c>
      <c r="O401">
        <v>-2</v>
      </c>
      <c r="P401">
        <v>8.6666666666666696</v>
      </c>
      <c r="Q401">
        <v>0.26520303891530195</v>
      </c>
      <c r="R401">
        <v>-4</v>
      </c>
      <c r="S401">
        <v>8.6666666666666696</v>
      </c>
      <c r="T401">
        <v>0.91666666666666696</v>
      </c>
      <c r="U401">
        <v>3</v>
      </c>
      <c r="V401">
        <v>3.6666666666666701</v>
      </c>
      <c r="W401">
        <v>52</v>
      </c>
      <c r="X401">
        <v>4</v>
      </c>
      <c r="Y401">
        <v>6</v>
      </c>
      <c r="Z401" t="s">
        <v>794</v>
      </c>
      <c r="AA401" t="s">
        <v>791</v>
      </c>
      <c r="AB401" t="s">
        <v>790</v>
      </c>
      <c r="AC401">
        <v>8.25</v>
      </c>
      <c r="AD401">
        <v>48.97</v>
      </c>
      <c r="AE401">
        <v>104</v>
      </c>
      <c r="AF401">
        <v>1.5219399870000001</v>
      </c>
      <c r="AG401">
        <v>-2</v>
      </c>
      <c r="AH401">
        <v>10.62</v>
      </c>
      <c r="AI401">
        <v>0</v>
      </c>
      <c r="AJ401">
        <v>2.1900023869999998</v>
      </c>
      <c r="AK401">
        <v>9.7566666669999993</v>
      </c>
      <c r="AL401">
        <v>624.64</v>
      </c>
      <c r="AM401">
        <v>1.009676E-2</v>
      </c>
      <c r="AN401">
        <v>6.05</v>
      </c>
      <c r="AO401">
        <v>6.6175000000000006</v>
      </c>
      <c r="AP401">
        <v>0</v>
      </c>
      <c r="AQ401">
        <v>16.5</v>
      </c>
      <c r="AR401">
        <v>15.8</v>
      </c>
      <c r="AS401">
        <v>6</v>
      </c>
      <c r="AT401">
        <v>1998</v>
      </c>
      <c r="AU401">
        <v>2000</v>
      </c>
      <c r="AV401" t="str">
        <f>VLOOKUP(A401,[1]in!$A:$E,5,0)</f>
        <v>Rhein</v>
      </c>
      <c r="AW401" t="s">
        <v>832</v>
      </c>
    </row>
    <row r="402" spans="1:49" x14ac:dyDescent="0.3">
      <c r="A402">
        <v>108000094</v>
      </c>
      <c r="B402">
        <v>1995</v>
      </c>
      <c r="C402" t="s">
        <v>404</v>
      </c>
      <c r="D402">
        <v>20</v>
      </c>
      <c r="E402">
        <v>1.665278934221482E-2</v>
      </c>
      <c r="F402">
        <v>7</v>
      </c>
      <c r="G402">
        <v>23.66</v>
      </c>
      <c r="H402">
        <v>1181</v>
      </c>
      <c r="I402">
        <v>5</v>
      </c>
      <c r="J402">
        <v>28.3333333333333</v>
      </c>
      <c r="K402">
        <v>18</v>
      </c>
      <c r="L402">
        <v>-2</v>
      </c>
      <c r="M402">
        <v>27.33</v>
      </c>
      <c r="N402">
        <v>1.60020486592237</v>
      </c>
      <c r="O402">
        <v>-3</v>
      </c>
      <c r="P402">
        <v>28.3333333333333</v>
      </c>
      <c r="Q402">
        <v>0.55363288876276684</v>
      </c>
      <c r="R402">
        <v>-3</v>
      </c>
      <c r="S402">
        <v>28.3333333333333</v>
      </c>
      <c r="T402" t="e">
        <v>#N/A</v>
      </c>
      <c r="U402">
        <v>3</v>
      </c>
      <c r="V402">
        <v>15.6666666666667</v>
      </c>
      <c r="W402">
        <v>53</v>
      </c>
      <c r="X402">
        <v>6</v>
      </c>
      <c r="Y402">
        <v>7</v>
      </c>
      <c r="Z402" t="s">
        <v>794</v>
      </c>
      <c r="AA402" t="s">
        <v>791</v>
      </c>
      <c r="AB402" t="s">
        <v>790</v>
      </c>
      <c r="AC402">
        <v>8.41</v>
      </c>
      <c r="AD402">
        <v>49.56</v>
      </c>
      <c r="AE402">
        <v>85</v>
      </c>
      <c r="AF402">
        <v>1.445371245</v>
      </c>
      <c r="AG402">
        <v>3</v>
      </c>
      <c r="AH402">
        <v>10.6</v>
      </c>
      <c r="AI402">
        <v>-7</v>
      </c>
      <c r="AJ402">
        <v>1.6223636640000001</v>
      </c>
      <c r="AK402">
        <v>10.034285710000001</v>
      </c>
      <c r="AL402">
        <v>613.34500000000003</v>
      </c>
      <c r="AM402">
        <v>3.4966776999999997E-2</v>
      </c>
      <c r="AN402">
        <v>7.05</v>
      </c>
      <c r="AO402">
        <v>6.84</v>
      </c>
      <c r="AP402">
        <v>3</v>
      </c>
      <c r="AQ402">
        <v>15.36</v>
      </c>
      <c r="AR402">
        <v>15.483333333333334</v>
      </c>
      <c r="AS402">
        <v>9</v>
      </c>
      <c r="AT402">
        <v>1995</v>
      </c>
      <c r="AU402">
        <v>1998.1</v>
      </c>
      <c r="AV402" t="str">
        <f>VLOOKUP(A402,[1]in!$A:$E,5,0)</f>
        <v>Rhein</v>
      </c>
      <c r="AW402" t="s">
        <v>832</v>
      </c>
    </row>
    <row r="403" spans="1:49" x14ac:dyDescent="0.3">
      <c r="A403">
        <v>108000094</v>
      </c>
      <c r="B403">
        <v>1996</v>
      </c>
      <c r="C403" t="s">
        <v>405</v>
      </c>
      <c r="D403">
        <v>200</v>
      </c>
      <c r="E403">
        <v>0.36832412523020258</v>
      </c>
      <c r="F403">
        <v>7</v>
      </c>
      <c r="G403">
        <v>23.66</v>
      </c>
      <c r="H403">
        <v>343</v>
      </c>
      <c r="I403">
        <v>5</v>
      </c>
      <c r="J403">
        <v>28.3333333333333</v>
      </c>
      <c r="K403">
        <v>9</v>
      </c>
      <c r="L403">
        <v>-2</v>
      </c>
      <c r="M403">
        <v>27.33</v>
      </c>
      <c r="N403">
        <v>1.3392049290546599</v>
      </c>
      <c r="O403">
        <v>-3</v>
      </c>
      <c r="P403">
        <v>28.3333333333333</v>
      </c>
      <c r="Q403">
        <v>0.60949842945878108</v>
      </c>
      <c r="R403">
        <v>-3</v>
      </c>
      <c r="S403">
        <v>28.3333333333333</v>
      </c>
      <c r="T403">
        <v>0.52941176470588203</v>
      </c>
      <c r="U403">
        <v>3</v>
      </c>
      <c r="V403">
        <v>15.6666666666667</v>
      </c>
      <c r="W403">
        <v>53</v>
      </c>
      <c r="X403">
        <v>6</v>
      </c>
      <c r="Y403">
        <v>7</v>
      </c>
      <c r="Z403" t="s">
        <v>794</v>
      </c>
      <c r="AA403" t="s">
        <v>791</v>
      </c>
      <c r="AB403" t="s">
        <v>790</v>
      </c>
      <c r="AC403">
        <v>8.41</v>
      </c>
      <c r="AD403">
        <v>49.56</v>
      </c>
      <c r="AE403">
        <v>85</v>
      </c>
      <c r="AF403">
        <v>1.8477836759999999</v>
      </c>
      <c r="AG403">
        <v>3</v>
      </c>
      <c r="AH403">
        <v>10.32</v>
      </c>
      <c r="AI403">
        <v>-7</v>
      </c>
      <c r="AJ403">
        <v>1.6223636640000001</v>
      </c>
      <c r="AK403">
        <v>10.034285710000001</v>
      </c>
      <c r="AL403">
        <v>613.34500000000003</v>
      </c>
      <c r="AM403">
        <v>3.4966776999999997E-2</v>
      </c>
      <c r="AN403">
        <v>5.43</v>
      </c>
      <c r="AO403">
        <v>6.84</v>
      </c>
      <c r="AP403">
        <v>3</v>
      </c>
      <c r="AQ403">
        <v>13.91</v>
      </c>
      <c r="AR403">
        <v>15.483333333333334</v>
      </c>
      <c r="AS403">
        <v>9</v>
      </c>
      <c r="AT403">
        <v>1995</v>
      </c>
      <c r="AU403">
        <v>1998.1</v>
      </c>
      <c r="AV403" t="str">
        <f>VLOOKUP(A403,[1]in!$A:$E,5,0)</f>
        <v>Rhein</v>
      </c>
      <c r="AW403" t="s">
        <v>832</v>
      </c>
    </row>
    <row r="404" spans="1:49" x14ac:dyDescent="0.3">
      <c r="A404">
        <v>108000094</v>
      </c>
      <c r="B404">
        <v>1998</v>
      </c>
      <c r="C404" t="s">
        <v>406</v>
      </c>
      <c r="D404">
        <v>65</v>
      </c>
      <c r="E404">
        <v>8.632138114209828E-2</v>
      </c>
      <c r="F404">
        <v>7</v>
      </c>
      <c r="G404">
        <v>23.66</v>
      </c>
      <c r="H404">
        <v>688</v>
      </c>
      <c r="I404">
        <v>5</v>
      </c>
      <c r="J404">
        <v>28.3333333333333</v>
      </c>
      <c r="K404">
        <v>13</v>
      </c>
      <c r="L404">
        <v>-2</v>
      </c>
      <c r="M404">
        <v>27.33</v>
      </c>
      <c r="N404">
        <v>1.89063162897416</v>
      </c>
      <c r="O404">
        <v>-3</v>
      </c>
      <c r="P404">
        <v>28.3333333333333</v>
      </c>
      <c r="Q404">
        <v>0.73710290749961183</v>
      </c>
      <c r="R404">
        <v>-3</v>
      </c>
      <c r="S404">
        <v>28.3333333333333</v>
      </c>
      <c r="T404">
        <v>0.46153846153846201</v>
      </c>
      <c r="U404">
        <v>3</v>
      </c>
      <c r="V404">
        <v>15.6666666666667</v>
      </c>
      <c r="W404">
        <v>53</v>
      </c>
      <c r="X404">
        <v>6</v>
      </c>
      <c r="Y404">
        <v>7</v>
      </c>
      <c r="Z404" t="s">
        <v>794</v>
      </c>
      <c r="AA404" t="s">
        <v>791</v>
      </c>
      <c r="AB404" t="s">
        <v>790</v>
      </c>
      <c r="AC404">
        <v>8.41</v>
      </c>
      <c r="AD404">
        <v>49.56</v>
      </c>
      <c r="AE404">
        <v>85</v>
      </c>
      <c r="AF404">
        <v>1.634838094</v>
      </c>
      <c r="AG404">
        <v>3</v>
      </c>
      <c r="AH404">
        <v>9.76</v>
      </c>
      <c r="AI404">
        <v>-7</v>
      </c>
      <c r="AJ404">
        <v>1.6223636640000001</v>
      </c>
      <c r="AK404">
        <v>10.034285710000001</v>
      </c>
      <c r="AL404">
        <v>613.34500000000003</v>
      </c>
      <c r="AM404">
        <v>3.4966776999999997E-2</v>
      </c>
      <c r="AN404">
        <v>6.93</v>
      </c>
      <c r="AO404">
        <v>6.84</v>
      </c>
      <c r="AP404">
        <v>3</v>
      </c>
      <c r="AQ404">
        <v>15.45</v>
      </c>
      <c r="AR404">
        <v>15.483333333333334</v>
      </c>
      <c r="AS404">
        <v>9</v>
      </c>
      <c r="AT404">
        <v>1995</v>
      </c>
      <c r="AU404">
        <v>1998.1</v>
      </c>
      <c r="AV404" t="str">
        <f>VLOOKUP(A404,[1]in!$A:$E,5,0)</f>
        <v>Rhein</v>
      </c>
      <c r="AW404" t="s">
        <v>832</v>
      </c>
    </row>
    <row r="405" spans="1:49" x14ac:dyDescent="0.3">
      <c r="A405">
        <v>108000094</v>
      </c>
      <c r="B405">
        <v>1999</v>
      </c>
      <c r="C405" t="s">
        <v>407</v>
      </c>
      <c r="D405">
        <v>65</v>
      </c>
      <c r="E405">
        <v>6.3229571984435795E-2</v>
      </c>
      <c r="F405">
        <v>7</v>
      </c>
      <c r="G405">
        <v>23.66</v>
      </c>
      <c r="H405">
        <v>963</v>
      </c>
      <c r="I405">
        <v>5</v>
      </c>
      <c r="J405">
        <v>28.3333333333333</v>
      </c>
      <c r="K405">
        <v>11</v>
      </c>
      <c r="L405">
        <v>-2</v>
      </c>
      <c r="M405">
        <v>27.33</v>
      </c>
      <c r="N405">
        <v>1.22446345268696</v>
      </c>
      <c r="O405">
        <v>-3</v>
      </c>
      <c r="P405">
        <v>28.3333333333333</v>
      </c>
      <c r="Q405">
        <v>0.51064092188563237</v>
      </c>
      <c r="R405">
        <v>-3</v>
      </c>
      <c r="S405">
        <v>28.3333333333333</v>
      </c>
      <c r="T405">
        <v>0.42857142857142899</v>
      </c>
      <c r="U405">
        <v>3</v>
      </c>
      <c r="V405">
        <v>15.6666666666667</v>
      </c>
      <c r="W405">
        <v>53</v>
      </c>
      <c r="X405">
        <v>6</v>
      </c>
      <c r="Y405">
        <v>7</v>
      </c>
      <c r="Z405" t="s">
        <v>794</v>
      </c>
      <c r="AA405" t="s">
        <v>791</v>
      </c>
      <c r="AB405" t="s">
        <v>790</v>
      </c>
      <c r="AC405">
        <v>8.41</v>
      </c>
      <c r="AD405">
        <v>49.56</v>
      </c>
      <c r="AE405">
        <v>85</v>
      </c>
      <c r="AF405">
        <v>1.7327278800000001</v>
      </c>
      <c r="AG405">
        <v>3</v>
      </c>
      <c r="AH405">
        <v>9.44</v>
      </c>
      <c r="AI405">
        <v>-7</v>
      </c>
      <c r="AJ405">
        <v>1.6223636640000001</v>
      </c>
      <c r="AK405">
        <v>10.034285710000001</v>
      </c>
      <c r="AL405">
        <v>613.34500000000003</v>
      </c>
      <c r="AM405">
        <v>3.4966776999999997E-2</v>
      </c>
      <c r="AN405">
        <v>7.25</v>
      </c>
      <c r="AO405">
        <v>6.84</v>
      </c>
      <c r="AP405">
        <v>3</v>
      </c>
      <c r="AQ405">
        <v>15.95</v>
      </c>
      <c r="AR405">
        <v>15.483333333333334</v>
      </c>
      <c r="AS405">
        <v>9</v>
      </c>
      <c r="AT405">
        <v>1995</v>
      </c>
      <c r="AU405">
        <v>1998.1</v>
      </c>
      <c r="AV405" t="str">
        <f>VLOOKUP(A405,[1]in!$A:$E,5,0)</f>
        <v>Rhein</v>
      </c>
      <c r="AW405" t="s">
        <v>832</v>
      </c>
    </row>
    <row r="406" spans="1:49" x14ac:dyDescent="0.3">
      <c r="A406">
        <v>108000094</v>
      </c>
      <c r="B406">
        <v>2000</v>
      </c>
      <c r="C406" t="s">
        <v>408</v>
      </c>
      <c r="D406">
        <v>200</v>
      </c>
      <c r="E406">
        <v>9.7418412079883096E-2</v>
      </c>
      <c r="F406">
        <v>7</v>
      </c>
      <c r="G406">
        <v>23.66</v>
      </c>
      <c r="H406">
        <v>1853</v>
      </c>
      <c r="I406">
        <v>5</v>
      </c>
      <c r="J406">
        <v>28.3333333333333</v>
      </c>
      <c r="K406">
        <v>15</v>
      </c>
      <c r="L406">
        <v>-2</v>
      </c>
      <c r="M406">
        <v>27.33</v>
      </c>
      <c r="N406">
        <v>1.99176856705344</v>
      </c>
      <c r="O406">
        <v>-3</v>
      </c>
      <c r="P406">
        <v>28.3333333333333</v>
      </c>
      <c r="Q406">
        <v>0.73549913005407563</v>
      </c>
      <c r="R406">
        <v>-3</v>
      </c>
      <c r="S406">
        <v>28.3333333333333</v>
      </c>
      <c r="T406">
        <v>0.58823529411764697</v>
      </c>
      <c r="U406">
        <v>3</v>
      </c>
      <c r="V406">
        <v>15.6666666666667</v>
      </c>
      <c r="W406">
        <v>53</v>
      </c>
      <c r="X406">
        <v>6</v>
      </c>
      <c r="Y406">
        <v>7</v>
      </c>
      <c r="Z406" t="s">
        <v>794</v>
      </c>
      <c r="AA406" t="s">
        <v>791</v>
      </c>
      <c r="AB406" t="s">
        <v>790</v>
      </c>
      <c r="AC406">
        <v>8.41</v>
      </c>
      <c r="AD406">
        <v>49.56</v>
      </c>
      <c r="AE406">
        <v>85</v>
      </c>
      <c r="AF406">
        <v>1.791434027</v>
      </c>
      <c r="AG406">
        <v>3</v>
      </c>
      <c r="AH406">
        <v>8.89</v>
      </c>
      <c r="AI406">
        <v>-7</v>
      </c>
      <c r="AJ406">
        <v>1.6223636640000001</v>
      </c>
      <c r="AK406">
        <v>10.034285710000001</v>
      </c>
      <c r="AL406">
        <v>613.34500000000003</v>
      </c>
      <c r="AM406">
        <v>3.4966776999999997E-2</v>
      </c>
      <c r="AN406">
        <v>7.55</v>
      </c>
      <c r="AO406">
        <v>6.84</v>
      </c>
      <c r="AP406">
        <v>3</v>
      </c>
      <c r="AQ406">
        <v>16.39</v>
      </c>
      <c r="AR406">
        <v>15.483333333333334</v>
      </c>
      <c r="AS406">
        <v>9</v>
      </c>
      <c r="AT406">
        <v>1995</v>
      </c>
      <c r="AU406">
        <v>1998.1</v>
      </c>
      <c r="AV406" t="str">
        <f>VLOOKUP(A406,[1]in!$A:$E,5,0)</f>
        <v>Rhein</v>
      </c>
      <c r="AW406" t="s">
        <v>832</v>
      </c>
    </row>
    <row r="407" spans="1:49" x14ac:dyDescent="0.3">
      <c r="A407">
        <v>108000094</v>
      </c>
      <c r="B407">
        <v>2001</v>
      </c>
      <c r="C407" t="s">
        <v>409</v>
      </c>
      <c r="D407">
        <v>200</v>
      </c>
      <c r="E407">
        <v>0.17094017094017094</v>
      </c>
      <c r="F407">
        <v>7</v>
      </c>
      <c r="G407">
        <v>23.66</v>
      </c>
      <c r="H407">
        <v>970</v>
      </c>
      <c r="I407">
        <v>5</v>
      </c>
      <c r="J407">
        <v>28.3333333333333</v>
      </c>
      <c r="K407">
        <v>11</v>
      </c>
      <c r="L407">
        <v>-2</v>
      </c>
      <c r="M407">
        <v>27.33</v>
      </c>
      <c r="N407">
        <v>1.0191918588128801</v>
      </c>
      <c r="O407">
        <v>-3</v>
      </c>
      <c r="P407">
        <v>28.3333333333333</v>
      </c>
      <c r="Q407">
        <v>0.42503601820085818</v>
      </c>
      <c r="R407">
        <v>-3</v>
      </c>
      <c r="S407">
        <v>28.3333333333333</v>
      </c>
      <c r="T407">
        <v>0.58823529411764697</v>
      </c>
      <c r="U407">
        <v>3</v>
      </c>
      <c r="V407">
        <v>15.6666666666667</v>
      </c>
      <c r="W407">
        <v>53</v>
      </c>
      <c r="X407">
        <v>6</v>
      </c>
      <c r="Y407">
        <v>7</v>
      </c>
      <c r="Z407" t="s">
        <v>794</v>
      </c>
      <c r="AA407" t="s">
        <v>791</v>
      </c>
      <c r="AB407" t="s">
        <v>790</v>
      </c>
      <c r="AC407">
        <v>8.41</v>
      </c>
      <c r="AD407">
        <v>49.56</v>
      </c>
      <c r="AE407">
        <v>85</v>
      </c>
      <c r="AF407">
        <v>1.652487864</v>
      </c>
      <c r="AG407">
        <v>3</v>
      </c>
      <c r="AH407">
        <v>10.53</v>
      </c>
      <c r="AI407">
        <v>-7</v>
      </c>
      <c r="AJ407">
        <v>1.6223636640000001</v>
      </c>
      <c r="AK407">
        <v>10.034285710000001</v>
      </c>
      <c r="AL407">
        <v>613.34500000000003</v>
      </c>
      <c r="AM407">
        <v>3.4966776999999997E-2</v>
      </c>
      <c r="AN407">
        <v>6.83</v>
      </c>
      <c r="AO407">
        <v>6.84</v>
      </c>
      <c r="AP407">
        <v>3</v>
      </c>
      <c r="AQ407">
        <v>15.84</v>
      </c>
      <c r="AR407">
        <v>15.483333333333334</v>
      </c>
      <c r="AS407">
        <v>9</v>
      </c>
      <c r="AT407">
        <v>1995</v>
      </c>
      <c r="AU407">
        <v>1998.1</v>
      </c>
      <c r="AV407" t="str">
        <f>VLOOKUP(A407,[1]in!$A:$E,5,0)</f>
        <v>Rhein</v>
      </c>
      <c r="AW407" t="s">
        <v>832</v>
      </c>
    </row>
    <row r="408" spans="1:49" x14ac:dyDescent="0.3">
      <c r="A408">
        <v>108000095</v>
      </c>
      <c r="B408">
        <v>1999</v>
      </c>
      <c r="C408" t="s">
        <v>410</v>
      </c>
      <c r="D408">
        <v>65</v>
      </c>
      <c r="E408">
        <v>4.6230440967283071E-2</v>
      </c>
      <c r="F408">
        <v>1</v>
      </c>
      <c r="G408">
        <v>3.66</v>
      </c>
      <c r="H408">
        <v>1341</v>
      </c>
      <c r="I408">
        <v>1</v>
      </c>
      <c r="J408">
        <v>3.6666666666666701</v>
      </c>
      <c r="K408">
        <v>14</v>
      </c>
      <c r="L408">
        <v>-1</v>
      </c>
      <c r="M408">
        <v>3.66</v>
      </c>
      <c r="N408">
        <v>1.6318551064381199</v>
      </c>
      <c r="O408">
        <v>-1</v>
      </c>
      <c r="P408">
        <v>3.6666666666666701</v>
      </c>
      <c r="Q408">
        <v>0.61834772898852641</v>
      </c>
      <c r="R408">
        <v>-1</v>
      </c>
      <c r="S408">
        <v>3.6666666666666701</v>
      </c>
      <c r="T408" t="e">
        <v>#N/A</v>
      </c>
      <c r="U408" t="e">
        <v>#N/A</v>
      </c>
      <c r="V408" t="e">
        <v>#N/A</v>
      </c>
      <c r="W408">
        <v>54</v>
      </c>
      <c r="X408">
        <v>3</v>
      </c>
      <c r="Y408">
        <v>3</v>
      </c>
      <c r="Z408" t="s">
        <v>794</v>
      </c>
      <c r="AA408" t="s">
        <v>791</v>
      </c>
      <c r="AB408" t="s">
        <v>790</v>
      </c>
      <c r="AC408">
        <v>8.35</v>
      </c>
      <c r="AD408">
        <v>49.67</v>
      </c>
      <c r="AE408">
        <v>98</v>
      </c>
      <c r="AF408">
        <v>1.553147745</v>
      </c>
      <c r="AG408">
        <v>-1</v>
      </c>
      <c r="AH408">
        <v>9.43</v>
      </c>
      <c r="AI408">
        <v>1</v>
      </c>
      <c r="AJ408">
        <v>1.5978612130000001</v>
      </c>
      <c r="AK408">
        <v>9.6133333329999999</v>
      </c>
      <c r="AL408">
        <v>611.49</v>
      </c>
      <c r="AM408">
        <v>0</v>
      </c>
      <c r="AN408">
        <v>7.16</v>
      </c>
      <c r="AO408">
        <v>7.12</v>
      </c>
      <c r="AP408">
        <v>-1</v>
      </c>
      <c r="AQ408">
        <v>15.85</v>
      </c>
      <c r="AR408">
        <v>15.923333333333334</v>
      </c>
      <c r="AS408">
        <v>3</v>
      </c>
      <c r="AT408">
        <v>1999</v>
      </c>
      <c r="AU408">
        <v>2000</v>
      </c>
      <c r="AV408" t="str">
        <f>VLOOKUP(A408,[1]in!$A:$E,5,0)</f>
        <v>Rhein</v>
      </c>
      <c r="AW408" t="s">
        <v>832</v>
      </c>
    </row>
    <row r="409" spans="1:49" x14ac:dyDescent="0.3">
      <c r="A409">
        <v>108000095</v>
      </c>
      <c r="B409">
        <v>2000</v>
      </c>
      <c r="C409" t="s">
        <v>411</v>
      </c>
      <c r="D409">
        <v>650</v>
      </c>
      <c r="E409">
        <v>0.16149068322981366</v>
      </c>
      <c r="F409">
        <v>1</v>
      </c>
      <c r="G409">
        <v>3.66</v>
      </c>
      <c r="H409">
        <v>3375</v>
      </c>
      <c r="I409">
        <v>1</v>
      </c>
      <c r="J409">
        <v>3.6666666666666701</v>
      </c>
      <c r="K409">
        <v>21</v>
      </c>
      <c r="L409">
        <v>-1</v>
      </c>
      <c r="M409">
        <v>3.66</v>
      </c>
      <c r="N409">
        <v>2.0898187155165902</v>
      </c>
      <c r="O409">
        <v>-1</v>
      </c>
      <c r="P409">
        <v>3.6666666666666701</v>
      </c>
      <c r="Q409">
        <v>0.68641921952110041</v>
      </c>
      <c r="R409">
        <v>-1</v>
      </c>
      <c r="S409">
        <v>3.6666666666666701</v>
      </c>
      <c r="T409">
        <v>0.625</v>
      </c>
      <c r="U409" t="e">
        <v>#N/A</v>
      </c>
      <c r="V409" t="e">
        <v>#N/A</v>
      </c>
      <c r="W409">
        <v>54</v>
      </c>
      <c r="X409">
        <v>3</v>
      </c>
      <c r="Y409">
        <v>3</v>
      </c>
      <c r="Z409" t="s">
        <v>794</v>
      </c>
      <c r="AA409" t="s">
        <v>791</v>
      </c>
      <c r="AB409" t="s">
        <v>790</v>
      </c>
      <c r="AC409">
        <v>8.35</v>
      </c>
      <c r="AD409">
        <v>49.67</v>
      </c>
      <c r="AE409">
        <v>98</v>
      </c>
      <c r="AF409">
        <v>1.7128769880000001</v>
      </c>
      <c r="AG409">
        <v>-1</v>
      </c>
      <c r="AH409">
        <v>8.86</v>
      </c>
      <c r="AI409">
        <v>1</v>
      </c>
      <c r="AJ409">
        <v>1.5978612130000001</v>
      </c>
      <c r="AK409">
        <v>9.6133333329999999</v>
      </c>
      <c r="AL409">
        <v>611.49</v>
      </c>
      <c r="AM409">
        <v>0</v>
      </c>
      <c r="AN409">
        <v>7.45</v>
      </c>
      <c r="AO409">
        <v>7.12</v>
      </c>
      <c r="AP409">
        <v>-1</v>
      </c>
      <c r="AQ409">
        <v>16.25</v>
      </c>
      <c r="AR409">
        <v>15.923333333333334</v>
      </c>
      <c r="AS409">
        <v>3</v>
      </c>
      <c r="AT409">
        <v>1999</v>
      </c>
      <c r="AU409">
        <v>2000</v>
      </c>
      <c r="AV409" t="str">
        <f>VLOOKUP(A409,[1]in!$A:$E,5,0)</f>
        <v>Rhein</v>
      </c>
      <c r="AW409" t="s">
        <v>832</v>
      </c>
    </row>
    <row r="410" spans="1:49" x14ac:dyDescent="0.3">
      <c r="A410">
        <v>108000095</v>
      </c>
      <c r="B410">
        <v>2001</v>
      </c>
      <c r="C410" t="s">
        <v>412</v>
      </c>
      <c r="D410">
        <v>200</v>
      </c>
      <c r="E410">
        <v>7.1199715201139199E-2</v>
      </c>
      <c r="F410">
        <v>1</v>
      </c>
      <c r="G410">
        <v>3.66</v>
      </c>
      <c r="H410">
        <v>2609</v>
      </c>
      <c r="I410">
        <v>1</v>
      </c>
      <c r="J410">
        <v>3.6666666666666701</v>
      </c>
      <c r="K410">
        <v>13</v>
      </c>
      <c r="L410">
        <v>-1</v>
      </c>
      <c r="M410">
        <v>3.66</v>
      </c>
      <c r="N410">
        <v>0.93847475058358298</v>
      </c>
      <c r="O410">
        <v>-1</v>
      </c>
      <c r="P410">
        <v>3.6666666666666701</v>
      </c>
      <c r="Q410">
        <v>0.36588431964690599</v>
      </c>
      <c r="R410">
        <v>-1</v>
      </c>
      <c r="S410">
        <v>3.6666666666666701</v>
      </c>
      <c r="T410">
        <v>0.476190476190476</v>
      </c>
      <c r="U410" t="e">
        <v>#N/A</v>
      </c>
      <c r="V410" t="e">
        <v>#N/A</v>
      </c>
      <c r="W410">
        <v>54</v>
      </c>
      <c r="X410">
        <v>3</v>
      </c>
      <c r="Y410">
        <v>3</v>
      </c>
      <c r="Z410" t="s">
        <v>794</v>
      </c>
      <c r="AA410" t="s">
        <v>791</v>
      </c>
      <c r="AB410" t="s">
        <v>790</v>
      </c>
      <c r="AC410">
        <v>8.35</v>
      </c>
      <c r="AD410">
        <v>49.67</v>
      </c>
      <c r="AE410">
        <v>98</v>
      </c>
      <c r="AF410">
        <v>1.527558907</v>
      </c>
      <c r="AG410">
        <v>-1</v>
      </c>
      <c r="AH410">
        <v>10.55</v>
      </c>
      <c r="AI410">
        <v>1</v>
      </c>
      <c r="AJ410">
        <v>1.5978612130000001</v>
      </c>
      <c r="AK410">
        <v>9.6133333329999999</v>
      </c>
      <c r="AL410">
        <v>611.49</v>
      </c>
      <c r="AM410">
        <v>0</v>
      </c>
      <c r="AN410">
        <v>6.75</v>
      </c>
      <c r="AO410">
        <v>7.12</v>
      </c>
      <c r="AP410">
        <v>-1</v>
      </c>
      <c r="AQ410">
        <v>15.67</v>
      </c>
      <c r="AR410">
        <v>15.923333333333334</v>
      </c>
      <c r="AS410">
        <v>3</v>
      </c>
      <c r="AT410">
        <v>1999</v>
      </c>
      <c r="AU410">
        <v>2000</v>
      </c>
      <c r="AV410" t="str">
        <f>VLOOKUP(A410,[1]in!$A:$E,5,0)</f>
        <v>Rhein</v>
      </c>
      <c r="AW410" t="s">
        <v>832</v>
      </c>
    </row>
    <row r="411" spans="1:49" x14ac:dyDescent="0.3">
      <c r="A411">
        <v>108000096</v>
      </c>
      <c r="B411">
        <v>1997</v>
      </c>
      <c r="C411" t="s">
        <v>413</v>
      </c>
      <c r="D411">
        <v>65</v>
      </c>
      <c r="E411">
        <v>0.10140405616224649</v>
      </c>
      <c r="F411">
        <v>6</v>
      </c>
      <c r="G411">
        <v>25.33</v>
      </c>
      <c r="H411">
        <v>576</v>
      </c>
      <c r="I411">
        <v>-3</v>
      </c>
      <c r="J411">
        <v>28.3333333333333</v>
      </c>
      <c r="K411">
        <v>14</v>
      </c>
      <c r="L411">
        <v>-8</v>
      </c>
      <c r="M411">
        <v>27.33</v>
      </c>
      <c r="N411">
        <v>1.6962578601341001</v>
      </c>
      <c r="O411">
        <v>1</v>
      </c>
      <c r="P411">
        <v>28.3333333333333</v>
      </c>
      <c r="Q411">
        <v>0.64275142532860141</v>
      </c>
      <c r="R411">
        <v>7</v>
      </c>
      <c r="S411">
        <v>28.3333333333333</v>
      </c>
      <c r="T411" t="e">
        <v>#N/A</v>
      </c>
      <c r="U411">
        <v>-6</v>
      </c>
      <c r="V411">
        <v>16.6666666666667</v>
      </c>
      <c r="W411">
        <v>55</v>
      </c>
      <c r="X411">
        <v>6</v>
      </c>
      <c r="Y411">
        <v>7</v>
      </c>
      <c r="Z411" t="s">
        <v>794</v>
      </c>
      <c r="AA411" t="s">
        <v>791</v>
      </c>
      <c r="AB411" t="s">
        <v>796</v>
      </c>
      <c r="AC411">
        <v>8.2899999999999991</v>
      </c>
      <c r="AD411">
        <v>49.99</v>
      </c>
      <c r="AE411">
        <v>77</v>
      </c>
      <c r="AF411">
        <v>0.95390938400000003</v>
      </c>
      <c r="AG411">
        <v>1</v>
      </c>
      <c r="AH411">
        <v>10.48</v>
      </c>
      <c r="AI411">
        <v>3</v>
      </c>
      <c r="AJ411">
        <v>1.4436052559999999</v>
      </c>
      <c r="AK411">
        <v>9.7971428570000008</v>
      </c>
      <c r="AL411">
        <v>604.75</v>
      </c>
      <c r="AM411">
        <v>9.1794900000000004E-4</v>
      </c>
      <c r="AN411">
        <v>6.65</v>
      </c>
      <c r="AO411">
        <v>6.5766666666666671</v>
      </c>
      <c r="AP411">
        <v>-1</v>
      </c>
      <c r="AQ411">
        <v>15.48</v>
      </c>
      <c r="AR411">
        <v>15.906666666666665</v>
      </c>
      <c r="AS411">
        <v>6</v>
      </c>
      <c r="AT411">
        <v>1997</v>
      </c>
      <c r="AU411">
        <v>2000.3</v>
      </c>
      <c r="AV411" t="str">
        <f>VLOOKUP(A411,[1]in!$A:$E,5,0)</f>
        <v>Rhein</v>
      </c>
      <c r="AW411" t="s">
        <v>832</v>
      </c>
    </row>
    <row r="412" spans="1:49" x14ac:dyDescent="0.3">
      <c r="A412">
        <v>108000096</v>
      </c>
      <c r="B412">
        <v>1999</v>
      </c>
      <c r="C412" t="s">
        <v>414</v>
      </c>
      <c r="D412">
        <v>200</v>
      </c>
      <c r="E412">
        <v>0.13513513513513514</v>
      </c>
      <c r="F412">
        <v>6</v>
      </c>
      <c r="G412">
        <v>25.33</v>
      </c>
      <c r="H412">
        <v>1280</v>
      </c>
      <c r="I412">
        <v>-3</v>
      </c>
      <c r="J412">
        <v>28.3333333333333</v>
      </c>
      <c r="K412">
        <v>13</v>
      </c>
      <c r="L412">
        <v>-8</v>
      </c>
      <c r="M412">
        <v>27.33</v>
      </c>
      <c r="N412">
        <v>1.5102557793910301</v>
      </c>
      <c r="O412">
        <v>1</v>
      </c>
      <c r="P412">
        <v>28.3333333333333</v>
      </c>
      <c r="Q412">
        <v>0.58880530135912335</v>
      </c>
      <c r="R412">
        <v>7</v>
      </c>
      <c r="S412">
        <v>28.3333333333333</v>
      </c>
      <c r="T412">
        <v>0.68421052631578905</v>
      </c>
      <c r="U412">
        <v>-6</v>
      </c>
      <c r="V412">
        <v>16.6666666666667</v>
      </c>
      <c r="W412">
        <v>55</v>
      </c>
      <c r="X412">
        <v>6</v>
      </c>
      <c r="Y412">
        <v>7</v>
      </c>
      <c r="Z412" t="s">
        <v>794</v>
      </c>
      <c r="AA412" t="s">
        <v>791</v>
      </c>
      <c r="AB412" t="s">
        <v>796</v>
      </c>
      <c r="AC412">
        <v>8.2899999999999991</v>
      </c>
      <c r="AD412">
        <v>49.99</v>
      </c>
      <c r="AE412">
        <v>77</v>
      </c>
      <c r="AF412">
        <v>1.5821870440000001</v>
      </c>
      <c r="AG412">
        <v>1</v>
      </c>
      <c r="AH412">
        <v>9.18</v>
      </c>
      <c r="AI412">
        <v>3</v>
      </c>
      <c r="AJ412">
        <v>1.4436052559999999</v>
      </c>
      <c r="AK412">
        <v>9.7971428570000008</v>
      </c>
      <c r="AL412">
        <v>604.75</v>
      </c>
      <c r="AM412">
        <v>9.1794900000000004E-4</v>
      </c>
      <c r="AN412">
        <v>7.4</v>
      </c>
      <c r="AO412">
        <v>6.5766666666666671</v>
      </c>
      <c r="AP412">
        <v>-1</v>
      </c>
      <c r="AQ412">
        <v>15.82</v>
      </c>
      <c r="AR412">
        <v>15.906666666666665</v>
      </c>
      <c r="AS412">
        <v>6</v>
      </c>
      <c r="AT412">
        <v>1997</v>
      </c>
      <c r="AU412">
        <v>2000.3</v>
      </c>
      <c r="AV412" t="str">
        <f>VLOOKUP(A412,[1]in!$A:$E,5,0)</f>
        <v>Rhein</v>
      </c>
      <c r="AW412" t="s">
        <v>832</v>
      </c>
    </row>
    <row r="413" spans="1:49" x14ac:dyDescent="0.3">
      <c r="A413">
        <v>108000096</v>
      </c>
      <c r="B413">
        <v>2000</v>
      </c>
      <c r="C413" t="s">
        <v>415</v>
      </c>
      <c r="D413">
        <v>65</v>
      </c>
      <c r="E413">
        <v>3.1815956926089087E-2</v>
      </c>
      <c r="F413">
        <v>6</v>
      </c>
      <c r="G413">
        <v>25.33</v>
      </c>
      <c r="H413">
        <v>1978</v>
      </c>
      <c r="I413">
        <v>-3</v>
      </c>
      <c r="J413">
        <v>28.3333333333333</v>
      </c>
      <c r="K413">
        <v>23</v>
      </c>
      <c r="L413">
        <v>-8</v>
      </c>
      <c r="M413">
        <v>27.33</v>
      </c>
      <c r="N413">
        <v>2.1490459844827101</v>
      </c>
      <c r="O413">
        <v>1</v>
      </c>
      <c r="P413">
        <v>28.3333333333333</v>
      </c>
      <c r="Q413">
        <v>0.68539306293884439</v>
      </c>
      <c r="R413">
        <v>7</v>
      </c>
      <c r="S413">
        <v>28.3333333333333</v>
      </c>
      <c r="T413">
        <v>0.58333333333333304</v>
      </c>
      <c r="U413">
        <v>-6</v>
      </c>
      <c r="V413">
        <v>16.6666666666667</v>
      </c>
      <c r="W413">
        <v>55</v>
      </c>
      <c r="X413">
        <v>6</v>
      </c>
      <c r="Y413">
        <v>7</v>
      </c>
      <c r="Z413" t="s">
        <v>794</v>
      </c>
      <c r="AA413" t="s">
        <v>791</v>
      </c>
      <c r="AB413" t="s">
        <v>796</v>
      </c>
      <c r="AC413">
        <v>8.2899999999999991</v>
      </c>
      <c r="AD413">
        <v>49.99</v>
      </c>
      <c r="AE413">
        <v>77</v>
      </c>
      <c r="AF413">
        <v>1.655569485</v>
      </c>
      <c r="AG413">
        <v>1</v>
      </c>
      <c r="AH413">
        <v>8.5500000000000007</v>
      </c>
      <c r="AI413">
        <v>3</v>
      </c>
      <c r="AJ413">
        <v>1.4436052559999999</v>
      </c>
      <c r="AK413">
        <v>9.7971428570000008</v>
      </c>
      <c r="AL413">
        <v>604.75</v>
      </c>
      <c r="AM413">
        <v>9.1794900000000004E-4</v>
      </c>
      <c r="AN413">
        <v>4.66</v>
      </c>
      <c r="AO413">
        <v>6.5766666666666671</v>
      </c>
      <c r="AP413">
        <v>-1</v>
      </c>
      <c r="AQ413">
        <v>16.11</v>
      </c>
      <c r="AR413">
        <v>15.906666666666665</v>
      </c>
      <c r="AS413">
        <v>6</v>
      </c>
      <c r="AT413">
        <v>1997</v>
      </c>
      <c r="AU413">
        <v>2000.3</v>
      </c>
      <c r="AV413" t="str">
        <f>VLOOKUP(A413,[1]in!$A:$E,5,0)</f>
        <v>Rhein</v>
      </c>
      <c r="AW413" t="s">
        <v>832</v>
      </c>
    </row>
    <row r="414" spans="1:49" x14ac:dyDescent="0.3">
      <c r="A414">
        <v>108000096</v>
      </c>
      <c r="B414">
        <v>2001</v>
      </c>
      <c r="C414" t="s">
        <v>416</v>
      </c>
      <c r="D414">
        <v>650</v>
      </c>
      <c r="E414">
        <v>0.3238664673642252</v>
      </c>
      <c r="F414">
        <v>6</v>
      </c>
      <c r="G414">
        <v>25.33</v>
      </c>
      <c r="H414">
        <v>1357</v>
      </c>
      <c r="I414">
        <v>-3</v>
      </c>
      <c r="J414">
        <v>28.3333333333333</v>
      </c>
      <c r="K414">
        <v>10</v>
      </c>
      <c r="L414">
        <v>-8</v>
      </c>
      <c r="M414">
        <v>27.33</v>
      </c>
      <c r="N414">
        <v>1.47965883795389</v>
      </c>
      <c r="O414">
        <v>1</v>
      </c>
      <c r="P414">
        <v>28.3333333333333</v>
      </c>
      <c r="Q414">
        <v>0.64260766842275219</v>
      </c>
      <c r="R414">
        <v>7</v>
      </c>
      <c r="S414">
        <v>28.3333333333333</v>
      </c>
      <c r="T414">
        <v>0.65217391304347805</v>
      </c>
      <c r="U414">
        <v>-6</v>
      </c>
      <c r="V414">
        <v>16.6666666666667</v>
      </c>
      <c r="W414">
        <v>55</v>
      </c>
      <c r="X414">
        <v>6</v>
      </c>
      <c r="Y414">
        <v>7</v>
      </c>
      <c r="Z414" t="s">
        <v>794</v>
      </c>
      <c r="AA414" t="s">
        <v>791</v>
      </c>
      <c r="AB414" t="s">
        <v>796</v>
      </c>
      <c r="AC414">
        <v>8.2899999999999991</v>
      </c>
      <c r="AD414">
        <v>49.99</v>
      </c>
      <c r="AE414">
        <v>77</v>
      </c>
      <c r="AF414">
        <v>1.575849998</v>
      </c>
      <c r="AG414">
        <v>1</v>
      </c>
      <c r="AH414">
        <v>10.17</v>
      </c>
      <c r="AI414">
        <v>3</v>
      </c>
      <c r="AJ414">
        <v>1.4436052559999999</v>
      </c>
      <c r="AK414">
        <v>9.7971428570000008</v>
      </c>
      <c r="AL414">
        <v>604.75</v>
      </c>
      <c r="AM414">
        <v>9.1794900000000004E-4</v>
      </c>
      <c r="AN414">
        <v>6.92</v>
      </c>
      <c r="AO414">
        <v>6.5766666666666671</v>
      </c>
      <c r="AP414">
        <v>-1</v>
      </c>
      <c r="AQ414">
        <v>15.55</v>
      </c>
      <c r="AR414">
        <v>15.906666666666665</v>
      </c>
      <c r="AS414">
        <v>6</v>
      </c>
      <c r="AT414">
        <v>1997</v>
      </c>
      <c r="AU414">
        <v>2000.3</v>
      </c>
      <c r="AV414" t="str">
        <f>VLOOKUP(A414,[1]in!$A:$E,5,0)</f>
        <v>Rhein</v>
      </c>
      <c r="AW414" t="s">
        <v>832</v>
      </c>
    </row>
    <row r="415" spans="1:49" x14ac:dyDescent="0.3">
      <c r="A415">
        <v>108000096</v>
      </c>
      <c r="B415">
        <v>2002</v>
      </c>
      <c r="C415" t="s">
        <v>417</v>
      </c>
      <c r="D415">
        <v>650</v>
      </c>
      <c r="E415">
        <v>0.48148148148148145</v>
      </c>
      <c r="F415">
        <v>6</v>
      </c>
      <c r="G415">
        <v>25.33</v>
      </c>
      <c r="H415">
        <v>700</v>
      </c>
      <c r="I415">
        <v>-3</v>
      </c>
      <c r="J415">
        <v>28.3333333333333</v>
      </c>
      <c r="K415">
        <v>9</v>
      </c>
      <c r="L415">
        <v>-8</v>
      </c>
      <c r="M415">
        <v>27.33</v>
      </c>
      <c r="N415">
        <v>1.8017990097087799</v>
      </c>
      <c r="O415">
        <v>1</v>
      </c>
      <c r="P415">
        <v>28.3333333333333</v>
      </c>
      <c r="Q415">
        <v>0.82003406856716055</v>
      </c>
      <c r="R415">
        <v>7</v>
      </c>
      <c r="S415">
        <v>28.3333333333333</v>
      </c>
      <c r="T415">
        <v>0.11111111111111099</v>
      </c>
      <c r="U415">
        <v>-6</v>
      </c>
      <c r="V415">
        <v>16.6666666666667</v>
      </c>
      <c r="W415">
        <v>55</v>
      </c>
      <c r="X415">
        <v>6</v>
      </c>
      <c r="Y415">
        <v>7</v>
      </c>
      <c r="Z415" t="s">
        <v>794</v>
      </c>
      <c r="AA415" t="s">
        <v>791</v>
      </c>
      <c r="AB415" t="s">
        <v>796</v>
      </c>
      <c r="AC415">
        <v>8.2899999999999991</v>
      </c>
      <c r="AD415">
        <v>49.99</v>
      </c>
      <c r="AE415">
        <v>77</v>
      </c>
      <c r="AF415">
        <v>1.8462647480000001</v>
      </c>
      <c r="AG415">
        <v>1</v>
      </c>
      <c r="AH415">
        <v>9.93</v>
      </c>
      <c r="AI415">
        <v>3</v>
      </c>
      <c r="AJ415">
        <v>1.4436052559999999</v>
      </c>
      <c r="AK415">
        <v>9.7971428570000008</v>
      </c>
      <c r="AL415">
        <v>604.75</v>
      </c>
      <c r="AM415">
        <v>9.1794900000000004E-4</v>
      </c>
      <c r="AN415">
        <v>7.32</v>
      </c>
      <c r="AO415">
        <v>6.5766666666666671</v>
      </c>
      <c r="AP415">
        <v>-1</v>
      </c>
      <c r="AQ415">
        <v>15.93</v>
      </c>
      <c r="AR415">
        <v>15.906666666666665</v>
      </c>
      <c r="AS415">
        <v>6</v>
      </c>
      <c r="AT415">
        <v>1997</v>
      </c>
      <c r="AU415">
        <v>2000.3</v>
      </c>
      <c r="AV415" t="str">
        <f>VLOOKUP(A415,[1]in!$A:$E,5,0)</f>
        <v>Rhein</v>
      </c>
      <c r="AW415" t="s">
        <v>832</v>
      </c>
    </row>
    <row r="416" spans="1:49" x14ac:dyDescent="0.3">
      <c r="A416">
        <v>108000096</v>
      </c>
      <c r="B416">
        <v>2003</v>
      </c>
      <c r="C416" t="s">
        <v>418</v>
      </c>
      <c r="D416">
        <v>200</v>
      </c>
      <c r="E416">
        <v>0.27739251040221913</v>
      </c>
      <c r="F416">
        <v>6</v>
      </c>
      <c r="G416">
        <v>25.33</v>
      </c>
      <c r="H416">
        <v>521</v>
      </c>
      <c r="I416">
        <v>-3</v>
      </c>
      <c r="J416">
        <v>28.3333333333333</v>
      </c>
      <c r="K416">
        <v>10</v>
      </c>
      <c r="L416">
        <v>-8</v>
      </c>
      <c r="M416">
        <v>27.33</v>
      </c>
      <c r="N416">
        <v>1.79366155826831</v>
      </c>
      <c r="O416">
        <v>1</v>
      </c>
      <c r="P416">
        <v>28.3333333333333</v>
      </c>
      <c r="Q416">
        <v>0.77897731715791496</v>
      </c>
      <c r="R416">
        <v>7</v>
      </c>
      <c r="S416">
        <v>28.3333333333333</v>
      </c>
      <c r="T416">
        <v>0.3</v>
      </c>
      <c r="U416">
        <v>-6</v>
      </c>
      <c r="V416">
        <v>16.6666666666667</v>
      </c>
      <c r="W416">
        <v>55</v>
      </c>
      <c r="X416">
        <v>6</v>
      </c>
      <c r="Y416">
        <v>7</v>
      </c>
      <c r="Z416" t="s">
        <v>794</v>
      </c>
      <c r="AA416" t="s">
        <v>791</v>
      </c>
      <c r="AB416" t="s">
        <v>796</v>
      </c>
      <c r="AC416">
        <v>8.2899999999999991</v>
      </c>
      <c r="AD416">
        <v>49.99</v>
      </c>
      <c r="AE416">
        <v>77</v>
      </c>
      <c r="AF416">
        <v>0.94247313200000005</v>
      </c>
      <c r="AG416">
        <v>1</v>
      </c>
      <c r="AH416">
        <v>10.77</v>
      </c>
      <c r="AI416">
        <v>3</v>
      </c>
      <c r="AJ416">
        <v>1.4436052559999999</v>
      </c>
      <c r="AK416">
        <v>9.7971428570000008</v>
      </c>
      <c r="AL416">
        <v>604.75</v>
      </c>
      <c r="AM416">
        <v>9.1794900000000004E-4</v>
      </c>
      <c r="AN416">
        <v>6.51</v>
      </c>
      <c r="AO416">
        <v>6.5766666666666671</v>
      </c>
      <c r="AP416">
        <v>-1</v>
      </c>
      <c r="AQ416">
        <v>16.55</v>
      </c>
      <c r="AR416">
        <v>15.906666666666665</v>
      </c>
      <c r="AS416">
        <v>6</v>
      </c>
      <c r="AT416">
        <v>1997</v>
      </c>
      <c r="AU416">
        <v>2000.3</v>
      </c>
      <c r="AV416" t="str">
        <f>VLOOKUP(A416,[1]in!$A:$E,5,0)</f>
        <v>Rhein</v>
      </c>
      <c r="AW416" t="s">
        <v>832</v>
      </c>
    </row>
    <row r="417" spans="1:49" x14ac:dyDescent="0.3">
      <c r="A417">
        <v>108000104</v>
      </c>
      <c r="B417">
        <v>1995</v>
      </c>
      <c r="C417" t="s">
        <v>419</v>
      </c>
      <c r="D417">
        <v>65</v>
      </c>
      <c r="E417">
        <v>5.7777777777777775E-2</v>
      </c>
      <c r="F417">
        <v>4</v>
      </c>
      <c r="G417">
        <v>8</v>
      </c>
      <c r="H417">
        <v>1060</v>
      </c>
      <c r="I417">
        <v>4</v>
      </c>
      <c r="J417">
        <v>16.6666666666667</v>
      </c>
      <c r="K417">
        <v>13</v>
      </c>
      <c r="L417">
        <v>0</v>
      </c>
      <c r="M417">
        <v>14.66</v>
      </c>
      <c r="N417">
        <v>1.28266431811208</v>
      </c>
      <c r="O417">
        <v>6</v>
      </c>
      <c r="P417">
        <v>16.6666666666667</v>
      </c>
      <c r="Q417">
        <v>0.50007393494174068</v>
      </c>
      <c r="R417">
        <v>6</v>
      </c>
      <c r="S417">
        <v>16.6666666666667</v>
      </c>
      <c r="T417" t="e">
        <v>#N/A</v>
      </c>
      <c r="U417">
        <v>-4</v>
      </c>
      <c r="V417">
        <v>8.6666666666666696</v>
      </c>
      <c r="W417">
        <v>56</v>
      </c>
      <c r="X417">
        <v>5</v>
      </c>
      <c r="Y417">
        <v>7</v>
      </c>
      <c r="Z417" t="s">
        <v>794</v>
      </c>
      <c r="AA417" t="s">
        <v>791</v>
      </c>
      <c r="AB417" t="s">
        <v>796</v>
      </c>
      <c r="AC417">
        <v>7.72</v>
      </c>
      <c r="AD417">
        <v>50.1</v>
      </c>
      <c r="AE417">
        <v>69</v>
      </c>
      <c r="AF417">
        <v>1.909936664</v>
      </c>
      <c r="AG417">
        <v>0</v>
      </c>
      <c r="AH417">
        <v>9.0299999999999994</v>
      </c>
      <c r="AI417">
        <v>-4</v>
      </c>
      <c r="AJ417">
        <v>1.7847662259999999</v>
      </c>
      <c r="AK417">
        <v>8.4242857139999998</v>
      </c>
      <c r="AL417">
        <v>603.62</v>
      </c>
      <c r="AM417">
        <v>0</v>
      </c>
      <c r="AN417">
        <v>6</v>
      </c>
      <c r="AO417">
        <v>6.1066000000000003</v>
      </c>
      <c r="AP417">
        <v>0</v>
      </c>
      <c r="AQ417">
        <v>13.98</v>
      </c>
      <c r="AR417">
        <v>14.223999999999998</v>
      </c>
      <c r="AS417">
        <v>5</v>
      </c>
      <c r="AT417">
        <v>1995</v>
      </c>
      <c r="AU417">
        <v>1998.6</v>
      </c>
      <c r="AV417" t="str">
        <f>VLOOKUP(A417,[1]in!$A:$E,5,0)</f>
        <v>Rhein</v>
      </c>
      <c r="AW417" t="s">
        <v>832</v>
      </c>
    </row>
    <row r="418" spans="1:49" x14ac:dyDescent="0.3">
      <c r="A418">
        <v>108000104</v>
      </c>
      <c r="B418">
        <v>1998</v>
      </c>
      <c r="C418" t="s">
        <v>420</v>
      </c>
      <c r="D418">
        <v>200</v>
      </c>
      <c r="E418">
        <v>0.33167495854063017</v>
      </c>
      <c r="F418">
        <v>4</v>
      </c>
      <c r="G418">
        <v>8</v>
      </c>
      <c r="H418">
        <v>403</v>
      </c>
      <c r="I418">
        <v>4</v>
      </c>
      <c r="J418">
        <v>16.6666666666667</v>
      </c>
      <c r="K418">
        <v>10</v>
      </c>
      <c r="L418">
        <v>0</v>
      </c>
      <c r="M418">
        <v>14.66</v>
      </c>
      <c r="N418">
        <v>1.52355475440322</v>
      </c>
      <c r="O418">
        <v>6</v>
      </c>
      <c r="P418">
        <v>16.6666666666667</v>
      </c>
      <c r="Q418">
        <v>0.66167142271478241</v>
      </c>
      <c r="R418">
        <v>6</v>
      </c>
      <c r="S418">
        <v>16.6666666666667</v>
      </c>
      <c r="T418">
        <v>0.83333333333333304</v>
      </c>
      <c r="U418">
        <v>-4</v>
      </c>
      <c r="V418">
        <v>8.6666666666666696</v>
      </c>
      <c r="W418">
        <v>56</v>
      </c>
      <c r="X418">
        <v>5</v>
      </c>
      <c r="Y418">
        <v>7</v>
      </c>
      <c r="Z418" t="s">
        <v>794</v>
      </c>
      <c r="AA418" t="s">
        <v>791</v>
      </c>
      <c r="AB418" t="s">
        <v>796</v>
      </c>
      <c r="AC418">
        <v>7.72</v>
      </c>
      <c r="AD418">
        <v>50.1</v>
      </c>
      <c r="AE418">
        <v>69</v>
      </c>
      <c r="AF418">
        <v>1.8483820040000001</v>
      </c>
      <c r="AG418">
        <v>0</v>
      </c>
      <c r="AH418">
        <v>8.23</v>
      </c>
      <c r="AI418">
        <v>-4</v>
      </c>
      <c r="AJ418">
        <v>1.7847662259999999</v>
      </c>
      <c r="AK418">
        <v>8.4242857139999998</v>
      </c>
      <c r="AL418">
        <v>603.62</v>
      </c>
      <c r="AM418">
        <v>0</v>
      </c>
      <c r="AN418">
        <v>5.9</v>
      </c>
      <c r="AO418">
        <v>6.1066000000000003</v>
      </c>
      <c r="AP418">
        <v>0</v>
      </c>
      <c r="AQ418">
        <v>13.81</v>
      </c>
      <c r="AR418">
        <v>14.223999999999998</v>
      </c>
      <c r="AS418">
        <v>5</v>
      </c>
      <c r="AT418">
        <v>1995</v>
      </c>
      <c r="AU418">
        <v>1998.6</v>
      </c>
      <c r="AV418" t="str">
        <f>VLOOKUP(A418,[1]in!$A:$E,5,0)</f>
        <v>Rhein</v>
      </c>
      <c r="AW418" t="s">
        <v>832</v>
      </c>
    </row>
    <row r="419" spans="1:49" x14ac:dyDescent="0.3">
      <c r="A419">
        <v>108000104</v>
      </c>
      <c r="B419">
        <v>1999</v>
      </c>
      <c r="C419" t="s">
        <v>421</v>
      </c>
      <c r="D419">
        <v>200</v>
      </c>
      <c r="E419">
        <v>0.27586206896551724</v>
      </c>
      <c r="F419">
        <v>4</v>
      </c>
      <c r="G419">
        <v>8</v>
      </c>
      <c r="H419">
        <v>525</v>
      </c>
      <c r="I419">
        <v>4</v>
      </c>
      <c r="J419">
        <v>16.6666666666667</v>
      </c>
      <c r="K419">
        <v>13</v>
      </c>
      <c r="L419">
        <v>0</v>
      </c>
      <c r="M419">
        <v>14.66</v>
      </c>
      <c r="N419">
        <v>1.86752077366571</v>
      </c>
      <c r="O419">
        <v>6</v>
      </c>
      <c r="P419">
        <v>16.6666666666667</v>
      </c>
      <c r="Q419">
        <v>0.72809264956168429</v>
      </c>
      <c r="R419">
        <v>6</v>
      </c>
      <c r="S419">
        <v>16.6666666666667</v>
      </c>
      <c r="T419">
        <v>0.6</v>
      </c>
      <c r="U419">
        <v>-4</v>
      </c>
      <c r="V419">
        <v>8.6666666666666696</v>
      </c>
      <c r="W419">
        <v>56</v>
      </c>
      <c r="X419">
        <v>5</v>
      </c>
      <c r="Y419">
        <v>7</v>
      </c>
      <c r="Z419" t="s">
        <v>794</v>
      </c>
      <c r="AA419" t="s">
        <v>791</v>
      </c>
      <c r="AB419" t="s">
        <v>796</v>
      </c>
      <c r="AC419">
        <v>7.72</v>
      </c>
      <c r="AD419">
        <v>50.1</v>
      </c>
      <c r="AE419">
        <v>69</v>
      </c>
      <c r="AF419">
        <v>1.583746823</v>
      </c>
      <c r="AG419">
        <v>0</v>
      </c>
      <c r="AH419">
        <v>7.9</v>
      </c>
      <c r="AI419">
        <v>-4</v>
      </c>
      <c r="AJ419">
        <v>1.7847662259999999</v>
      </c>
      <c r="AK419">
        <v>8.4242857139999998</v>
      </c>
      <c r="AL419">
        <v>603.62</v>
      </c>
      <c r="AM419">
        <v>0</v>
      </c>
      <c r="AN419">
        <v>6.26</v>
      </c>
      <c r="AO419">
        <v>6.1066000000000003</v>
      </c>
      <c r="AP419">
        <v>0</v>
      </c>
      <c r="AQ419">
        <v>14.48</v>
      </c>
      <c r="AR419">
        <v>14.223999999999998</v>
      </c>
      <c r="AS419">
        <v>5</v>
      </c>
      <c r="AT419">
        <v>1995</v>
      </c>
      <c r="AU419">
        <v>1998.6</v>
      </c>
      <c r="AV419" t="str">
        <f>VLOOKUP(A419,[1]in!$A:$E,5,0)</f>
        <v>Rhein</v>
      </c>
      <c r="AW419" t="s">
        <v>832</v>
      </c>
    </row>
    <row r="420" spans="1:49" x14ac:dyDescent="0.3">
      <c r="A420">
        <v>108000104</v>
      </c>
      <c r="B420">
        <v>2000</v>
      </c>
      <c r="C420" t="s">
        <v>422</v>
      </c>
      <c r="D420">
        <v>200</v>
      </c>
      <c r="E420">
        <v>9.8619329388560162E-2</v>
      </c>
      <c r="F420">
        <v>4</v>
      </c>
      <c r="G420">
        <v>8</v>
      </c>
      <c r="H420">
        <v>1828</v>
      </c>
      <c r="I420">
        <v>4</v>
      </c>
      <c r="J420">
        <v>16.6666666666667</v>
      </c>
      <c r="K420">
        <v>18</v>
      </c>
      <c r="L420">
        <v>0</v>
      </c>
      <c r="M420">
        <v>14.66</v>
      </c>
      <c r="N420">
        <v>1.95630782846633</v>
      </c>
      <c r="O420">
        <v>6</v>
      </c>
      <c r="P420">
        <v>16.6666666666667</v>
      </c>
      <c r="Q420">
        <v>0.67683605858724616</v>
      </c>
      <c r="R420">
        <v>6</v>
      </c>
      <c r="S420">
        <v>16.6666666666667</v>
      </c>
      <c r="T420">
        <v>0.47368421052631599</v>
      </c>
      <c r="U420">
        <v>-4</v>
      </c>
      <c r="V420">
        <v>8.6666666666666696</v>
      </c>
      <c r="W420">
        <v>56</v>
      </c>
      <c r="X420">
        <v>5</v>
      </c>
      <c r="Y420">
        <v>7</v>
      </c>
      <c r="Z420" t="s">
        <v>794</v>
      </c>
      <c r="AA420" t="s">
        <v>791</v>
      </c>
      <c r="AB420" t="s">
        <v>796</v>
      </c>
      <c r="AC420">
        <v>7.72</v>
      </c>
      <c r="AD420">
        <v>50.1</v>
      </c>
      <c r="AE420">
        <v>69</v>
      </c>
      <c r="AF420">
        <v>2.1205537329999999</v>
      </c>
      <c r="AG420">
        <v>0</v>
      </c>
      <c r="AH420">
        <v>7.17</v>
      </c>
      <c r="AI420">
        <v>-4</v>
      </c>
      <c r="AJ420">
        <v>1.7847662259999999</v>
      </c>
      <c r="AK420">
        <v>8.4242857139999998</v>
      </c>
      <c r="AL420">
        <v>603.62</v>
      </c>
      <c r="AM420">
        <v>0</v>
      </c>
      <c r="AN420">
        <v>6.54</v>
      </c>
      <c r="AO420">
        <v>6.1066000000000003</v>
      </c>
      <c r="AP420">
        <v>0</v>
      </c>
      <c r="AQ420">
        <v>14.69</v>
      </c>
      <c r="AR420">
        <v>14.223999999999998</v>
      </c>
      <c r="AS420">
        <v>5</v>
      </c>
      <c r="AT420">
        <v>1995</v>
      </c>
      <c r="AU420">
        <v>1998.6</v>
      </c>
      <c r="AV420" t="str">
        <f>VLOOKUP(A420,[1]in!$A:$E,5,0)</f>
        <v>Rhein</v>
      </c>
      <c r="AW420" t="s">
        <v>832</v>
      </c>
    </row>
    <row r="421" spans="1:49" x14ac:dyDescent="0.3">
      <c r="A421">
        <v>108000104</v>
      </c>
      <c r="B421">
        <v>2001</v>
      </c>
      <c r="C421" t="s">
        <v>423</v>
      </c>
      <c r="D421">
        <v>200</v>
      </c>
      <c r="E421">
        <v>0.13063357282821686</v>
      </c>
      <c r="F421">
        <v>4</v>
      </c>
      <c r="G421">
        <v>8</v>
      </c>
      <c r="H421">
        <v>1331</v>
      </c>
      <c r="I421">
        <v>4</v>
      </c>
      <c r="J421">
        <v>16.6666666666667</v>
      </c>
      <c r="K421">
        <v>10</v>
      </c>
      <c r="L421">
        <v>0</v>
      </c>
      <c r="M421">
        <v>14.66</v>
      </c>
      <c r="N421">
        <v>1.5778974501445799</v>
      </c>
      <c r="O421">
        <v>6</v>
      </c>
      <c r="P421">
        <v>16.6666666666667</v>
      </c>
      <c r="Q421">
        <v>0.68527215560700239</v>
      </c>
      <c r="R421">
        <v>6</v>
      </c>
      <c r="S421">
        <v>16.6666666666667</v>
      </c>
      <c r="T421">
        <v>0.55555555555555602</v>
      </c>
      <c r="U421">
        <v>-4</v>
      </c>
      <c r="V421">
        <v>8.6666666666666696</v>
      </c>
      <c r="W421">
        <v>56</v>
      </c>
      <c r="X421">
        <v>5</v>
      </c>
      <c r="Y421">
        <v>7</v>
      </c>
      <c r="Z421" t="s">
        <v>794</v>
      </c>
      <c r="AA421" t="s">
        <v>791</v>
      </c>
      <c r="AB421" t="s">
        <v>796</v>
      </c>
      <c r="AC421">
        <v>7.72</v>
      </c>
      <c r="AD421">
        <v>50.1</v>
      </c>
      <c r="AE421">
        <v>69</v>
      </c>
      <c r="AF421">
        <v>1.896916311</v>
      </c>
      <c r="AG421">
        <v>0</v>
      </c>
      <c r="AH421">
        <v>8.9700000000000006</v>
      </c>
      <c r="AI421">
        <v>-4</v>
      </c>
      <c r="AJ421">
        <v>1.7847662259999999</v>
      </c>
      <c r="AK421">
        <v>8.4242857139999998</v>
      </c>
      <c r="AL421">
        <v>603.62</v>
      </c>
      <c r="AM421">
        <v>0</v>
      </c>
      <c r="AN421">
        <v>5.8330000000000002</v>
      </c>
      <c r="AO421">
        <v>6.1066000000000003</v>
      </c>
      <c r="AP421">
        <v>0</v>
      </c>
      <c r="AQ421">
        <v>14.16</v>
      </c>
      <c r="AR421">
        <v>14.223999999999998</v>
      </c>
      <c r="AS421">
        <v>5</v>
      </c>
      <c r="AT421">
        <v>1995</v>
      </c>
      <c r="AU421">
        <v>1998.6</v>
      </c>
      <c r="AV421" t="str">
        <f>VLOOKUP(A421,[1]in!$A:$E,5,0)</f>
        <v>Rhein</v>
      </c>
      <c r="AW421" t="s">
        <v>832</v>
      </c>
    </row>
    <row r="422" spans="1:49" x14ac:dyDescent="0.3">
      <c r="A422">
        <v>108000106</v>
      </c>
      <c r="B422">
        <v>1995</v>
      </c>
      <c r="C422" t="s">
        <v>424</v>
      </c>
      <c r="D422">
        <v>200</v>
      </c>
      <c r="E422">
        <v>0.16501650165016502</v>
      </c>
      <c r="F422">
        <v>0</v>
      </c>
      <c r="G422">
        <v>2.66</v>
      </c>
      <c r="H422">
        <v>1012</v>
      </c>
      <c r="I422">
        <v>1</v>
      </c>
      <c r="J422">
        <v>3.6666666666666701</v>
      </c>
      <c r="K422">
        <v>15</v>
      </c>
      <c r="L422">
        <v>-1</v>
      </c>
      <c r="M422">
        <v>3.66</v>
      </c>
      <c r="N422">
        <v>1.1862941490112699</v>
      </c>
      <c r="O422">
        <v>1</v>
      </c>
      <c r="P422">
        <v>3.6666666666666701</v>
      </c>
      <c r="Q422">
        <v>0.43806209668064261</v>
      </c>
      <c r="R422">
        <v>1</v>
      </c>
      <c r="S422">
        <v>3.6666666666666701</v>
      </c>
      <c r="T422" t="e">
        <v>#N/A</v>
      </c>
      <c r="U422" t="e">
        <v>#N/A</v>
      </c>
      <c r="V422" t="e">
        <v>#N/A</v>
      </c>
      <c r="W422">
        <v>57</v>
      </c>
      <c r="X422">
        <v>3</v>
      </c>
      <c r="Y422">
        <v>7</v>
      </c>
      <c r="Z422" t="s">
        <v>794</v>
      </c>
      <c r="AA422" t="s">
        <v>795</v>
      </c>
      <c r="AB422" t="s">
        <v>796</v>
      </c>
      <c r="AC422">
        <v>7.6</v>
      </c>
      <c r="AD422">
        <v>50.36</v>
      </c>
      <c r="AE422">
        <v>56</v>
      </c>
      <c r="AF422">
        <v>2.0704858220000002</v>
      </c>
      <c r="AG422">
        <v>-1</v>
      </c>
      <c r="AH422">
        <v>9.44</v>
      </c>
      <c r="AI422">
        <v>1</v>
      </c>
      <c r="AJ422">
        <v>1.909887895</v>
      </c>
      <c r="AK422">
        <v>8.8699999999999992</v>
      </c>
      <c r="AL422">
        <v>602.78</v>
      </c>
      <c r="AM422">
        <v>0</v>
      </c>
      <c r="AN422">
        <v>6.97</v>
      </c>
      <c r="AO422">
        <v>6.9000000000000012</v>
      </c>
      <c r="AP422">
        <v>-3</v>
      </c>
      <c r="AQ422">
        <v>15.04</v>
      </c>
      <c r="AR422">
        <v>15.020000000000001</v>
      </c>
      <c r="AS422">
        <v>1</v>
      </c>
      <c r="AT422">
        <v>1995</v>
      </c>
      <c r="AU422">
        <v>1998</v>
      </c>
      <c r="AV422" t="str">
        <f>VLOOKUP(A422,[1]in!$A:$E,5,0)</f>
        <v>Rhein</v>
      </c>
      <c r="AW422" t="s">
        <v>832</v>
      </c>
    </row>
    <row r="423" spans="1:49" x14ac:dyDescent="0.3">
      <c r="A423">
        <v>108000106</v>
      </c>
      <c r="B423">
        <v>1998</v>
      </c>
      <c r="C423" t="s">
        <v>425</v>
      </c>
      <c r="D423">
        <v>65</v>
      </c>
      <c r="E423">
        <v>0.25096525096525096</v>
      </c>
      <c r="F423">
        <v>0</v>
      </c>
      <c r="G423">
        <v>2.66</v>
      </c>
      <c r="H423">
        <v>194</v>
      </c>
      <c r="I423">
        <v>1</v>
      </c>
      <c r="J423">
        <v>3.6666666666666701</v>
      </c>
      <c r="K423">
        <v>9</v>
      </c>
      <c r="L423">
        <v>-1</v>
      </c>
      <c r="M423">
        <v>3.66</v>
      </c>
      <c r="N423">
        <v>1.6312506163310301</v>
      </c>
      <c r="O423">
        <v>1</v>
      </c>
      <c r="P423">
        <v>3.6666666666666701</v>
      </c>
      <c r="Q423">
        <v>0.74241414972185427</v>
      </c>
      <c r="R423">
        <v>1</v>
      </c>
      <c r="S423">
        <v>3.6666666666666701</v>
      </c>
      <c r="T423">
        <v>0.625</v>
      </c>
      <c r="U423" t="e">
        <v>#N/A</v>
      </c>
      <c r="V423" t="e">
        <v>#N/A</v>
      </c>
      <c r="W423">
        <v>57</v>
      </c>
      <c r="X423">
        <v>3</v>
      </c>
      <c r="Y423">
        <v>7</v>
      </c>
      <c r="Z423" t="s">
        <v>794</v>
      </c>
      <c r="AA423" t="s">
        <v>795</v>
      </c>
      <c r="AB423" t="s">
        <v>796</v>
      </c>
      <c r="AC423">
        <v>7.6</v>
      </c>
      <c r="AD423">
        <v>50.36</v>
      </c>
      <c r="AE423">
        <v>56</v>
      </c>
      <c r="AF423">
        <v>2.0744879979999999</v>
      </c>
      <c r="AG423">
        <v>-1</v>
      </c>
      <c r="AH423">
        <v>8.6300000000000008</v>
      </c>
      <c r="AI423">
        <v>1</v>
      </c>
      <c r="AJ423">
        <v>1.909887895</v>
      </c>
      <c r="AK423">
        <v>8.8699999999999992</v>
      </c>
      <c r="AL423">
        <v>602.78</v>
      </c>
      <c r="AM423">
        <v>0</v>
      </c>
      <c r="AN423">
        <v>6.9</v>
      </c>
      <c r="AO423">
        <v>6.9000000000000012</v>
      </c>
      <c r="AP423">
        <v>-3</v>
      </c>
      <c r="AQ423">
        <v>14.81</v>
      </c>
      <c r="AR423">
        <v>15.020000000000001</v>
      </c>
      <c r="AS423">
        <v>1</v>
      </c>
      <c r="AT423">
        <v>1995</v>
      </c>
      <c r="AU423">
        <v>1998</v>
      </c>
      <c r="AV423" t="str">
        <f>VLOOKUP(A423,[1]in!$A:$E,5,0)</f>
        <v>Rhein</v>
      </c>
      <c r="AW423" t="s">
        <v>832</v>
      </c>
    </row>
    <row r="424" spans="1:49" x14ac:dyDescent="0.3">
      <c r="A424">
        <v>108000106</v>
      </c>
      <c r="B424">
        <v>2001</v>
      </c>
      <c r="C424" t="s">
        <v>426</v>
      </c>
      <c r="D424">
        <v>200</v>
      </c>
      <c r="E424">
        <v>0.12759170653907495</v>
      </c>
      <c r="F424">
        <v>0</v>
      </c>
      <c r="G424">
        <v>2.66</v>
      </c>
      <c r="H424">
        <v>1367.5</v>
      </c>
      <c r="I424">
        <v>1</v>
      </c>
      <c r="J424">
        <v>3.6666666666666701</v>
      </c>
      <c r="K424">
        <v>14</v>
      </c>
      <c r="L424">
        <v>-1</v>
      </c>
      <c r="M424">
        <v>3.66</v>
      </c>
      <c r="N424">
        <v>1.61866865116939</v>
      </c>
      <c r="O424">
        <v>1</v>
      </c>
      <c r="P424">
        <v>3.6666666666666701</v>
      </c>
      <c r="Q424">
        <v>0.61335107540288702</v>
      </c>
      <c r="R424">
        <v>1</v>
      </c>
      <c r="S424">
        <v>3.6666666666666701</v>
      </c>
      <c r="T424">
        <v>0.6</v>
      </c>
      <c r="U424" t="e">
        <v>#N/A</v>
      </c>
      <c r="V424" t="e">
        <v>#N/A</v>
      </c>
      <c r="W424">
        <v>57</v>
      </c>
      <c r="X424">
        <v>3</v>
      </c>
      <c r="Y424">
        <v>7</v>
      </c>
      <c r="Z424" t="s">
        <v>794</v>
      </c>
      <c r="AA424" t="s">
        <v>795</v>
      </c>
      <c r="AB424" t="s">
        <v>796</v>
      </c>
      <c r="AC424">
        <v>7.6</v>
      </c>
      <c r="AD424">
        <v>50.36</v>
      </c>
      <c r="AE424">
        <v>56</v>
      </c>
      <c r="AF424">
        <v>1.9541212530000001</v>
      </c>
      <c r="AG424">
        <v>-1</v>
      </c>
      <c r="AH424">
        <v>9.58</v>
      </c>
      <c r="AI424">
        <v>1</v>
      </c>
      <c r="AJ424">
        <v>1.909887895</v>
      </c>
      <c r="AK424">
        <v>8.8699999999999992</v>
      </c>
      <c r="AL424">
        <v>602.78</v>
      </c>
      <c r="AM424">
        <v>0</v>
      </c>
      <c r="AN424">
        <v>6.83</v>
      </c>
      <c r="AO424">
        <v>6.9000000000000012</v>
      </c>
      <c r="AP424">
        <v>-3</v>
      </c>
      <c r="AQ424">
        <v>15.21</v>
      </c>
      <c r="AR424">
        <v>15.020000000000001</v>
      </c>
      <c r="AS424">
        <v>1</v>
      </c>
      <c r="AT424">
        <v>1995</v>
      </c>
      <c r="AU424">
        <v>1998</v>
      </c>
      <c r="AV424" t="str">
        <f>VLOOKUP(A424,[1]in!$A:$E,5,0)</f>
        <v>Rhein</v>
      </c>
      <c r="AW424" t="s">
        <v>832</v>
      </c>
    </row>
    <row r="425" spans="1:49" x14ac:dyDescent="0.3">
      <c r="A425">
        <v>108000107</v>
      </c>
      <c r="B425">
        <v>1996</v>
      </c>
      <c r="C425" t="s">
        <v>427</v>
      </c>
      <c r="D425">
        <v>20</v>
      </c>
      <c r="E425">
        <v>2.2883295194508008E-2</v>
      </c>
      <c r="F425">
        <v>1</v>
      </c>
      <c r="G425">
        <v>23.66</v>
      </c>
      <c r="H425">
        <v>854</v>
      </c>
      <c r="I425">
        <v>3</v>
      </c>
      <c r="J425">
        <v>28.3333333333333</v>
      </c>
      <c r="K425">
        <v>11</v>
      </c>
      <c r="L425">
        <v>2</v>
      </c>
      <c r="M425">
        <v>24.66</v>
      </c>
      <c r="N425">
        <v>0.94905598183458495</v>
      </c>
      <c r="O425">
        <v>1</v>
      </c>
      <c r="P425">
        <v>28.3333333333333</v>
      </c>
      <c r="Q425">
        <v>0.39578708569996301</v>
      </c>
      <c r="R425">
        <v>-1</v>
      </c>
      <c r="S425">
        <v>28.3333333333333</v>
      </c>
      <c r="T425" t="e">
        <v>#N/A</v>
      </c>
      <c r="U425">
        <v>0</v>
      </c>
      <c r="V425">
        <v>16.6666666666667</v>
      </c>
      <c r="W425">
        <v>58</v>
      </c>
      <c r="X425">
        <v>6</v>
      </c>
      <c r="Y425">
        <v>9</v>
      </c>
      <c r="Z425" t="s">
        <v>794</v>
      </c>
      <c r="AA425" t="s">
        <v>791</v>
      </c>
      <c r="AB425" t="s">
        <v>790</v>
      </c>
      <c r="AC425">
        <v>6.37</v>
      </c>
      <c r="AD425">
        <v>49.56</v>
      </c>
      <c r="AE425">
        <v>142</v>
      </c>
      <c r="AF425">
        <v>2.407951154</v>
      </c>
      <c r="AG425">
        <v>-1</v>
      </c>
      <c r="AH425">
        <v>9.17</v>
      </c>
      <c r="AI425">
        <v>9</v>
      </c>
      <c r="AJ425">
        <v>2.0302064030000002</v>
      </c>
      <c r="AK425">
        <v>9.2922222219999995</v>
      </c>
      <c r="AL425">
        <v>821.63</v>
      </c>
      <c r="AM425">
        <v>0</v>
      </c>
      <c r="AN425">
        <v>4.79</v>
      </c>
      <c r="AO425">
        <v>6.0616666666666674</v>
      </c>
      <c r="AP425">
        <v>1</v>
      </c>
      <c r="AQ425">
        <v>12.85</v>
      </c>
      <c r="AR425">
        <v>14.555</v>
      </c>
      <c r="AS425">
        <v>5</v>
      </c>
      <c r="AT425">
        <v>1996</v>
      </c>
      <c r="AU425">
        <v>2008</v>
      </c>
      <c r="AV425" t="str">
        <f>VLOOKUP(A425,[1]in!$A:$E,5,0)</f>
        <v>Moselle</v>
      </c>
      <c r="AW425" t="s">
        <v>833</v>
      </c>
    </row>
    <row r="426" spans="1:49" x14ac:dyDescent="0.3">
      <c r="A426">
        <v>108000107</v>
      </c>
      <c r="B426">
        <v>1999</v>
      </c>
      <c r="C426" t="s">
        <v>428</v>
      </c>
      <c r="D426">
        <v>200</v>
      </c>
      <c r="E426">
        <v>0.4329004329004329</v>
      </c>
      <c r="F426">
        <v>1</v>
      </c>
      <c r="G426">
        <v>23.66</v>
      </c>
      <c r="H426">
        <v>262</v>
      </c>
      <c r="I426">
        <v>3</v>
      </c>
      <c r="J426">
        <v>28.3333333333333</v>
      </c>
      <c r="K426">
        <v>9</v>
      </c>
      <c r="L426">
        <v>2</v>
      </c>
      <c r="M426">
        <v>24.66</v>
      </c>
      <c r="N426">
        <v>1.73437499666851</v>
      </c>
      <c r="O426">
        <v>1</v>
      </c>
      <c r="P426">
        <v>28.3333333333333</v>
      </c>
      <c r="Q426">
        <v>0.78934807782423411</v>
      </c>
      <c r="R426">
        <v>-1</v>
      </c>
      <c r="S426">
        <v>28.3333333333333</v>
      </c>
      <c r="T426">
        <v>0.61538461538461497</v>
      </c>
      <c r="U426">
        <v>0</v>
      </c>
      <c r="V426">
        <v>16.6666666666667</v>
      </c>
      <c r="W426">
        <v>58</v>
      </c>
      <c r="X426">
        <v>6</v>
      </c>
      <c r="Y426">
        <v>9</v>
      </c>
      <c r="Z426" t="s">
        <v>794</v>
      </c>
      <c r="AA426" t="s">
        <v>791</v>
      </c>
      <c r="AB426" t="s">
        <v>790</v>
      </c>
      <c r="AC426">
        <v>6.37</v>
      </c>
      <c r="AD426">
        <v>49.56</v>
      </c>
      <c r="AE426">
        <v>142</v>
      </c>
      <c r="AF426">
        <v>1.8983922449999999</v>
      </c>
      <c r="AG426">
        <v>-1</v>
      </c>
      <c r="AH426">
        <v>8.6999999999999993</v>
      </c>
      <c r="AI426">
        <v>9</v>
      </c>
      <c r="AJ426">
        <v>2.0302064030000002</v>
      </c>
      <c r="AK426">
        <v>9.2922222219999995</v>
      </c>
      <c r="AL426">
        <v>821.63</v>
      </c>
      <c r="AM426">
        <v>0</v>
      </c>
      <c r="AN426">
        <v>6.65</v>
      </c>
      <c r="AO426">
        <v>6.0616666666666674</v>
      </c>
      <c r="AP426">
        <v>1</v>
      </c>
      <c r="AQ426">
        <v>14.85</v>
      </c>
      <c r="AR426">
        <v>14.555</v>
      </c>
      <c r="AS426">
        <v>5</v>
      </c>
      <c r="AT426">
        <v>1996</v>
      </c>
      <c r="AU426">
        <v>2008</v>
      </c>
      <c r="AV426" t="str">
        <f>VLOOKUP(A426,[1]in!$A:$E,5,0)</f>
        <v>Moselle</v>
      </c>
      <c r="AW426" t="s">
        <v>833</v>
      </c>
    </row>
    <row r="427" spans="1:49" x14ac:dyDescent="0.3">
      <c r="A427">
        <v>108000107</v>
      </c>
      <c r="B427">
        <v>2001</v>
      </c>
      <c r="C427" t="s">
        <v>429</v>
      </c>
      <c r="D427">
        <v>65</v>
      </c>
      <c r="E427">
        <v>0.12310606060606061</v>
      </c>
      <c r="F427">
        <v>1</v>
      </c>
      <c r="G427">
        <v>23.66</v>
      </c>
      <c r="H427">
        <v>463</v>
      </c>
      <c r="I427">
        <v>3</v>
      </c>
      <c r="J427">
        <v>28.3333333333333</v>
      </c>
      <c r="K427">
        <v>11</v>
      </c>
      <c r="L427">
        <v>2</v>
      </c>
      <c r="M427">
        <v>24.66</v>
      </c>
      <c r="N427">
        <v>1.679490587201</v>
      </c>
      <c r="O427">
        <v>1</v>
      </c>
      <c r="P427">
        <v>28.3333333333333</v>
      </c>
      <c r="Q427">
        <v>0.70040197595494469</v>
      </c>
      <c r="R427">
        <v>-1</v>
      </c>
      <c r="S427">
        <v>28.3333333333333</v>
      </c>
      <c r="T427">
        <v>0.71428571428571397</v>
      </c>
      <c r="U427">
        <v>0</v>
      </c>
      <c r="V427">
        <v>16.6666666666667</v>
      </c>
      <c r="W427">
        <v>58</v>
      </c>
      <c r="X427">
        <v>6</v>
      </c>
      <c r="Y427">
        <v>9</v>
      </c>
      <c r="Z427" t="s">
        <v>794</v>
      </c>
      <c r="AA427" t="s">
        <v>791</v>
      </c>
      <c r="AB427" t="s">
        <v>790</v>
      </c>
      <c r="AC427">
        <v>6.37</v>
      </c>
      <c r="AD427">
        <v>49.56</v>
      </c>
      <c r="AE427">
        <v>142</v>
      </c>
      <c r="AF427">
        <v>2.0165054059999998</v>
      </c>
      <c r="AG427">
        <v>-1</v>
      </c>
      <c r="AH427">
        <v>9.6999999999999993</v>
      </c>
      <c r="AI427">
        <v>9</v>
      </c>
      <c r="AJ427">
        <v>2.0302064030000002</v>
      </c>
      <c r="AK427">
        <v>9.2922222219999995</v>
      </c>
      <c r="AL427">
        <v>821.63</v>
      </c>
      <c r="AM427">
        <v>0</v>
      </c>
      <c r="AN427">
        <v>6.32</v>
      </c>
      <c r="AO427">
        <v>6.0616666666666674</v>
      </c>
      <c r="AP427">
        <v>1</v>
      </c>
      <c r="AQ427">
        <v>14.62</v>
      </c>
      <c r="AR427">
        <v>14.555</v>
      </c>
      <c r="AS427">
        <v>5</v>
      </c>
      <c r="AT427">
        <v>1996</v>
      </c>
      <c r="AU427">
        <v>2008</v>
      </c>
      <c r="AV427" t="str">
        <f>VLOOKUP(A427,[1]in!$A:$E,5,0)</f>
        <v>Moselle</v>
      </c>
      <c r="AW427" t="s">
        <v>833</v>
      </c>
    </row>
    <row r="428" spans="1:49" x14ac:dyDescent="0.3">
      <c r="A428">
        <v>108000107</v>
      </c>
      <c r="B428">
        <v>2002</v>
      </c>
      <c r="C428" t="s">
        <v>430</v>
      </c>
      <c r="D428">
        <v>20</v>
      </c>
      <c r="E428">
        <v>1.277139208173691E-2</v>
      </c>
      <c r="F428">
        <v>1</v>
      </c>
      <c r="G428">
        <v>23.66</v>
      </c>
      <c r="H428">
        <v>1546</v>
      </c>
      <c r="I428">
        <v>3</v>
      </c>
      <c r="J428">
        <v>28.3333333333333</v>
      </c>
      <c r="K428">
        <v>11</v>
      </c>
      <c r="L428">
        <v>2</v>
      </c>
      <c r="M428">
        <v>24.66</v>
      </c>
      <c r="N428">
        <v>1.1450792577380899</v>
      </c>
      <c r="O428">
        <v>1</v>
      </c>
      <c r="P428">
        <v>28.3333333333333</v>
      </c>
      <c r="Q428">
        <v>0.47753514122481655</v>
      </c>
      <c r="R428">
        <v>-1</v>
      </c>
      <c r="S428">
        <v>28.3333333333333</v>
      </c>
      <c r="T428">
        <v>0.57142857142857095</v>
      </c>
      <c r="U428">
        <v>0</v>
      </c>
      <c r="V428">
        <v>16.6666666666667</v>
      </c>
      <c r="W428">
        <v>58</v>
      </c>
      <c r="X428">
        <v>6</v>
      </c>
      <c r="Y428">
        <v>9</v>
      </c>
      <c r="Z428" t="s">
        <v>794</v>
      </c>
      <c r="AA428" t="s">
        <v>791</v>
      </c>
      <c r="AB428" t="s">
        <v>790</v>
      </c>
      <c r="AC428">
        <v>6.37</v>
      </c>
      <c r="AD428">
        <v>49.56</v>
      </c>
      <c r="AE428">
        <v>142</v>
      </c>
      <c r="AF428">
        <v>2.5797862650000001</v>
      </c>
      <c r="AG428">
        <v>-1</v>
      </c>
      <c r="AH428">
        <v>9.51</v>
      </c>
      <c r="AI428">
        <v>9</v>
      </c>
      <c r="AJ428">
        <v>2.0302064030000002</v>
      </c>
      <c r="AK428">
        <v>9.2922222219999995</v>
      </c>
      <c r="AL428">
        <v>821.63</v>
      </c>
      <c r="AM428">
        <v>0</v>
      </c>
      <c r="AN428">
        <v>6.7</v>
      </c>
      <c r="AO428">
        <v>6.0616666666666674</v>
      </c>
      <c r="AP428">
        <v>1</v>
      </c>
      <c r="AQ428">
        <v>15.05</v>
      </c>
      <c r="AR428">
        <v>14.555</v>
      </c>
      <c r="AS428">
        <v>5</v>
      </c>
      <c r="AT428">
        <v>1996</v>
      </c>
      <c r="AU428">
        <v>2008</v>
      </c>
      <c r="AV428" t="str">
        <f>VLOOKUP(A428,[1]in!$A:$E,5,0)</f>
        <v>Moselle</v>
      </c>
      <c r="AW428" t="s">
        <v>833</v>
      </c>
    </row>
    <row r="429" spans="1:49" x14ac:dyDescent="0.3">
      <c r="A429">
        <v>108000107</v>
      </c>
      <c r="B429">
        <v>2003</v>
      </c>
      <c r="C429" t="s">
        <v>431</v>
      </c>
      <c r="D429">
        <v>20</v>
      </c>
      <c r="E429">
        <v>6.006006006006006E-2</v>
      </c>
      <c r="F429">
        <v>1</v>
      </c>
      <c r="G429">
        <v>23.66</v>
      </c>
      <c r="H429">
        <v>313</v>
      </c>
      <c r="I429">
        <v>3</v>
      </c>
      <c r="J429">
        <v>28.3333333333333</v>
      </c>
      <c r="K429">
        <v>14</v>
      </c>
      <c r="L429">
        <v>2</v>
      </c>
      <c r="M429">
        <v>24.66</v>
      </c>
      <c r="N429">
        <v>1.9155063224226201</v>
      </c>
      <c r="O429">
        <v>1</v>
      </c>
      <c r="P429">
        <v>28.3333333333333</v>
      </c>
      <c r="Q429">
        <v>0.72582975023959673</v>
      </c>
      <c r="R429">
        <v>-1</v>
      </c>
      <c r="S429">
        <v>28.3333333333333</v>
      </c>
      <c r="T429">
        <v>0.5625</v>
      </c>
      <c r="U429">
        <v>0</v>
      </c>
      <c r="V429">
        <v>16.6666666666667</v>
      </c>
      <c r="W429">
        <v>58</v>
      </c>
      <c r="X429">
        <v>6</v>
      </c>
      <c r="Y429">
        <v>9</v>
      </c>
      <c r="Z429" t="s">
        <v>794</v>
      </c>
      <c r="AA429" t="s">
        <v>791</v>
      </c>
      <c r="AB429" t="s">
        <v>790</v>
      </c>
      <c r="AC429">
        <v>6.37</v>
      </c>
      <c r="AD429">
        <v>49.56</v>
      </c>
      <c r="AE429">
        <v>142</v>
      </c>
      <c r="AF429">
        <v>1.6685196099999999</v>
      </c>
      <c r="AG429">
        <v>-1</v>
      </c>
      <c r="AH429">
        <v>10.44</v>
      </c>
      <c r="AI429">
        <v>9</v>
      </c>
      <c r="AJ429">
        <v>2.0302064030000002</v>
      </c>
      <c r="AK429">
        <v>9.2922222219999995</v>
      </c>
      <c r="AL429">
        <v>821.63</v>
      </c>
      <c r="AM429">
        <v>0</v>
      </c>
      <c r="AN429">
        <v>5.91</v>
      </c>
      <c r="AO429">
        <v>6.0616666666666674</v>
      </c>
      <c r="AP429">
        <v>1</v>
      </c>
      <c r="AQ429">
        <v>15.57</v>
      </c>
      <c r="AR429">
        <v>14.555</v>
      </c>
      <c r="AS429">
        <v>5</v>
      </c>
      <c r="AT429">
        <v>1996</v>
      </c>
      <c r="AU429">
        <v>2008</v>
      </c>
      <c r="AV429" t="str">
        <f>VLOOKUP(A429,[1]in!$A:$E,5,0)</f>
        <v>Moselle</v>
      </c>
      <c r="AW429" t="s">
        <v>833</v>
      </c>
    </row>
    <row r="430" spans="1:49" x14ac:dyDescent="0.3">
      <c r="A430">
        <v>108000107</v>
      </c>
      <c r="B430">
        <v>2004</v>
      </c>
      <c r="C430" t="s">
        <v>432</v>
      </c>
      <c r="D430">
        <v>200</v>
      </c>
      <c r="E430">
        <v>0.17714791851195749</v>
      </c>
      <c r="F430">
        <v>1</v>
      </c>
      <c r="G430">
        <v>23.66</v>
      </c>
      <c r="H430">
        <v>929</v>
      </c>
      <c r="I430">
        <v>3</v>
      </c>
      <c r="J430">
        <v>28.3333333333333</v>
      </c>
      <c r="K430">
        <v>10</v>
      </c>
      <c r="L430">
        <v>2</v>
      </c>
      <c r="M430">
        <v>24.66</v>
      </c>
      <c r="N430">
        <v>1.0993139094303499</v>
      </c>
      <c r="O430">
        <v>1</v>
      </c>
      <c r="P430">
        <v>28.3333333333333</v>
      </c>
      <c r="Q430">
        <v>0.47742596474509208</v>
      </c>
      <c r="R430">
        <v>-1</v>
      </c>
      <c r="S430">
        <v>28.3333333333333</v>
      </c>
      <c r="T430">
        <v>0.77777777777777801</v>
      </c>
      <c r="U430">
        <v>0</v>
      </c>
      <c r="V430">
        <v>16.6666666666667</v>
      </c>
      <c r="W430">
        <v>58</v>
      </c>
      <c r="X430">
        <v>6</v>
      </c>
      <c r="Y430">
        <v>9</v>
      </c>
      <c r="Z430" t="s">
        <v>794</v>
      </c>
      <c r="AA430" t="s">
        <v>791</v>
      </c>
      <c r="AB430" t="s">
        <v>790</v>
      </c>
      <c r="AC430">
        <v>6.37</v>
      </c>
      <c r="AD430">
        <v>49.56</v>
      </c>
      <c r="AE430">
        <v>142</v>
      </c>
      <c r="AF430">
        <v>2.299185858</v>
      </c>
      <c r="AG430">
        <v>-1</v>
      </c>
      <c r="AH430">
        <v>9.8000000000000007</v>
      </c>
      <c r="AI430">
        <v>9</v>
      </c>
      <c r="AJ430">
        <v>2.0302064030000002</v>
      </c>
      <c r="AK430">
        <v>9.2922222219999995</v>
      </c>
      <c r="AL430">
        <v>821.63</v>
      </c>
      <c r="AM430">
        <v>0</v>
      </c>
      <c r="AN430">
        <v>6</v>
      </c>
      <c r="AO430">
        <v>6.0616666666666674</v>
      </c>
      <c r="AP430">
        <v>1</v>
      </c>
      <c r="AQ430">
        <v>14.39</v>
      </c>
      <c r="AR430">
        <v>14.555</v>
      </c>
      <c r="AS430">
        <v>5</v>
      </c>
      <c r="AT430">
        <v>1996</v>
      </c>
      <c r="AU430">
        <v>2008</v>
      </c>
      <c r="AV430" t="str">
        <f>VLOOKUP(A430,[1]in!$A:$E,5,0)</f>
        <v>Moselle</v>
      </c>
      <c r="AW430" t="s">
        <v>833</v>
      </c>
    </row>
    <row r="431" spans="1:49" x14ac:dyDescent="0.3">
      <c r="A431">
        <v>108000108</v>
      </c>
      <c r="B431">
        <v>1996</v>
      </c>
      <c r="C431" t="s">
        <v>433</v>
      </c>
      <c r="D431">
        <v>6</v>
      </c>
      <c r="E431">
        <v>8.0428954423592495E-3</v>
      </c>
      <c r="F431">
        <v>1</v>
      </c>
      <c r="G431">
        <v>3.66</v>
      </c>
      <c r="H431">
        <v>740</v>
      </c>
      <c r="I431">
        <v>-1</v>
      </c>
      <c r="J431">
        <v>3.6666666666666701</v>
      </c>
      <c r="K431">
        <v>13</v>
      </c>
      <c r="L431">
        <v>-1</v>
      </c>
      <c r="M431">
        <v>3.66</v>
      </c>
      <c r="N431">
        <v>1.6720952638792801</v>
      </c>
      <c r="O431">
        <v>-3</v>
      </c>
      <c r="P431">
        <v>3.6666666666666701</v>
      </c>
      <c r="Q431">
        <v>0.65190186270738271</v>
      </c>
      <c r="R431">
        <v>-1</v>
      </c>
      <c r="S431">
        <v>3.6666666666666701</v>
      </c>
      <c r="T431" t="e">
        <v>#N/A</v>
      </c>
      <c r="U431" t="e">
        <v>#N/A</v>
      </c>
      <c r="V431" t="e">
        <v>#N/A</v>
      </c>
      <c r="W431">
        <v>59</v>
      </c>
      <c r="X431">
        <v>3</v>
      </c>
      <c r="Y431">
        <v>8</v>
      </c>
      <c r="Z431" t="s">
        <v>794</v>
      </c>
      <c r="AA431" t="s">
        <v>795</v>
      </c>
      <c r="AB431" t="s">
        <v>790</v>
      </c>
      <c r="AC431">
        <v>6.44</v>
      </c>
      <c r="AD431">
        <v>49.65</v>
      </c>
      <c r="AE431">
        <v>137</v>
      </c>
      <c r="AF431">
        <v>1.392365987</v>
      </c>
      <c r="AG431">
        <v>1</v>
      </c>
      <c r="AH431">
        <v>8.6999999999999993</v>
      </c>
      <c r="AI431">
        <v>3</v>
      </c>
      <c r="AJ431">
        <v>1.8719471539999999</v>
      </c>
      <c r="AK431">
        <v>8.8312500000000007</v>
      </c>
      <c r="AL431">
        <v>8.0779999999999994</v>
      </c>
      <c r="AM431">
        <v>0</v>
      </c>
      <c r="AN431">
        <v>4.53</v>
      </c>
      <c r="AO431">
        <v>5.5733333333333341</v>
      </c>
      <c r="AP431">
        <v>1</v>
      </c>
      <c r="AQ431">
        <v>12.49</v>
      </c>
      <c r="AR431">
        <v>14.136666666666665</v>
      </c>
      <c r="AS431">
        <v>3</v>
      </c>
      <c r="AT431">
        <v>1996</v>
      </c>
      <c r="AU431">
        <v>2000.3</v>
      </c>
      <c r="AV431" t="str">
        <f>VLOOKUP(A431,[1]in!$A:$E,5,0)</f>
        <v>Moselle</v>
      </c>
      <c r="AW431" t="s">
        <v>833</v>
      </c>
    </row>
    <row r="432" spans="1:49" x14ac:dyDescent="0.3">
      <c r="A432">
        <v>108000108</v>
      </c>
      <c r="B432">
        <v>2002</v>
      </c>
      <c r="C432" t="s">
        <v>434</v>
      </c>
      <c r="D432">
        <v>65</v>
      </c>
      <c r="E432">
        <v>5.996309963099631E-2</v>
      </c>
      <c r="F432">
        <v>1</v>
      </c>
      <c r="G432">
        <v>3.66</v>
      </c>
      <c r="H432">
        <v>1019</v>
      </c>
      <c r="I432">
        <v>-1</v>
      </c>
      <c r="J432">
        <v>3.6666666666666701</v>
      </c>
      <c r="K432">
        <v>14</v>
      </c>
      <c r="L432">
        <v>-1</v>
      </c>
      <c r="M432">
        <v>3.66</v>
      </c>
      <c r="N432">
        <v>1.15928636083161</v>
      </c>
      <c r="O432">
        <v>-3</v>
      </c>
      <c r="P432">
        <v>3.6666666666666701</v>
      </c>
      <c r="Q432">
        <v>0.43928047633607847</v>
      </c>
      <c r="R432">
        <v>-1</v>
      </c>
      <c r="S432">
        <v>3.6666666666666701</v>
      </c>
      <c r="T432">
        <v>0.61111111111111105</v>
      </c>
      <c r="U432" t="e">
        <v>#N/A</v>
      </c>
      <c r="V432" t="e">
        <v>#N/A</v>
      </c>
      <c r="W432">
        <v>59</v>
      </c>
      <c r="X432">
        <v>3</v>
      </c>
      <c r="Y432">
        <v>8</v>
      </c>
      <c r="Z432" t="s">
        <v>794</v>
      </c>
      <c r="AA432" t="s">
        <v>795</v>
      </c>
      <c r="AB432" t="s">
        <v>790</v>
      </c>
      <c r="AC432">
        <v>6.44</v>
      </c>
      <c r="AD432">
        <v>49.65</v>
      </c>
      <c r="AE432">
        <v>137</v>
      </c>
      <c r="AF432">
        <v>2.5828034180000001</v>
      </c>
      <c r="AG432">
        <v>1</v>
      </c>
      <c r="AH432">
        <v>8.99</v>
      </c>
      <c r="AI432">
        <v>3</v>
      </c>
      <c r="AJ432">
        <v>1.8719471539999999</v>
      </c>
      <c r="AK432">
        <v>8.8312500000000007</v>
      </c>
      <c r="AL432">
        <v>8.0779999999999994</v>
      </c>
      <c r="AM432">
        <v>0</v>
      </c>
      <c r="AN432">
        <v>6.5</v>
      </c>
      <c r="AO432">
        <v>5.5733333333333341</v>
      </c>
      <c r="AP432">
        <v>1</v>
      </c>
      <c r="AQ432">
        <v>14.69</v>
      </c>
      <c r="AR432">
        <v>14.136666666666665</v>
      </c>
      <c r="AS432">
        <v>3</v>
      </c>
      <c r="AT432">
        <v>1996</v>
      </c>
      <c r="AU432">
        <v>2000.3</v>
      </c>
      <c r="AV432" t="str">
        <f>VLOOKUP(A432,[1]in!$A:$E,5,0)</f>
        <v>Moselle</v>
      </c>
      <c r="AW432" t="s">
        <v>833</v>
      </c>
    </row>
    <row r="433" spans="1:49" x14ac:dyDescent="0.3">
      <c r="A433">
        <v>108000108</v>
      </c>
      <c r="B433">
        <v>2003</v>
      </c>
      <c r="C433" t="s">
        <v>435</v>
      </c>
      <c r="D433">
        <v>20</v>
      </c>
      <c r="E433">
        <v>0.17094017094017094</v>
      </c>
      <c r="F433">
        <v>1</v>
      </c>
      <c r="G433">
        <v>3.66</v>
      </c>
      <c r="H433">
        <v>97</v>
      </c>
      <c r="I433">
        <v>-1</v>
      </c>
      <c r="J433">
        <v>3.6666666666666701</v>
      </c>
      <c r="K433">
        <v>5</v>
      </c>
      <c r="L433">
        <v>-1</v>
      </c>
      <c r="M433">
        <v>3.66</v>
      </c>
      <c r="N433">
        <v>0.93810343577108501</v>
      </c>
      <c r="O433">
        <v>-3</v>
      </c>
      <c r="P433">
        <v>3.6666666666666701</v>
      </c>
      <c r="Q433">
        <v>0.58287643687497415</v>
      </c>
      <c r="R433">
        <v>-1</v>
      </c>
      <c r="S433">
        <v>3.6666666666666701</v>
      </c>
      <c r="T433">
        <v>0.69230769230769196</v>
      </c>
      <c r="U433" t="e">
        <v>#N/A</v>
      </c>
      <c r="V433" t="e">
        <v>#N/A</v>
      </c>
      <c r="W433">
        <v>59</v>
      </c>
      <c r="X433">
        <v>3</v>
      </c>
      <c r="Y433">
        <v>8</v>
      </c>
      <c r="Z433" t="s">
        <v>794</v>
      </c>
      <c r="AA433" t="s">
        <v>795</v>
      </c>
      <c r="AB433" t="s">
        <v>790</v>
      </c>
      <c r="AC433">
        <v>6.44</v>
      </c>
      <c r="AD433">
        <v>49.65</v>
      </c>
      <c r="AE433">
        <v>137</v>
      </c>
      <c r="AF433">
        <v>1.6897203270000001</v>
      </c>
      <c r="AG433">
        <v>1</v>
      </c>
      <c r="AH433">
        <v>10.1</v>
      </c>
      <c r="AI433">
        <v>3</v>
      </c>
      <c r="AJ433">
        <v>1.8719471539999999</v>
      </c>
      <c r="AK433">
        <v>8.8312500000000007</v>
      </c>
      <c r="AL433">
        <v>8.0779999999999994</v>
      </c>
      <c r="AM433">
        <v>0</v>
      </c>
      <c r="AN433">
        <v>5.69</v>
      </c>
      <c r="AO433">
        <v>5.5733333333333341</v>
      </c>
      <c r="AP433">
        <v>1</v>
      </c>
      <c r="AQ433">
        <v>15.23</v>
      </c>
      <c r="AR433">
        <v>14.136666666666665</v>
      </c>
      <c r="AS433">
        <v>3</v>
      </c>
      <c r="AT433">
        <v>1996</v>
      </c>
      <c r="AU433">
        <v>2000.3</v>
      </c>
      <c r="AV433" t="str">
        <f>VLOOKUP(A433,[1]in!$A:$E,5,0)</f>
        <v>Moselle</v>
      </c>
      <c r="AW433" t="s">
        <v>833</v>
      </c>
    </row>
    <row r="434" spans="1:49" x14ac:dyDescent="0.3">
      <c r="A434">
        <v>108000111</v>
      </c>
      <c r="B434">
        <v>1999</v>
      </c>
      <c r="C434" t="s">
        <v>436</v>
      </c>
      <c r="D434">
        <v>200</v>
      </c>
      <c r="E434">
        <v>0.17528483786152499</v>
      </c>
      <c r="F434">
        <v>-2</v>
      </c>
      <c r="G434">
        <v>2.66</v>
      </c>
      <c r="H434">
        <v>941</v>
      </c>
      <c r="I434">
        <v>-1</v>
      </c>
      <c r="J434">
        <v>3.6666666666666701</v>
      </c>
      <c r="K434">
        <v>6</v>
      </c>
      <c r="L434">
        <v>3</v>
      </c>
      <c r="M434">
        <v>3.66</v>
      </c>
      <c r="N434">
        <v>0.88339809812144199</v>
      </c>
      <c r="O434">
        <v>3</v>
      </c>
      <c r="P434">
        <v>3.6666666666666701</v>
      </c>
      <c r="Q434">
        <v>0.49303386603673821</v>
      </c>
      <c r="R434">
        <v>3</v>
      </c>
      <c r="S434">
        <v>3.6666666666666701</v>
      </c>
      <c r="T434" t="e">
        <v>#N/A</v>
      </c>
      <c r="U434" t="e">
        <v>#N/A</v>
      </c>
      <c r="V434" t="e">
        <v>#N/A</v>
      </c>
      <c r="W434">
        <v>62</v>
      </c>
      <c r="X434">
        <v>3</v>
      </c>
      <c r="Y434">
        <v>5</v>
      </c>
      <c r="Z434" t="s">
        <v>794</v>
      </c>
      <c r="AA434" t="s">
        <v>791</v>
      </c>
      <c r="AB434" t="s">
        <v>790</v>
      </c>
      <c r="AC434">
        <v>6.56</v>
      </c>
      <c r="AD434">
        <v>49.7</v>
      </c>
      <c r="AE434">
        <v>137</v>
      </c>
      <c r="AF434">
        <v>1.7850627509999999</v>
      </c>
      <c r="AG434">
        <v>-1</v>
      </c>
      <c r="AH434">
        <v>8.5</v>
      </c>
      <c r="AI434">
        <v>3</v>
      </c>
      <c r="AJ434">
        <v>1.9732687229999999</v>
      </c>
      <c r="AK434">
        <v>8.9879999999999995</v>
      </c>
      <c r="AL434">
        <v>793.66</v>
      </c>
      <c r="AM434">
        <v>4.3708470999999999E-2</v>
      </c>
      <c r="AN434">
        <v>6.7</v>
      </c>
      <c r="AO434">
        <v>6.4866666666666672</v>
      </c>
      <c r="AP434">
        <v>-1</v>
      </c>
      <c r="AQ434">
        <v>14.9</v>
      </c>
      <c r="AR434">
        <v>15.219999999999999</v>
      </c>
      <c r="AS434">
        <v>3</v>
      </c>
      <c r="AT434">
        <v>1999</v>
      </c>
      <c r="AU434">
        <v>2000.1</v>
      </c>
      <c r="AV434" t="str">
        <f>VLOOKUP(A434,[1]in!$A:$E,5,0)</f>
        <v>Moselle</v>
      </c>
      <c r="AW434" t="s">
        <v>833</v>
      </c>
    </row>
    <row r="435" spans="1:49" x14ac:dyDescent="0.3">
      <c r="A435">
        <v>108000111</v>
      </c>
      <c r="B435">
        <v>2002</v>
      </c>
      <c r="C435" t="s">
        <v>437</v>
      </c>
      <c r="D435">
        <v>200</v>
      </c>
      <c r="E435">
        <v>0.14224751066856331</v>
      </c>
      <c r="F435">
        <v>-2</v>
      </c>
      <c r="G435">
        <v>2.66</v>
      </c>
      <c r="H435">
        <v>1206</v>
      </c>
      <c r="I435">
        <v>-1</v>
      </c>
      <c r="J435">
        <v>3.6666666666666701</v>
      </c>
      <c r="K435">
        <v>8</v>
      </c>
      <c r="L435">
        <v>3</v>
      </c>
      <c r="M435">
        <v>3.66</v>
      </c>
      <c r="N435">
        <v>1.33826957639958</v>
      </c>
      <c r="O435">
        <v>3</v>
      </c>
      <c r="P435">
        <v>3.6666666666666701</v>
      </c>
      <c r="Q435">
        <v>0.64357162708141602</v>
      </c>
      <c r="R435">
        <v>3</v>
      </c>
      <c r="S435">
        <v>3.6666666666666701</v>
      </c>
      <c r="T435">
        <v>0.5</v>
      </c>
      <c r="U435" t="e">
        <v>#N/A</v>
      </c>
      <c r="V435" t="e">
        <v>#N/A</v>
      </c>
      <c r="W435">
        <v>62</v>
      </c>
      <c r="X435">
        <v>3</v>
      </c>
      <c r="Y435">
        <v>5</v>
      </c>
      <c r="Z435" t="s">
        <v>794</v>
      </c>
      <c r="AA435" t="s">
        <v>791</v>
      </c>
      <c r="AB435" t="s">
        <v>790</v>
      </c>
      <c r="AC435">
        <v>6.56</v>
      </c>
      <c r="AD435">
        <v>49.7</v>
      </c>
      <c r="AE435">
        <v>137</v>
      </c>
      <c r="AF435">
        <v>2.4889465300000002</v>
      </c>
      <c r="AG435">
        <v>-1</v>
      </c>
      <c r="AH435">
        <v>9.1</v>
      </c>
      <c r="AI435">
        <v>3</v>
      </c>
      <c r="AJ435">
        <v>1.9732687229999999</v>
      </c>
      <c r="AK435">
        <v>8.9879999999999995</v>
      </c>
      <c r="AL435">
        <v>793.66</v>
      </c>
      <c r="AM435">
        <v>4.3708470999999999E-2</v>
      </c>
      <c r="AN435">
        <v>6.79</v>
      </c>
      <c r="AO435">
        <v>6.4866666666666672</v>
      </c>
      <c r="AP435">
        <v>-1</v>
      </c>
      <c r="AQ435">
        <v>15.11</v>
      </c>
      <c r="AR435">
        <v>15.219999999999999</v>
      </c>
      <c r="AS435">
        <v>3</v>
      </c>
      <c r="AT435">
        <v>1999</v>
      </c>
      <c r="AU435">
        <v>2000.1</v>
      </c>
      <c r="AV435" t="str">
        <f>VLOOKUP(A435,[1]in!$A:$E,5,0)</f>
        <v>Moselle</v>
      </c>
      <c r="AW435" t="s">
        <v>833</v>
      </c>
    </row>
    <row r="436" spans="1:49" x14ac:dyDescent="0.3">
      <c r="A436">
        <v>108000111</v>
      </c>
      <c r="B436">
        <v>2003</v>
      </c>
      <c r="C436" t="s">
        <v>438</v>
      </c>
      <c r="D436">
        <v>20</v>
      </c>
      <c r="E436">
        <v>5.9880239520958084E-2</v>
      </c>
      <c r="F436">
        <v>-2</v>
      </c>
      <c r="G436">
        <v>2.66</v>
      </c>
      <c r="H436">
        <v>314</v>
      </c>
      <c r="I436">
        <v>-1</v>
      </c>
      <c r="J436">
        <v>3.6666666666666701</v>
      </c>
      <c r="K436">
        <v>11</v>
      </c>
      <c r="L436">
        <v>3</v>
      </c>
      <c r="M436">
        <v>3.66</v>
      </c>
      <c r="N436">
        <v>1.8427971427688801</v>
      </c>
      <c r="O436">
        <v>3</v>
      </c>
      <c r="P436">
        <v>3.6666666666666701</v>
      </c>
      <c r="Q436">
        <v>0.76850609935867431</v>
      </c>
      <c r="R436">
        <v>3</v>
      </c>
      <c r="S436">
        <v>3.6666666666666701</v>
      </c>
      <c r="T436">
        <v>0.58333333333333304</v>
      </c>
      <c r="U436" t="e">
        <v>#N/A</v>
      </c>
      <c r="V436" t="e">
        <v>#N/A</v>
      </c>
      <c r="W436">
        <v>62</v>
      </c>
      <c r="X436">
        <v>3</v>
      </c>
      <c r="Y436">
        <v>5</v>
      </c>
      <c r="Z436" t="s">
        <v>794</v>
      </c>
      <c r="AA436" t="s">
        <v>791</v>
      </c>
      <c r="AB436" t="s">
        <v>790</v>
      </c>
      <c r="AC436">
        <v>6.56</v>
      </c>
      <c r="AD436">
        <v>49.7</v>
      </c>
      <c r="AE436">
        <v>137</v>
      </c>
      <c r="AF436">
        <v>1.616954709</v>
      </c>
      <c r="AG436">
        <v>-1</v>
      </c>
      <c r="AH436">
        <v>10.18</v>
      </c>
      <c r="AI436">
        <v>3</v>
      </c>
      <c r="AJ436">
        <v>1.9732687229999999</v>
      </c>
      <c r="AK436">
        <v>8.9879999999999995</v>
      </c>
      <c r="AL436">
        <v>793.66</v>
      </c>
      <c r="AM436">
        <v>4.3708470999999999E-2</v>
      </c>
      <c r="AN436">
        <v>5.97</v>
      </c>
      <c r="AO436">
        <v>6.4866666666666672</v>
      </c>
      <c r="AP436">
        <v>-1</v>
      </c>
      <c r="AQ436">
        <v>15.65</v>
      </c>
      <c r="AR436">
        <v>15.219999999999999</v>
      </c>
      <c r="AS436">
        <v>3</v>
      </c>
      <c r="AT436">
        <v>1999</v>
      </c>
      <c r="AU436">
        <v>2000.1</v>
      </c>
      <c r="AV436" t="str">
        <f>VLOOKUP(A436,[1]in!$A:$E,5,0)</f>
        <v>Moselle</v>
      </c>
      <c r="AW436" t="s">
        <v>833</v>
      </c>
    </row>
    <row r="437" spans="1:49" x14ac:dyDescent="0.3">
      <c r="A437">
        <v>108000112</v>
      </c>
      <c r="B437">
        <v>1998</v>
      </c>
      <c r="C437" t="s">
        <v>439</v>
      </c>
      <c r="D437">
        <v>1</v>
      </c>
      <c r="E437">
        <v>9.6993210475266732E-4</v>
      </c>
      <c r="F437">
        <v>4</v>
      </c>
      <c r="G437">
        <v>14.66</v>
      </c>
      <c r="H437">
        <v>1030</v>
      </c>
      <c r="I437">
        <v>1</v>
      </c>
      <c r="J437">
        <v>15.6666666666667</v>
      </c>
      <c r="K437">
        <v>11</v>
      </c>
      <c r="L437">
        <v>1</v>
      </c>
      <c r="M437">
        <v>15.66</v>
      </c>
      <c r="N437">
        <v>1.1838837085807199</v>
      </c>
      <c r="O437">
        <v>-8</v>
      </c>
      <c r="P437">
        <v>16.6666666666667</v>
      </c>
      <c r="Q437">
        <v>0.49371785415762315</v>
      </c>
      <c r="R437">
        <v>-4</v>
      </c>
      <c r="S437">
        <v>16.6666666666667</v>
      </c>
      <c r="T437" t="e">
        <v>#N/A</v>
      </c>
      <c r="U437">
        <v>4</v>
      </c>
      <c r="V437">
        <v>8.6666666666666696</v>
      </c>
      <c r="W437">
        <v>63</v>
      </c>
      <c r="X437">
        <v>5</v>
      </c>
      <c r="Y437">
        <v>7</v>
      </c>
      <c r="Z437" t="s">
        <v>794</v>
      </c>
      <c r="AA437" t="s">
        <v>791</v>
      </c>
      <c r="AB437" t="s">
        <v>790</v>
      </c>
      <c r="AC437">
        <v>6.6</v>
      </c>
      <c r="AD437">
        <v>49.54</v>
      </c>
      <c r="AE437">
        <v>157</v>
      </c>
      <c r="AF437">
        <v>2.3334799369999999</v>
      </c>
      <c r="AG437">
        <v>0</v>
      </c>
      <c r="AH437">
        <v>7.79</v>
      </c>
      <c r="AI437">
        <v>8</v>
      </c>
      <c r="AJ437">
        <v>2.7079738529999999</v>
      </c>
      <c r="AK437">
        <v>8.1942857139999994</v>
      </c>
      <c r="AL437">
        <v>82.305999999999997</v>
      </c>
      <c r="AM437">
        <v>0</v>
      </c>
      <c r="AN437">
        <v>5.25</v>
      </c>
      <c r="AO437">
        <v>5.306</v>
      </c>
      <c r="AP437">
        <v>-2</v>
      </c>
      <c r="AQ437">
        <v>13.36</v>
      </c>
      <c r="AR437">
        <v>13.875999999999999</v>
      </c>
      <c r="AS437">
        <v>2</v>
      </c>
      <c r="AT437">
        <v>1998</v>
      </c>
      <c r="AU437">
        <v>2001.2</v>
      </c>
      <c r="AV437" t="str">
        <f>VLOOKUP(A437,[1]in!$A:$E,5,0)</f>
        <v>Saar</v>
      </c>
      <c r="AW437" t="s">
        <v>833</v>
      </c>
    </row>
    <row r="438" spans="1:49" x14ac:dyDescent="0.3">
      <c r="A438">
        <v>108000112</v>
      </c>
      <c r="B438">
        <v>1999</v>
      </c>
      <c r="C438" t="s">
        <v>440</v>
      </c>
      <c r="D438">
        <v>200</v>
      </c>
      <c r="E438">
        <v>0.16542597187758479</v>
      </c>
      <c r="F438">
        <v>4</v>
      </c>
      <c r="G438">
        <v>14.66</v>
      </c>
      <c r="H438">
        <v>1009</v>
      </c>
      <c r="I438">
        <v>1</v>
      </c>
      <c r="J438">
        <v>15.6666666666667</v>
      </c>
      <c r="K438">
        <v>12</v>
      </c>
      <c r="L438">
        <v>1</v>
      </c>
      <c r="M438">
        <v>15.66</v>
      </c>
      <c r="N438">
        <v>1.1662785711502699</v>
      </c>
      <c r="O438">
        <v>-8</v>
      </c>
      <c r="P438">
        <v>16.6666666666667</v>
      </c>
      <c r="Q438">
        <v>0.46934502398702616</v>
      </c>
      <c r="R438">
        <v>-4</v>
      </c>
      <c r="S438">
        <v>16.6666666666667</v>
      </c>
      <c r="T438">
        <v>0.38461538461538503</v>
      </c>
      <c r="U438">
        <v>4</v>
      </c>
      <c r="V438">
        <v>8.6666666666666696</v>
      </c>
      <c r="W438">
        <v>63</v>
      </c>
      <c r="X438">
        <v>5</v>
      </c>
      <c r="Y438">
        <v>7</v>
      </c>
      <c r="Z438" t="s">
        <v>794</v>
      </c>
      <c r="AA438" t="s">
        <v>791</v>
      </c>
      <c r="AB438" t="s">
        <v>790</v>
      </c>
      <c r="AC438">
        <v>6.6</v>
      </c>
      <c r="AD438">
        <v>49.54</v>
      </c>
      <c r="AE438">
        <v>157</v>
      </c>
      <c r="AF438">
        <v>2.227003361</v>
      </c>
      <c r="AG438">
        <v>0</v>
      </c>
      <c r="AH438">
        <v>7.81</v>
      </c>
      <c r="AI438">
        <v>8</v>
      </c>
      <c r="AJ438">
        <v>2.7079738529999999</v>
      </c>
      <c r="AK438">
        <v>8.1942857139999994</v>
      </c>
      <c r="AL438">
        <v>82.305999999999997</v>
      </c>
      <c r="AM438">
        <v>0</v>
      </c>
      <c r="AN438">
        <v>5.64</v>
      </c>
      <c r="AO438">
        <v>5.306</v>
      </c>
      <c r="AP438">
        <v>-2</v>
      </c>
      <c r="AQ438">
        <v>13.97</v>
      </c>
      <c r="AR438">
        <v>13.875999999999999</v>
      </c>
      <c r="AS438">
        <v>2</v>
      </c>
      <c r="AT438">
        <v>1998</v>
      </c>
      <c r="AU438">
        <v>2001.2</v>
      </c>
      <c r="AV438" t="str">
        <f>VLOOKUP(A438,[1]in!$A:$E,5,0)</f>
        <v>Saar</v>
      </c>
      <c r="AW438" t="s">
        <v>833</v>
      </c>
    </row>
    <row r="439" spans="1:49" x14ac:dyDescent="0.3">
      <c r="A439">
        <v>108000112</v>
      </c>
      <c r="B439">
        <v>2002</v>
      </c>
      <c r="C439" t="s">
        <v>441</v>
      </c>
      <c r="D439">
        <v>20</v>
      </c>
      <c r="E439">
        <v>6.2695924764890276E-2</v>
      </c>
      <c r="F439">
        <v>4</v>
      </c>
      <c r="G439">
        <v>14.66</v>
      </c>
      <c r="H439">
        <v>299</v>
      </c>
      <c r="I439">
        <v>1</v>
      </c>
      <c r="J439">
        <v>15.6666666666667</v>
      </c>
      <c r="K439">
        <v>8</v>
      </c>
      <c r="L439">
        <v>1</v>
      </c>
      <c r="M439">
        <v>15.66</v>
      </c>
      <c r="N439">
        <v>0.97664957688687304</v>
      </c>
      <c r="O439">
        <v>-8</v>
      </c>
      <c r="P439">
        <v>16.6666666666667</v>
      </c>
      <c r="Q439">
        <v>0.46966916708699874</v>
      </c>
      <c r="R439">
        <v>-4</v>
      </c>
      <c r="S439">
        <v>16.6666666666667</v>
      </c>
      <c r="T439">
        <v>0.61538461538461497</v>
      </c>
      <c r="U439">
        <v>4</v>
      </c>
      <c r="V439">
        <v>8.6666666666666696</v>
      </c>
      <c r="W439">
        <v>63</v>
      </c>
      <c r="X439">
        <v>5</v>
      </c>
      <c r="Y439">
        <v>7</v>
      </c>
      <c r="Z439" t="s">
        <v>794</v>
      </c>
      <c r="AA439" t="s">
        <v>791</v>
      </c>
      <c r="AB439" t="s">
        <v>790</v>
      </c>
      <c r="AC439">
        <v>6.6</v>
      </c>
      <c r="AD439">
        <v>49.54</v>
      </c>
      <c r="AE439">
        <v>157</v>
      </c>
      <c r="AF439">
        <v>3.6973630860000002</v>
      </c>
      <c r="AG439">
        <v>0</v>
      </c>
      <c r="AH439">
        <v>8.1300000000000008</v>
      </c>
      <c r="AI439">
        <v>8</v>
      </c>
      <c r="AJ439">
        <v>2.7079738529999999</v>
      </c>
      <c r="AK439">
        <v>8.1942857139999994</v>
      </c>
      <c r="AL439">
        <v>82.305999999999997</v>
      </c>
      <c r="AM439">
        <v>0</v>
      </c>
      <c r="AN439">
        <v>5.73</v>
      </c>
      <c r="AO439">
        <v>5.306</v>
      </c>
      <c r="AP439">
        <v>-2</v>
      </c>
      <c r="AQ439">
        <v>13.76</v>
      </c>
      <c r="AR439">
        <v>13.875999999999999</v>
      </c>
      <c r="AS439">
        <v>2</v>
      </c>
      <c r="AT439">
        <v>1998</v>
      </c>
      <c r="AU439">
        <v>2001.2</v>
      </c>
      <c r="AV439" t="str">
        <f>VLOOKUP(A439,[1]in!$A:$E,5,0)</f>
        <v>Saar</v>
      </c>
      <c r="AW439" t="s">
        <v>833</v>
      </c>
    </row>
    <row r="440" spans="1:49" x14ac:dyDescent="0.3">
      <c r="A440">
        <v>108000112</v>
      </c>
      <c r="B440">
        <v>2003</v>
      </c>
      <c r="C440" t="s">
        <v>442</v>
      </c>
      <c r="D440">
        <v>20</v>
      </c>
      <c r="E440">
        <v>1.9436345966958212E-2</v>
      </c>
      <c r="F440">
        <v>4</v>
      </c>
      <c r="G440">
        <v>14.66</v>
      </c>
      <c r="H440">
        <v>1009</v>
      </c>
      <c r="I440">
        <v>1</v>
      </c>
      <c r="J440">
        <v>15.6666666666667</v>
      </c>
      <c r="K440">
        <v>10</v>
      </c>
      <c r="L440">
        <v>1</v>
      </c>
      <c r="M440">
        <v>15.66</v>
      </c>
      <c r="N440">
        <v>1.0861589682616499</v>
      </c>
      <c r="O440">
        <v>-8</v>
      </c>
      <c r="P440">
        <v>16.6666666666667</v>
      </c>
      <c r="Q440">
        <v>0.47171284638576377</v>
      </c>
      <c r="R440">
        <v>-4</v>
      </c>
      <c r="S440">
        <v>16.6666666666667</v>
      </c>
      <c r="T440">
        <v>0.76923076923076905</v>
      </c>
      <c r="U440">
        <v>4</v>
      </c>
      <c r="V440">
        <v>8.6666666666666696</v>
      </c>
      <c r="W440">
        <v>63</v>
      </c>
      <c r="X440">
        <v>5</v>
      </c>
      <c r="Y440">
        <v>7</v>
      </c>
      <c r="Z440" t="s">
        <v>794</v>
      </c>
      <c r="AA440" t="s">
        <v>791</v>
      </c>
      <c r="AB440" t="s">
        <v>790</v>
      </c>
      <c r="AC440">
        <v>6.6</v>
      </c>
      <c r="AD440">
        <v>49.54</v>
      </c>
      <c r="AE440">
        <v>157</v>
      </c>
      <c r="AF440">
        <v>2.1565252500000001</v>
      </c>
      <c r="AG440">
        <v>0</v>
      </c>
      <c r="AH440">
        <v>9.64</v>
      </c>
      <c r="AI440">
        <v>8</v>
      </c>
      <c r="AJ440">
        <v>2.7079738529999999</v>
      </c>
      <c r="AK440">
        <v>8.1942857139999994</v>
      </c>
      <c r="AL440">
        <v>82.305999999999997</v>
      </c>
      <c r="AM440">
        <v>0</v>
      </c>
      <c r="AN440">
        <v>4.92</v>
      </c>
      <c r="AO440">
        <v>5.306</v>
      </c>
      <c r="AP440">
        <v>-2</v>
      </c>
      <c r="AQ440">
        <v>14.75</v>
      </c>
      <c r="AR440">
        <v>13.875999999999999</v>
      </c>
      <c r="AS440">
        <v>2</v>
      </c>
      <c r="AT440">
        <v>1998</v>
      </c>
      <c r="AU440">
        <v>2001.2</v>
      </c>
      <c r="AV440" t="str">
        <f>VLOOKUP(A440,[1]in!$A:$E,5,0)</f>
        <v>Saar</v>
      </c>
      <c r="AW440" t="s">
        <v>833</v>
      </c>
    </row>
    <row r="441" spans="1:49" x14ac:dyDescent="0.3">
      <c r="A441">
        <v>108000112</v>
      </c>
      <c r="B441">
        <v>2004</v>
      </c>
      <c r="C441" t="s">
        <v>443</v>
      </c>
      <c r="D441">
        <v>200</v>
      </c>
      <c r="E441">
        <v>7.7639751552795025E-2</v>
      </c>
      <c r="F441">
        <v>4</v>
      </c>
      <c r="G441">
        <v>14.66</v>
      </c>
      <c r="H441">
        <v>2376</v>
      </c>
      <c r="I441">
        <v>1</v>
      </c>
      <c r="J441">
        <v>15.6666666666667</v>
      </c>
      <c r="K441">
        <v>12</v>
      </c>
      <c r="L441">
        <v>1</v>
      </c>
      <c r="M441">
        <v>15.66</v>
      </c>
      <c r="N441">
        <v>0.65740953477009501</v>
      </c>
      <c r="O441">
        <v>-8</v>
      </c>
      <c r="P441">
        <v>16.6666666666667</v>
      </c>
      <c r="Q441">
        <v>0.26456105899438187</v>
      </c>
      <c r="R441">
        <v>-4</v>
      </c>
      <c r="S441">
        <v>16.6666666666667</v>
      </c>
      <c r="T441">
        <v>0.66666666666666696</v>
      </c>
      <c r="U441">
        <v>4</v>
      </c>
      <c r="V441">
        <v>8.6666666666666696</v>
      </c>
      <c r="W441">
        <v>63</v>
      </c>
      <c r="X441">
        <v>5</v>
      </c>
      <c r="Y441">
        <v>7</v>
      </c>
      <c r="Z441" t="s">
        <v>794</v>
      </c>
      <c r="AA441" t="s">
        <v>791</v>
      </c>
      <c r="AB441" t="s">
        <v>790</v>
      </c>
      <c r="AC441">
        <v>6.6</v>
      </c>
      <c r="AD441">
        <v>49.54</v>
      </c>
      <c r="AE441">
        <v>157</v>
      </c>
      <c r="AF441">
        <v>3.1546691240000002</v>
      </c>
      <c r="AG441">
        <v>0</v>
      </c>
      <c r="AH441">
        <v>8.39</v>
      </c>
      <c r="AI441">
        <v>8</v>
      </c>
      <c r="AJ441">
        <v>2.7079738529999999</v>
      </c>
      <c r="AK441">
        <v>8.1942857139999994</v>
      </c>
      <c r="AL441">
        <v>82.305999999999997</v>
      </c>
      <c r="AM441">
        <v>0</v>
      </c>
      <c r="AN441">
        <v>4.99</v>
      </c>
      <c r="AO441">
        <v>5.306</v>
      </c>
      <c r="AP441">
        <v>-2</v>
      </c>
      <c r="AQ441">
        <v>13.54</v>
      </c>
      <c r="AR441">
        <v>13.875999999999999</v>
      </c>
      <c r="AS441">
        <v>2</v>
      </c>
      <c r="AT441">
        <v>1998</v>
      </c>
      <c r="AU441">
        <v>2001.2</v>
      </c>
      <c r="AV441" t="str">
        <f>VLOOKUP(A441,[1]in!$A:$E,5,0)</f>
        <v>Saar</v>
      </c>
      <c r="AW441" t="s">
        <v>833</v>
      </c>
    </row>
    <row r="442" spans="1:49" x14ac:dyDescent="0.3">
      <c r="A442">
        <v>108000113</v>
      </c>
      <c r="B442">
        <v>1999</v>
      </c>
      <c r="C442" t="s">
        <v>444</v>
      </c>
      <c r="D442">
        <v>200</v>
      </c>
      <c r="E442">
        <v>0.13633265167007499</v>
      </c>
      <c r="F442">
        <v>2</v>
      </c>
      <c r="G442">
        <v>14.66</v>
      </c>
      <c r="H442">
        <v>1267</v>
      </c>
      <c r="I442">
        <v>-6</v>
      </c>
      <c r="J442">
        <v>16.6666666666667</v>
      </c>
      <c r="K442">
        <v>22</v>
      </c>
      <c r="L442">
        <v>-5</v>
      </c>
      <c r="M442">
        <v>15.66</v>
      </c>
      <c r="N442">
        <v>1.6303804739919601</v>
      </c>
      <c r="O442">
        <v>2</v>
      </c>
      <c r="P442">
        <v>16.6666666666667</v>
      </c>
      <c r="Q442">
        <v>0.52745327784825646</v>
      </c>
      <c r="R442">
        <v>2</v>
      </c>
      <c r="S442">
        <v>16.6666666666667</v>
      </c>
      <c r="T442" t="e">
        <v>#N/A</v>
      </c>
      <c r="U442">
        <v>6</v>
      </c>
      <c r="V442">
        <v>8.6666666666666696</v>
      </c>
      <c r="W442">
        <v>64</v>
      </c>
      <c r="X442">
        <v>5</v>
      </c>
      <c r="Y442">
        <v>6</v>
      </c>
      <c r="Z442" t="s">
        <v>794</v>
      </c>
      <c r="AA442" t="s">
        <v>791</v>
      </c>
      <c r="AB442" t="s">
        <v>790</v>
      </c>
      <c r="AC442">
        <v>6.57</v>
      </c>
      <c r="AD442">
        <v>49.66</v>
      </c>
      <c r="AE442">
        <v>130</v>
      </c>
      <c r="AF442">
        <v>1.8963005909999999</v>
      </c>
      <c r="AG442">
        <v>2</v>
      </c>
      <c r="AH442">
        <v>8.77</v>
      </c>
      <c r="AI442">
        <v>6</v>
      </c>
      <c r="AJ442">
        <v>2.0966861379999999</v>
      </c>
      <c r="AK442">
        <v>9.3216666670000006</v>
      </c>
      <c r="AL442">
        <v>798.99</v>
      </c>
      <c r="AM442">
        <v>6.5170460999999999E-2</v>
      </c>
      <c r="AN442">
        <v>6.7</v>
      </c>
      <c r="AO442">
        <v>6.5140000000000002</v>
      </c>
      <c r="AP442">
        <v>-4</v>
      </c>
      <c r="AQ442">
        <v>14.9</v>
      </c>
      <c r="AR442">
        <v>15.047999999999998</v>
      </c>
      <c r="AS442">
        <v>0</v>
      </c>
      <c r="AT442">
        <v>1999</v>
      </c>
      <c r="AU442">
        <v>2001.6</v>
      </c>
      <c r="AV442" t="str">
        <f>VLOOKUP(A442,[1]in!$A:$E,5,0)</f>
        <v>Saar</v>
      </c>
      <c r="AW442" t="s">
        <v>833</v>
      </c>
    </row>
    <row r="443" spans="1:49" x14ac:dyDescent="0.3">
      <c r="A443">
        <v>108000113</v>
      </c>
      <c r="B443">
        <v>2000</v>
      </c>
      <c r="C443" t="s">
        <v>445</v>
      </c>
      <c r="D443">
        <v>200</v>
      </c>
      <c r="E443">
        <v>0.10188487009679063</v>
      </c>
      <c r="F443">
        <v>2</v>
      </c>
      <c r="G443">
        <v>14.66</v>
      </c>
      <c r="H443">
        <v>1763</v>
      </c>
      <c r="I443">
        <v>-6</v>
      </c>
      <c r="J443">
        <v>16.6666666666667</v>
      </c>
      <c r="K443">
        <v>21</v>
      </c>
      <c r="L443">
        <v>-5</v>
      </c>
      <c r="M443">
        <v>15.66</v>
      </c>
      <c r="N443">
        <v>1.55934302421608</v>
      </c>
      <c r="O443">
        <v>2</v>
      </c>
      <c r="P443">
        <v>16.6666666666667</v>
      </c>
      <c r="Q443">
        <v>0.51217984301738195</v>
      </c>
      <c r="R443">
        <v>2</v>
      </c>
      <c r="S443">
        <v>16.6666666666667</v>
      </c>
      <c r="T443">
        <v>0.58620689655172398</v>
      </c>
      <c r="U443">
        <v>6</v>
      </c>
      <c r="V443">
        <v>8.6666666666666696</v>
      </c>
      <c r="W443">
        <v>64</v>
      </c>
      <c r="X443">
        <v>5</v>
      </c>
      <c r="Y443">
        <v>6</v>
      </c>
      <c r="Z443" t="s">
        <v>794</v>
      </c>
      <c r="AA443" t="s">
        <v>791</v>
      </c>
      <c r="AB443" t="s">
        <v>790</v>
      </c>
      <c r="AC443">
        <v>6.57</v>
      </c>
      <c r="AD443">
        <v>49.66</v>
      </c>
      <c r="AE443">
        <v>130</v>
      </c>
      <c r="AF443">
        <v>2.0347593310000001</v>
      </c>
      <c r="AG443">
        <v>2</v>
      </c>
      <c r="AH443">
        <v>8.0500000000000007</v>
      </c>
      <c r="AI443">
        <v>6</v>
      </c>
      <c r="AJ443">
        <v>2.0966861379999999</v>
      </c>
      <c r="AK443">
        <v>9.3216666670000006</v>
      </c>
      <c r="AL443">
        <v>798.99</v>
      </c>
      <c r="AM443">
        <v>6.5170460999999999E-2</v>
      </c>
      <c r="AN443">
        <v>7.05</v>
      </c>
      <c r="AO443">
        <v>6.5140000000000002</v>
      </c>
      <c r="AP443">
        <v>-4</v>
      </c>
      <c r="AQ443">
        <v>15.12</v>
      </c>
      <c r="AR443">
        <v>15.047999999999998</v>
      </c>
      <c r="AS443">
        <v>0</v>
      </c>
      <c r="AT443">
        <v>1999</v>
      </c>
      <c r="AU443">
        <v>2001.6</v>
      </c>
      <c r="AV443" t="str">
        <f>VLOOKUP(A443,[1]in!$A:$E,5,0)</f>
        <v>Saar</v>
      </c>
      <c r="AW443" t="s">
        <v>833</v>
      </c>
    </row>
    <row r="444" spans="1:49" x14ac:dyDescent="0.3">
      <c r="A444">
        <v>108000113</v>
      </c>
      <c r="B444">
        <v>2002</v>
      </c>
      <c r="C444" t="s">
        <v>446</v>
      </c>
      <c r="D444">
        <v>650</v>
      </c>
      <c r="E444">
        <v>0.45774647887323944</v>
      </c>
      <c r="F444">
        <v>2</v>
      </c>
      <c r="G444">
        <v>14.66</v>
      </c>
      <c r="H444">
        <v>770</v>
      </c>
      <c r="I444">
        <v>-6</v>
      </c>
      <c r="J444">
        <v>16.6666666666667</v>
      </c>
      <c r="K444">
        <v>14</v>
      </c>
      <c r="L444">
        <v>-5</v>
      </c>
      <c r="M444">
        <v>15.66</v>
      </c>
      <c r="N444">
        <v>1.7983562270323601</v>
      </c>
      <c r="O444">
        <v>2</v>
      </c>
      <c r="P444">
        <v>16.6666666666667</v>
      </c>
      <c r="Q444">
        <v>0.68143886335903814</v>
      </c>
      <c r="R444">
        <v>2</v>
      </c>
      <c r="S444">
        <v>16.6666666666667</v>
      </c>
      <c r="T444">
        <v>0.68</v>
      </c>
      <c r="U444">
        <v>6</v>
      </c>
      <c r="V444">
        <v>8.6666666666666696</v>
      </c>
      <c r="W444">
        <v>64</v>
      </c>
      <c r="X444">
        <v>5</v>
      </c>
      <c r="Y444">
        <v>6</v>
      </c>
      <c r="Z444" t="s">
        <v>794</v>
      </c>
      <c r="AA444" t="s">
        <v>791</v>
      </c>
      <c r="AB444" t="s">
        <v>790</v>
      </c>
      <c r="AC444">
        <v>6.57</v>
      </c>
      <c r="AD444">
        <v>49.66</v>
      </c>
      <c r="AE444">
        <v>130</v>
      </c>
      <c r="AF444">
        <v>2.6044758450000001</v>
      </c>
      <c r="AG444">
        <v>2</v>
      </c>
      <c r="AH444">
        <v>9.3800000000000008</v>
      </c>
      <c r="AI444">
        <v>6</v>
      </c>
      <c r="AJ444">
        <v>2.0966861379999999</v>
      </c>
      <c r="AK444">
        <v>9.3216666670000006</v>
      </c>
      <c r="AL444">
        <v>798.99</v>
      </c>
      <c r="AM444">
        <v>6.5170460999999999E-2</v>
      </c>
      <c r="AN444">
        <v>6.79</v>
      </c>
      <c r="AO444">
        <v>6.5140000000000002</v>
      </c>
      <c r="AP444">
        <v>-4</v>
      </c>
      <c r="AQ444">
        <v>15.11</v>
      </c>
      <c r="AR444">
        <v>15.047999999999998</v>
      </c>
      <c r="AS444">
        <v>0</v>
      </c>
      <c r="AT444">
        <v>1999</v>
      </c>
      <c r="AU444">
        <v>2001.6</v>
      </c>
      <c r="AV444" t="str">
        <f>VLOOKUP(A444,[1]in!$A:$E,5,0)</f>
        <v>Saar</v>
      </c>
      <c r="AW444" t="s">
        <v>833</v>
      </c>
    </row>
    <row r="445" spans="1:49" x14ac:dyDescent="0.3">
      <c r="A445">
        <v>108000113</v>
      </c>
      <c r="B445">
        <v>2003</v>
      </c>
      <c r="C445" t="s">
        <v>447</v>
      </c>
      <c r="D445">
        <v>65</v>
      </c>
      <c r="E445">
        <v>6.646216768916155E-2</v>
      </c>
      <c r="F445">
        <v>2</v>
      </c>
      <c r="G445">
        <v>14.66</v>
      </c>
      <c r="H445">
        <v>913</v>
      </c>
      <c r="I445">
        <v>-6</v>
      </c>
      <c r="J445">
        <v>16.6666666666667</v>
      </c>
      <c r="K445">
        <v>15</v>
      </c>
      <c r="L445">
        <v>-5</v>
      </c>
      <c r="M445">
        <v>15.66</v>
      </c>
      <c r="N445">
        <v>1.13560874838076</v>
      </c>
      <c r="O445">
        <v>2</v>
      </c>
      <c r="P445">
        <v>16.6666666666667</v>
      </c>
      <c r="Q445">
        <v>0.41934553056607043</v>
      </c>
      <c r="R445">
        <v>2</v>
      </c>
      <c r="S445">
        <v>16.6666666666667</v>
      </c>
      <c r="T445">
        <v>0.77272727272727304</v>
      </c>
      <c r="U445">
        <v>6</v>
      </c>
      <c r="V445">
        <v>8.6666666666666696</v>
      </c>
      <c r="W445">
        <v>64</v>
      </c>
      <c r="X445">
        <v>5</v>
      </c>
      <c r="Y445">
        <v>6</v>
      </c>
      <c r="Z445" t="s">
        <v>794</v>
      </c>
      <c r="AA445" t="s">
        <v>791</v>
      </c>
      <c r="AB445" t="s">
        <v>790</v>
      </c>
      <c r="AC445">
        <v>6.57</v>
      </c>
      <c r="AD445">
        <v>49.66</v>
      </c>
      <c r="AE445">
        <v>130</v>
      </c>
      <c r="AF445">
        <v>1.73428446</v>
      </c>
      <c r="AG445">
        <v>2</v>
      </c>
      <c r="AH445">
        <v>10.42</v>
      </c>
      <c r="AI445">
        <v>6</v>
      </c>
      <c r="AJ445">
        <v>2.0966861379999999</v>
      </c>
      <c r="AK445">
        <v>9.3216666670000006</v>
      </c>
      <c r="AL445">
        <v>798.99</v>
      </c>
      <c r="AM445">
        <v>6.5170460999999999E-2</v>
      </c>
      <c r="AN445">
        <v>5.97</v>
      </c>
      <c r="AO445">
        <v>6.5140000000000002</v>
      </c>
      <c r="AP445">
        <v>-4</v>
      </c>
      <c r="AQ445">
        <v>15.65</v>
      </c>
      <c r="AR445">
        <v>15.047999999999998</v>
      </c>
      <c r="AS445">
        <v>0</v>
      </c>
      <c r="AT445">
        <v>1999</v>
      </c>
      <c r="AU445">
        <v>2001.6</v>
      </c>
      <c r="AV445" t="str">
        <f>VLOOKUP(A445,[1]in!$A:$E,5,0)</f>
        <v>Saar</v>
      </c>
      <c r="AW445" t="s">
        <v>833</v>
      </c>
    </row>
    <row r="446" spans="1:49" x14ac:dyDescent="0.3">
      <c r="A446">
        <v>108000113</v>
      </c>
      <c r="B446">
        <v>2004</v>
      </c>
      <c r="C446" t="s">
        <v>448</v>
      </c>
      <c r="D446">
        <v>650</v>
      </c>
      <c r="E446">
        <v>0.77473182359952319</v>
      </c>
      <c r="F446">
        <v>2</v>
      </c>
      <c r="G446">
        <v>14.66</v>
      </c>
      <c r="H446">
        <v>189</v>
      </c>
      <c r="I446">
        <v>-6</v>
      </c>
      <c r="J446">
        <v>16.6666666666667</v>
      </c>
      <c r="K446">
        <v>15</v>
      </c>
      <c r="L446">
        <v>-5</v>
      </c>
      <c r="M446">
        <v>15.66</v>
      </c>
      <c r="N446">
        <v>2.1399075857733201</v>
      </c>
      <c r="O446">
        <v>2</v>
      </c>
      <c r="P446">
        <v>16.6666666666667</v>
      </c>
      <c r="Q446">
        <v>0.79020233262380113</v>
      </c>
      <c r="R446">
        <v>2</v>
      </c>
      <c r="S446">
        <v>16.6666666666667</v>
      </c>
      <c r="T446">
        <v>0.78260869565217395</v>
      </c>
      <c r="U446">
        <v>6</v>
      </c>
      <c r="V446">
        <v>8.6666666666666696</v>
      </c>
      <c r="W446">
        <v>64</v>
      </c>
      <c r="X446">
        <v>5</v>
      </c>
      <c r="Y446">
        <v>6</v>
      </c>
      <c r="Z446" t="s">
        <v>794</v>
      </c>
      <c r="AA446" t="s">
        <v>791</v>
      </c>
      <c r="AB446" t="s">
        <v>790</v>
      </c>
      <c r="AC446">
        <v>6.57</v>
      </c>
      <c r="AD446">
        <v>49.66</v>
      </c>
      <c r="AE446">
        <v>130</v>
      </c>
      <c r="AF446">
        <v>2.2740536119999999</v>
      </c>
      <c r="AG446">
        <v>2</v>
      </c>
      <c r="AH446">
        <v>9.65</v>
      </c>
      <c r="AI446">
        <v>6</v>
      </c>
      <c r="AJ446">
        <v>2.0966861379999999</v>
      </c>
      <c r="AK446">
        <v>9.3216666670000006</v>
      </c>
      <c r="AL446">
        <v>798.99</v>
      </c>
      <c r="AM446">
        <v>6.5170460999999999E-2</v>
      </c>
      <c r="AN446">
        <v>6.06</v>
      </c>
      <c r="AO446">
        <v>6.5140000000000002</v>
      </c>
      <c r="AP446">
        <v>-4</v>
      </c>
      <c r="AQ446">
        <v>14.46</v>
      </c>
      <c r="AR446">
        <v>15.047999999999998</v>
      </c>
      <c r="AS446">
        <v>0</v>
      </c>
      <c r="AT446">
        <v>1999</v>
      </c>
      <c r="AU446">
        <v>2001.6</v>
      </c>
      <c r="AV446" t="str">
        <f>VLOOKUP(A446,[1]in!$A:$E,5,0)</f>
        <v>Saar</v>
      </c>
      <c r="AW446" t="s">
        <v>833</v>
      </c>
    </row>
    <row r="447" spans="1:49" x14ac:dyDescent="0.3">
      <c r="A447">
        <v>108000114</v>
      </c>
      <c r="B447">
        <v>1998</v>
      </c>
      <c r="C447" t="s">
        <v>449</v>
      </c>
      <c r="D447">
        <v>200</v>
      </c>
      <c r="E447">
        <v>0.66006600660066006</v>
      </c>
      <c r="F447">
        <v>-5</v>
      </c>
      <c r="G447">
        <v>7.66</v>
      </c>
      <c r="H447">
        <v>103</v>
      </c>
      <c r="I447">
        <v>0</v>
      </c>
      <c r="J447">
        <v>8.6666666666666696</v>
      </c>
      <c r="K447">
        <v>6</v>
      </c>
      <c r="L447">
        <v>1</v>
      </c>
      <c r="M447">
        <v>7.66</v>
      </c>
      <c r="N447">
        <v>1.1055883235655499</v>
      </c>
      <c r="O447">
        <v>-2</v>
      </c>
      <c r="P447">
        <v>8.6666666666666696</v>
      </c>
      <c r="Q447">
        <v>0.61704059197291217</v>
      </c>
      <c r="R447">
        <v>-2</v>
      </c>
      <c r="S447">
        <v>8.6666666666666696</v>
      </c>
      <c r="T447" t="e">
        <v>#N/A</v>
      </c>
      <c r="U447">
        <v>-1</v>
      </c>
      <c r="V447">
        <v>3.6666666666666701</v>
      </c>
      <c r="W447">
        <v>65</v>
      </c>
      <c r="X447">
        <v>4</v>
      </c>
      <c r="Y447">
        <v>6</v>
      </c>
      <c r="Z447" t="s">
        <v>794</v>
      </c>
      <c r="AA447" t="s">
        <v>791</v>
      </c>
      <c r="AB447" t="s">
        <v>790</v>
      </c>
      <c r="AC447">
        <v>6.57</v>
      </c>
      <c r="AD447">
        <v>49.69</v>
      </c>
      <c r="AE447">
        <v>130</v>
      </c>
      <c r="AF447">
        <v>2.0103462919999999</v>
      </c>
      <c r="AG447">
        <v>-2</v>
      </c>
      <c r="AH447">
        <v>8.81</v>
      </c>
      <c r="AI447">
        <v>4</v>
      </c>
      <c r="AJ447">
        <v>2.0527349180000001</v>
      </c>
      <c r="AK447">
        <v>9.1833333330000002</v>
      </c>
      <c r="AL447">
        <v>792.86</v>
      </c>
      <c r="AM447">
        <v>0</v>
      </c>
      <c r="AN447">
        <v>6.3</v>
      </c>
      <c r="AO447">
        <v>6.4399999999999995</v>
      </c>
      <c r="AP447">
        <v>0</v>
      </c>
      <c r="AQ447">
        <v>14.24</v>
      </c>
      <c r="AR447">
        <v>14.8125</v>
      </c>
      <c r="AS447">
        <v>2</v>
      </c>
      <c r="AT447">
        <v>1998</v>
      </c>
      <c r="AU447">
        <v>2000.5</v>
      </c>
      <c r="AV447" t="str">
        <f>VLOOKUP(A447,[1]in!$A:$E,5,0)</f>
        <v>Saar</v>
      </c>
      <c r="AW447" t="s">
        <v>833</v>
      </c>
    </row>
    <row r="448" spans="1:49" x14ac:dyDescent="0.3">
      <c r="A448">
        <v>108000114</v>
      </c>
      <c r="B448">
        <v>1999</v>
      </c>
      <c r="C448" t="s">
        <v>450</v>
      </c>
      <c r="D448">
        <v>200</v>
      </c>
      <c r="E448">
        <v>0.57471264367816088</v>
      </c>
      <c r="F448">
        <v>-5</v>
      </c>
      <c r="G448">
        <v>7.66</v>
      </c>
      <c r="H448">
        <v>148</v>
      </c>
      <c r="I448">
        <v>0</v>
      </c>
      <c r="J448">
        <v>8.6666666666666696</v>
      </c>
      <c r="K448">
        <v>12</v>
      </c>
      <c r="L448">
        <v>1</v>
      </c>
      <c r="M448">
        <v>7.66</v>
      </c>
      <c r="N448">
        <v>1.84573686029821</v>
      </c>
      <c r="O448">
        <v>-2</v>
      </c>
      <c r="P448">
        <v>8.6666666666666696</v>
      </c>
      <c r="Q448">
        <v>0.74277915448279674</v>
      </c>
      <c r="R448">
        <v>-2</v>
      </c>
      <c r="S448">
        <v>8.6666666666666696</v>
      </c>
      <c r="T448">
        <v>0.54545454545454497</v>
      </c>
      <c r="U448">
        <v>-1</v>
      </c>
      <c r="V448">
        <v>3.6666666666666701</v>
      </c>
      <c r="W448">
        <v>65</v>
      </c>
      <c r="X448">
        <v>4</v>
      </c>
      <c r="Y448">
        <v>6</v>
      </c>
      <c r="Z448" t="s">
        <v>794</v>
      </c>
      <c r="AA448" t="s">
        <v>791</v>
      </c>
      <c r="AB448" t="s">
        <v>790</v>
      </c>
      <c r="AC448">
        <v>6.57</v>
      </c>
      <c r="AD448">
        <v>49.69</v>
      </c>
      <c r="AE448">
        <v>130</v>
      </c>
      <c r="AF448">
        <v>1.8963005909999999</v>
      </c>
      <c r="AG448">
        <v>-2</v>
      </c>
      <c r="AH448">
        <v>8.7799999999999994</v>
      </c>
      <c r="AI448">
        <v>4</v>
      </c>
      <c r="AJ448">
        <v>2.0527349180000001</v>
      </c>
      <c r="AK448">
        <v>9.1833333330000002</v>
      </c>
      <c r="AL448">
        <v>792.86</v>
      </c>
      <c r="AM448">
        <v>0</v>
      </c>
      <c r="AN448">
        <v>6.7</v>
      </c>
      <c r="AO448">
        <v>6.4399999999999995</v>
      </c>
      <c r="AP448">
        <v>0</v>
      </c>
      <c r="AQ448">
        <v>14.9</v>
      </c>
      <c r="AR448">
        <v>14.8125</v>
      </c>
      <c r="AS448">
        <v>2</v>
      </c>
      <c r="AT448">
        <v>1998</v>
      </c>
      <c r="AU448">
        <v>2000.5</v>
      </c>
      <c r="AV448" t="str">
        <f>VLOOKUP(A448,[1]in!$A:$E,5,0)</f>
        <v>Saar</v>
      </c>
      <c r="AW448" t="s">
        <v>833</v>
      </c>
    </row>
    <row r="449" spans="1:49" x14ac:dyDescent="0.3">
      <c r="A449">
        <v>108000114</v>
      </c>
      <c r="B449">
        <v>2002</v>
      </c>
      <c r="C449" t="s">
        <v>451</v>
      </c>
      <c r="D449">
        <v>65</v>
      </c>
      <c r="E449">
        <v>7.8692493946731237E-2</v>
      </c>
      <c r="F449">
        <v>-5</v>
      </c>
      <c r="G449">
        <v>7.66</v>
      </c>
      <c r="H449">
        <v>761</v>
      </c>
      <c r="I449">
        <v>0</v>
      </c>
      <c r="J449">
        <v>8.6666666666666696</v>
      </c>
      <c r="K449">
        <v>6</v>
      </c>
      <c r="L449">
        <v>1</v>
      </c>
      <c r="M449">
        <v>7.66</v>
      </c>
      <c r="N449">
        <v>0.57425614869080799</v>
      </c>
      <c r="O449">
        <v>-2</v>
      </c>
      <c r="P449">
        <v>8.6666666666666696</v>
      </c>
      <c r="Q449">
        <v>0.32049845894673307</v>
      </c>
      <c r="R449">
        <v>-2</v>
      </c>
      <c r="S449">
        <v>8.6666666666666696</v>
      </c>
      <c r="T449">
        <v>0.66666666666666696</v>
      </c>
      <c r="U449">
        <v>-1</v>
      </c>
      <c r="V449">
        <v>3.6666666666666701</v>
      </c>
      <c r="W449">
        <v>65</v>
      </c>
      <c r="X449">
        <v>4</v>
      </c>
      <c r="Y449">
        <v>6</v>
      </c>
      <c r="Z449" t="s">
        <v>794</v>
      </c>
      <c r="AA449" t="s">
        <v>791</v>
      </c>
      <c r="AB449" t="s">
        <v>790</v>
      </c>
      <c r="AC449">
        <v>6.57</v>
      </c>
      <c r="AD449">
        <v>49.69</v>
      </c>
      <c r="AE449">
        <v>130</v>
      </c>
      <c r="AF449">
        <v>2.6044758450000001</v>
      </c>
      <c r="AG449">
        <v>-2</v>
      </c>
      <c r="AH449">
        <v>9.3800000000000008</v>
      </c>
      <c r="AI449">
        <v>4</v>
      </c>
      <c r="AJ449">
        <v>2.0527349180000001</v>
      </c>
      <c r="AK449">
        <v>9.1833333330000002</v>
      </c>
      <c r="AL449">
        <v>792.86</v>
      </c>
      <c r="AM449">
        <v>0</v>
      </c>
      <c r="AN449">
        <v>6.79</v>
      </c>
      <c r="AO449">
        <v>6.4399999999999995</v>
      </c>
      <c r="AP449">
        <v>0</v>
      </c>
      <c r="AQ449">
        <v>15.65</v>
      </c>
      <c r="AR449">
        <v>14.8125</v>
      </c>
      <c r="AS449">
        <v>2</v>
      </c>
      <c r="AT449">
        <v>1998</v>
      </c>
      <c r="AU449">
        <v>2000.5</v>
      </c>
      <c r="AV449" t="str">
        <f>VLOOKUP(A449,[1]in!$A:$E,5,0)</f>
        <v>Saar</v>
      </c>
      <c r="AW449" t="s">
        <v>833</v>
      </c>
    </row>
    <row r="450" spans="1:49" x14ac:dyDescent="0.3">
      <c r="A450">
        <v>108000114</v>
      </c>
      <c r="B450">
        <v>2003</v>
      </c>
      <c r="C450" t="s">
        <v>452</v>
      </c>
      <c r="D450">
        <v>20</v>
      </c>
      <c r="E450">
        <v>0.18867924528301888</v>
      </c>
      <c r="F450">
        <v>-5</v>
      </c>
      <c r="G450">
        <v>7.66</v>
      </c>
      <c r="H450">
        <v>86</v>
      </c>
      <c r="I450">
        <v>0</v>
      </c>
      <c r="J450">
        <v>8.6666666666666696</v>
      </c>
      <c r="K450">
        <v>8</v>
      </c>
      <c r="L450">
        <v>1</v>
      </c>
      <c r="M450">
        <v>7.66</v>
      </c>
      <c r="N450">
        <v>0.92426772661023604</v>
      </c>
      <c r="O450">
        <v>-2</v>
      </c>
      <c r="P450">
        <v>8.6666666666666696</v>
      </c>
      <c r="Q450">
        <v>0.44447882187810128</v>
      </c>
      <c r="R450">
        <v>-2</v>
      </c>
      <c r="S450">
        <v>8.6666666666666696</v>
      </c>
      <c r="T450">
        <v>0.5</v>
      </c>
      <c r="U450">
        <v>-1</v>
      </c>
      <c r="V450">
        <v>3.6666666666666701</v>
      </c>
      <c r="W450">
        <v>65</v>
      </c>
      <c r="X450">
        <v>4</v>
      </c>
      <c r="Y450">
        <v>6</v>
      </c>
      <c r="Z450" t="s">
        <v>794</v>
      </c>
      <c r="AA450" t="s">
        <v>791</v>
      </c>
      <c r="AB450" t="s">
        <v>790</v>
      </c>
      <c r="AC450">
        <v>6.57</v>
      </c>
      <c r="AD450">
        <v>49.69</v>
      </c>
      <c r="AE450">
        <v>130</v>
      </c>
      <c r="AF450">
        <v>1.73428446</v>
      </c>
      <c r="AG450">
        <v>-2</v>
      </c>
      <c r="AH450">
        <v>10.42</v>
      </c>
      <c r="AI450">
        <v>4</v>
      </c>
      <c r="AJ450">
        <v>2.0527349180000001</v>
      </c>
      <c r="AK450">
        <v>9.1833333330000002</v>
      </c>
      <c r="AL450">
        <v>792.86</v>
      </c>
      <c r="AM450">
        <v>0</v>
      </c>
      <c r="AN450">
        <v>5.97</v>
      </c>
      <c r="AO450">
        <v>6.4399999999999995</v>
      </c>
      <c r="AP450">
        <v>0</v>
      </c>
      <c r="AQ450">
        <v>14.46</v>
      </c>
      <c r="AR450">
        <v>14.8125</v>
      </c>
      <c r="AS450">
        <v>2</v>
      </c>
      <c r="AT450">
        <v>1998</v>
      </c>
      <c r="AU450">
        <v>2000.5</v>
      </c>
      <c r="AV450" t="str">
        <f>VLOOKUP(A450,[1]in!$A:$E,5,0)</f>
        <v>Saar</v>
      </c>
      <c r="AW450" t="s">
        <v>833</v>
      </c>
    </row>
    <row r="451" spans="1:49" x14ac:dyDescent="0.3">
      <c r="A451">
        <v>108000117</v>
      </c>
      <c r="B451">
        <v>1996</v>
      </c>
      <c r="C451" t="s">
        <v>453</v>
      </c>
      <c r="D451">
        <v>200</v>
      </c>
      <c r="E451">
        <v>0.20725388601036268</v>
      </c>
      <c r="F451">
        <v>-3</v>
      </c>
      <c r="G451">
        <v>13</v>
      </c>
      <c r="H451">
        <v>765</v>
      </c>
      <c r="I451">
        <v>-4</v>
      </c>
      <c r="J451">
        <v>16.6666666666667</v>
      </c>
      <c r="K451">
        <v>14</v>
      </c>
      <c r="L451">
        <v>-1</v>
      </c>
      <c r="M451">
        <v>13</v>
      </c>
      <c r="N451">
        <v>1.77420806284292</v>
      </c>
      <c r="O451">
        <v>0</v>
      </c>
      <c r="P451">
        <v>16.6666666666667</v>
      </c>
      <c r="Q451">
        <v>0.67228856415240412</v>
      </c>
      <c r="R451">
        <v>0</v>
      </c>
      <c r="S451">
        <v>16.6666666666667</v>
      </c>
      <c r="T451" t="e">
        <v>#N/A</v>
      </c>
      <c r="U451">
        <v>-4</v>
      </c>
      <c r="V451">
        <v>8.6666666666666696</v>
      </c>
      <c r="W451">
        <v>67</v>
      </c>
      <c r="X451">
        <v>5</v>
      </c>
      <c r="Y451">
        <v>8</v>
      </c>
      <c r="Z451" t="s">
        <v>794</v>
      </c>
      <c r="AA451" t="s">
        <v>791</v>
      </c>
      <c r="AB451" t="s">
        <v>790</v>
      </c>
      <c r="AC451">
        <v>6.66</v>
      </c>
      <c r="AD451">
        <v>49.77</v>
      </c>
      <c r="AE451">
        <v>130</v>
      </c>
      <c r="AF451">
        <v>2.2689553550000001</v>
      </c>
      <c r="AG451">
        <v>-2</v>
      </c>
      <c r="AH451">
        <v>9.18</v>
      </c>
      <c r="AI451">
        <v>0</v>
      </c>
      <c r="AJ451">
        <v>1.7425805080000001</v>
      </c>
      <c r="AK451">
        <v>9.2958750000000006</v>
      </c>
      <c r="AL451">
        <v>780.88</v>
      </c>
      <c r="AM451">
        <v>0</v>
      </c>
      <c r="AN451">
        <v>4.8</v>
      </c>
      <c r="AO451">
        <v>6.1079999999999997</v>
      </c>
      <c r="AP451">
        <v>4</v>
      </c>
      <c r="AQ451">
        <v>12.77</v>
      </c>
      <c r="AR451">
        <v>14.542000000000002</v>
      </c>
      <c r="AS451">
        <v>10</v>
      </c>
      <c r="AT451">
        <v>1996</v>
      </c>
      <c r="AU451">
        <v>1999</v>
      </c>
      <c r="AV451" t="str">
        <f>VLOOKUP(A451,[1]in!$A:$E,5,0)</f>
        <v>Moselle</v>
      </c>
      <c r="AW451" t="s">
        <v>833</v>
      </c>
    </row>
    <row r="452" spans="1:49" x14ac:dyDescent="0.3">
      <c r="A452">
        <v>108000117</v>
      </c>
      <c r="B452">
        <v>1997</v>
      </c>
      <c r="C452" t="s">
        <v>454</v>
      </c>
      <c r="D452">
        <v>65</v>
      </c>
      <c r="E452">
        <v>0.15550239234449761</v>
      </c>
      <c r="F452">
        <v>-3</v>
      </c>
      <c r="G452">
        <v>13</v>
      </c>
      <c r="H452">
        <v>353</v>
      </c>
      <c r="I452">
        <v>-4</v>
      </c>
      <c r="J452">
        <v>16.6666666666667</v>
      </c>
      <c r="K452">
        <v>8</v>
      </c>
      <c r="L452">
        <v>-1</v>
      </c>
      <c r="M452">
        <v>13</v>
      </c>
      <c r="N452">
        <v>1.15754889583664</v>
      </c>
      <c r="O452">
        <v>0</v>
      </c>
      <c r="P452">
        <v>16.6666666666667</v>
      </c>
      <c r="Q452">
        <v>0.55666335053667193</v>
      </c>
      <c r="R452">
        <v>0</v>
      </c>
      <c r="S452">
        <v>16.6666666666667</v>
      </c>
      <c r="T452">
        <v>0.75</v>
      </c>
      <c r="U452">
        <v>-4</v>
      </c>
      <c r="V452">
        <v>8.6666666666666696</v>
      </c>
      <c r="W452">
        <v>67</v>
      </c>
      <c r="X452">
        <v>5</v>
      </c>
      <c r="Y452">
        <v>8</v>
      </c>
      <c r="Z452" t="s">
        <v>794</v>
      </c>
      <c r="AA452" t="s">
        <v>791</v>
      </c>
      <c r="AB452" t="s">
        <v>790</v>
      </c>
      <c r="AC452">
        <v>6.66</v>
      </c>
      <c r="AD452">
        <v>49.77</v>
      </c>
      <c r="AE452">
        <v>130</v>
      </c>
      <c r="AF452">
        <v>1.1036808920000001</v>
      </c>
      <c r="AG452">
        <v>-2</v>
      </c>
      <c r="AH452">
        <v>9.81</v>
      </c>
      <c r="AI452">
        <v>0</v>
      </c>
      <c r="AJ452">
        <v>1.7425805080000001</v>
      </c>
      <c r="AK452">
        <v>9.2958750000000006</v>
      </c>
      <c r="AL452">
        <v>780.88</v>
      </c>
      <c r="AM452">
        <v>0</v>
      </c>
      <c r="AN452">
        <v>6.02</v>
      </c>
      <c r="AO452">
        <v>6.1079999999999997</v>
      </c>
      <c r="AP452">
        <v>4</v>
      </c>
      <c r="AQ452">
        <v>14.55</v>
      </c>
      <c r="AR452">
        <v>14.542000000000002</v>
      </c>
      <c r="AS452">
        <v>10</v>
      </c>
      <c r="AT452">
        <v>1996</v>
      </c>
      <c r="AU452">
        <v>1999</v>
      </c>
      <c r="AV452" t="str">
        <f>VLOOKUP(A452,[1]in!$A:$E,5,0)</f>
        <v>Moselle</v>
      </c>
      <c r="AW452" t="s">
        <v>833</v>
      </c>
    </row>
    <row r="453" spans="1:49" x14ac:dyDescent="0.3">
      <c r="A453">
        <v>108000117</v>
      </c>
      <c r="B453">
        <v>1999</v>
      </c>
      <c r="C453" t="s">
        <v>455</v>
      </c>
      <c r="D453">
        <v>200</v>
      </c>
      <c r="E453">
        <v>0.39603960396039606</v>
      </c>
      <c r="F453">
        <v>-3</v>
      </c>
      <c r="G453">
        <v>13</v>
      </c>
      <c r="H453">
        <v>305</v>
      </c>
      <c r="I453">
        <v>-4</v>
      </c>
      <c r="J453">
        <v>16.6666666666667</v>
      </c>
      <c r="K453">
        <v>9</v>
      </c>
      <c r="L453">
        <v>-1</v>
      </c>
      <c r="M453">
        <v>13</v>
      </c>
      <c r="N453">
        <v>1.0541971478532901</v>
      </c>
      <c r="O453">
        <v>0</v>
      </c>
      <c r="P453">
        <v>16.6666666666667</v>
      </c>
      <c r="Q453">
        <v>0.47978579828709822</v>
      </c>
      <c r="R453">
        <v>0</v>
      </c>
      <c r="S453">
        <v>16.6666666666667</v>
      </c>
      <c r="T453">
        <v>0.63636363636363602</v>
      </c>
      <c r="U453">
        <v>-4</v>
      </c>
      <c r="V453">
        <v>8.6666666666666696</v>
      </c>
      <c r="W453">
        <v>67</v>
      </c>
      <c r="X453">
        <v>5</v>
      </c>
      <c r="Y453">
        <v>8</v>
      </c>
      <c r="Z453" t="s">
        <v>794</v>
      </c>
      <c r="AA453" t="s">
        <v>791</v>
      </c>
      <c r="AB453" t="s">
        <v>790</v>
      </c>
      <c r="AC453">
        <v>6.66</v>
      </c>
      <c r="AD453">
        <v>49.77</v>
      </c>
      <c r="AE453">
        <v>130</v>
      </c>
      <c r="AF453">
        <v>1.593120863</v>
      </c>
      <c r="AG453">
        <v>-2</v>
      </c>
      <c r="AH453">
        <v>8.84</v>
      </c>
      <c r="AI453">
        <v>0</v>
      </c>
      <c r="AJ453">
        <v>1.7425805080000001</v>
      </c>
      <c r="AK453">
        <v>9.2958750000000006</v>
      </c>
      <c r="AL453">
        <v>780.88</v>
      </c>
      <c r="AM453">
        <v>0</v>
      </c>
      <c r="AN453">
        <v>6.7</v>
      </c>
      <c r="AO453">
        <v>6.1079999999999997</v>
      </c>
      <c r="AP453">
        <v>4</v>
      </c>
      <c r="AQ453">
        <v>14.8</v>
      </c>
      <c r="AR453">
        <v>14.542000000000002</v>
      </c>
      <c r="AS453">
        <v>10</v>
      </c>
      <c r="AT453">
        <v>1996</v>
      </c>
      <c r="AU453">
        <v>1999</v>
      </c>
      <c r="AV453" t="str">
        <f>VLOOKUP(A453,[1]in!$A:$E,5,0)</f>
        <v>Moselle</v>
      </c>
      <c r="AW453" t="s">
        <v>833</v>
      </c>
    </row>
    <row r="454" spans="1:49" x14ac:dyDescent="0.3">
      <c r="A454">
        <v>108000117</v>
      </c>
      <c r="B454">
        <v>2000</v>
      </c>
      <c r="C454" t="s">
        <v>456</v>
      </c>
      <c r="D454">
        <v>200</v>
      </c>
      <c r="E454">
        <v>0.18001800180018002</v>
      </c>
      <c r="F454">
        <v>-3</v>
      </c>
      <c r="G454">
        <v>13</v>
      </c>
      <c r="H454">
        <v>911</v>
      </c>
      <c r="I454">
        <v>-4</v>
      </c>
      <c r="J454">
        <v>16.6666666666667</v>
      </c>
      <c r="K454">
        <v>9</v>
      </c>
      <c r="L454">
        <v>-1</v>
      </c>
      <c r="M454">
        <v>13</v>
      </c>
      <c r="N454">
        <v>1.0905779721923901</v>
      </c>
      <c r="O454">
        <v>0</v>
      </c>
      <c r="P454">
        <v>16.6666666666667</v>
      </c>
      <c r="Q454">
        <v>0.4963434249923328</v>
      </c>
      <c r="R454">
        <v>0</v>
      </c>
      <c r="S454">
        <v>16.6666666666667</v>
      </c>
      <c r="T454">
        <v>0.66666666666666696</v>
      </c>
      <c r="U454">
        <v>-4</v>
      </c>
      <c r="V454">
        <v>8.6666666666666696</v>
      </c>
      <c r="W454">
        <v>67</v>
      </c>
      <c r="X454">
        <v>5</v>
      </c>
      <c r="Y454">
        <v>8</v>
      </c>
      <c r="Z454" t="s">
        <v>794</v>
      </c>
      <c r="AA454" t="s">
        <v>791</v>
      </c>
      <c r="AB454" t="s">
        <v>790</v>
      </c>
      <c r="AC454">
        <v>6.66</v>
      </c>
      <c r="AD454">
        <v>49.77</v>
      </c>
      <c r="AE454">
        <v>130</v>
      </c>
      <c r="AF454">
        <v>1.8409198769999999</v>
      </c>
      <c r="AG454">
        <v>-2</v>
      </c>
      <c r="AH454">
        <v>8.0969999999999995</v>
      </c>
      <c r="AI454">
        <v>0</v>
      </c>
      <c r="AJ454">
        <v>1.7425805080000001</v>
      </c>
      <c r="AK454">
        <v>9.2958750000000006</v>
      </c>
      <c r="AL454">
        <v>780.88</v>
      </c>
      <c r="AM454">
        <v>0</v>
      </c>
      <c r="AN454">
        <v>7.05</v>
      </c>
      <c r="AO454">
        <v>6.1079999999999997</v>
      </c>
      <c r="AP454">
        <v>4</v>
      </c>
      <c r="AQ454">
        <v>15.04</v>
      </c>
      <c r="AR454">
        <v>14.542000000000002</v>
      </c>
      <c r="AS454">
        <v>10</v>
      </c>
      <c r="AT454">
        <v>1996</v>
      </c>
      <c r="AU454">
        <v>1999</v>
      </c>
      <c r="AV454" t="str">
        <f>VLOOKUP(A454,[1]in!$A:$E,5,0)</f>
        <v>Moselle</v>
      </c>
      <c r="AW454" t="s">
        <v>833</v>
      </c>
    </row>
    <row r="455" spans="1:49" x14ac:dyDescent="0.3">
      <c r="A455">
        <v>108000117</v>
      </c>
      <c r="B455">
        <v>2003</v>
      </c>
      <c r="C455" t="s">
        <v>457</v>
      </c>
      <c r="D455">
        <v>20</v>
      </c>
      <c r="E455">
        <v>0.19047619047619047</v>
      </c>
      <c r="F455">
        <v>-3</v>
      </c>
      <c r="G455">
        <v>13</v>
      </c>
      <c r="H455">
        <v>85</v>
      </c>
      <c r="I455">
        <v>-4</v>
      </c>
      <c r="J455">
        <v>16.6666666666667</v>
      </c>
      <c r="K455">
        <v>9</v>
      </c>
      <c r="L455">
        <v>-1</v>
      </c>
      <c r="M455">
        <v>13</v>
      </c>
      <c r="N455">
        <v>1.8221081544348701</v>
      </c>
      <c r="O455">
        <v>0</v>
      </c>
      <c r="P455">
        <v>16.6666666666667</v>
      </c>
      <c r="Q455">
        <v>0.82927715866162499</v>
      </c>
      <c r="R455">
        <v>0</v>
      </c>
      <c r="S455">
        <v>16.6666666666667</v>
      </c>
      <c r="T455">
        <v>0.4</v>
      </c>
      <c r="U455">
        <v>-4</v>
      </c>
      <c r="V455">
        <v>8.6666666666666696</v>
      </c>
      <c r="W455">
        <v>67</v>
      </c>
      <c r="X455">
        <v>5</v>
      </c>
      <c r="Y455">
        <v>8</v>
      </c>
      <c r="Z455" t="s">
        <v>794</v>
      </c>
      <c r="AA455" t="s">
        <v>791</v>
      </c>
      <c r="AB455" t="s">
        <v>790</v>
      </c>
      <c r="AC455">
        <v>6.66</v>
      </c>
      <c r="AD455">
        <v>49.77</v>
      </c>
      <c r="AE455">
        <v>130</v>
      </c>
      <c r="AF455">
        <v>1.4524040149999999</v>
      </c>
      <c r="AG455">
        <v>-2</v>
      </c>
      <c r="AH455">
        <v>10.45</v>
      </c>
      <c r="AI455">
        <v>0</v>
      </c>
      <c r="AJ455">
        <v>1.7425805080000001</v>
      </c>
      <c r="AK455">
        <v>9.2958750000000006</v>
      </c>
      <c r="AL455">
        <v>780.88</v>
      </c>
      <c r="AM455">
        <v>0</v>
      </c>
      <c r="AN455">
        <v>5.97</v>
      </c>
      <c r="AO455">
        <v>6.1079999999999997</v>
      </c>
      <c r="AP455">
        <v>4</v>
      </c>
      <c r="AQ455">
        <v>15.55</v>
      </c>
      <c r="AR455">
        <v>14.542000000000002</v>
      </c>
      <c r="AS455">
        <v>10</v>
      </c>
      <c r="AT455">
        <v>1996</v>
      </c>
      <c r="AU455">
        <v>1999</v>
      </c>
      <c r="AV455" t="str">
        <f>VLOOKUP(A455,[1]in!$A:$E,5,0)</f>
        <v>Moselle</v>
      </c>
      <c r="AW455" t="s">
        <v>833</v>
      </c>
    </row>
    <row r="456" spans="1:49" x14ac:dyDescent="0.3">
      <c r="A456">
        <v>108000118</v>
      </c>
      <c r="B456">
        <v>1996</v>
      </c>
      <c r="C456" t="s">
        <v>458</v>
      </c>
      <c r="D456">
        <v>6</v>
      </c>
      <c r="E456">
        <v>1.2422360248447204E-2</v>
      </c>
      <c r="F456">
        <v>3</v>
      </c>
      <c r="G456">
        <v>15.66</v>
      </c>
      <c r="H456">
        <v>477</v>
      </c>
      <c r="I456">
        <v>2</v>
      </c>
      <c r="J456">
        <v>16.6666666666667</v>
      </c>
      <c r="K456">
        <v>19</v>
      </c>
      <c r="L456">
        <v>-1</v>
      </c>
      <c r="M456">
        <v>15.66</v>
      </c>
      <c r="N456">
        <v>2.45699967826905</v>
      </c>
      <c r="O456">
        <v>-4</v>
      </c>
      <c r="P456">
        <v>16.6666666666667</v>
      </c>
      <c r="Q456">
        <v>0.83445426977896398</v>
      </c>
      <c r="R456">
        <v>-4</v>
      </c>
      <c r="S456">
        <v>16.6666666666667</v>
      </c>
      <c r="T456" t="e">
        <v>#N/A</v>
      </c>
      <c r="U456">
        <v>-3</v>
      </c>
      <c r="V456">
        <v>7.6666666666666696</v>
      </c>
      <c r="W456">
        <v>68</v>
      </c>
      <c r="X456">
        <v>5</v>
      </c>
      <c r="Y456">
        <v>8</v>
      </c>
      <c r="Z456" t="s">
        <v>794</v>
      </c>
      <c r="AA456" t="s">
        <v>791</v>
      </c>
      <c r="AB456" t="s">
        <v>790</v>
      </c>
      <c r="AC456">
        <v>6.69</v>
      </c>
      <c r="AD456">
        <v>49.78</v>
      </c>
      <c r="AE456">
        <v>130</v>
      </c>
      <c r="AF456">
        <v>2.2689553550000001</v>
      </c>
      <c r="AG456">
        <v>-2</v>
      </c>
      <c r="AH456">
        <v>9.18</v>
      </c>
      <c r="AI456">
        <v>0</v>
      </c>
      <c r="AJ456">
        <v>1.7425805080000001</v>
      </c>
      <c r="AK456">
        <v>9.2424999999999997</v>
      </c>
      <c r="AL456">
        <v>778.81</v>
      </c>
      <c r="AM456">
        <v>0</v>
      </c>
      <c r="AN456">
        <v>4.8</v>
      </c>
      <c r="AO456">
        <v>6.1079999999999997</v>
      </c>
      <c r="AP456">
        <v>4</v>
      </c>
      <c r="AQ456">
        <v>12.77</v>
      </c>
      <c r="AR456">
        <v>14.542000000000002</v>
      </c>
      <c r="AS456">
        <v>10</v>
      </c>
      <c r="AT456">
        <v>1996</v>
      </c>
      <c r="AU456">
        <v>1999</v>
      </c>
      <c r="AV456" t="str">
        <f>VLOOKUP(A456,[1]in!$A:$E,5,0)</f>
        <v>Moselle</v>
      </c>
      <c r="AW456" t="s">
        <v>833</v>
      </c>
    </row>
    <row r="457" spans="1:49" x14ac:dyDescent="0.3">
      <c r="A457">
        <v>108000118</v>
      </c>
      <c r="B457">
        <v>1997</v>
      </c>
      <c r="C457" t="s">
        <v>459</v>
      </c>
      <c r="D457">
        <v>200</v>
      </c>
      <c r="E457">
        <v>0.56022408963585435</v>
      </c>
      <c r="F457">
        <v>3</v>
      </c>
      <c r="G457">
        <v>15.66</v>
      </c>
      <c r="H457">
        <v>157</v>
      </c>
      <c r="I457">
        <v>2</v>
      </c>
      <c r="J457">
        <v>16.6666666666667</v>
      </c>
      <c r="K457">
        <v>6</v>
      </c>
      <c r="L457">
        <v>-1</v>
      </c>
      <c r="M457">
        <v>15.66</v>
      </c>
      <c r="N457">
        <v>1.14964996220894</v>
      </c>
      <c r="O457">
        <v>-4</v>
      </c>
      <c r="P457">
        <v>16.6666666666667</v>
      </c>
      <c r="Q457">
        <v>0.64163186072304923</v>
      </c>
      <c r="R457">
        <v>-4</v>
      </c>
      <c r="S457">
        <v>16.6666666666667</v>
      </c>
      <c r="T457">
        <v>0.78947368421052599</v>
      </c>
      <c r="U457">
        <v>-3</v>
      </c>
      <c r="V457">
        <v>7.6666666666666696</v>
      </c>
      <c r="W457">
        <v>68</v>
      </c>
      <c r="X457">
        <v>5</v>
      </c>
      <c r="Y457">
        <v>8</v>
      </c>
      <c r="Z457" t="s">
        <v>794</v>
      </c>
      <c r="AA457" t="s">
        <v>791</v>
      </c>
      <c r="AB457" t="s">
        <v>790</v>
      </c>
      <c r="AC457">
        <v>6.69</v>
      </c>
      <c r="AD457">
        <v>49.78</v>
      </c>
      <c r="AE457">
        <v>130</v>
      </c>
      <c r="AF457">
        <v>1.1036808920000001</v>
      </c>
      <c r="AG457">
        <v>-2</v>
      </c>
      <c r="AH457">
        <v>9.81</v>
      </c>
      <c r="AI457">
        <v>0</v>
      </c>
      <c r="AJ457">
        <v>1.7425805080000001</v>
      </c>
      <c r="AK457">
        <v>9.2424999999999997</v>
      </c>
      <c r="AL457">
        <v>778.81</v>
      </c>
      <c r="AM457">
        <v>0</v>
      </c>
      <c r="AN457">
        <v>6.02</v>
      </c>
      <c r="AO457">
        <v>6.1079999999999997</v>
      </c>
      <c r="AP457">
        <v>4</v>
      </c>
      <c r="AQ457">
        <v>14.55</v>
      </c>
      <c r="AR457">
        <v>14.542000000000002</v>
      </c>
      <c r="AS457">
        <v>10</v>
      </c>
      <c r="AT457">
        <v>1996</v>
      </c>
      <c r="AU457">
        <v>1999</v>
      </c>
      <c r="AV457" t="str">
        <f>VLOOKUP(A457,[1]in!$A:$E,5,0)</f>
        <v>Moselle</v>
      </c>
      <c r="AW457" t="s">
        <v>833</v>
      </c>
    </row>
    <row r="458" spans="1:49" x14ac:dyDescent="0.3">
      <c r="A458">
        <v>108000118</v>
      </c>
      <c r="B458">
        <v>1999</v>
      </c>
      <c r="C458" t="s">
        <v>460</v>
      </c>
      <c r="D458">
        <v>200</v>
      </c>
      <c r="E458">
        <v>0.58997050147492625</v>
      </c>
      <c r="F458">
        <v>3</v>
      </c>
      <c r="G458">
        <v>15.66</v>
      </c>
      <c r="H458">
        <v>139</v>
      </c>
      <c r="I458">
        <v>2</v>
      </c>
      <c r="J458">
        <v>16.6666666666667</v>
      </c>
      <c r="K458">
        <v>9</v>
      </c>
      <c r="L458">
        <v>-1</v>
      </c>
      <c r="M458">
        <v>15.66</v>
      </c>
      <c r="N458">
        <v>1.53461621667607</v>
      </c>
      <c r="O458">
        <v>-4</v>
      </c>
      <c r="P458">
        <v>16.6666666666667</v>
      </c>
      <c r="Q458">
        <v>0.69843393911811447</v>
      </c>
      <c r="R458">
        <v>-4</v>
      </c>
      <c r="S458">
        <v>16.6666666666667</v>
      </c>
      <c r="T458">
        <v>0.81818181818181801</v>
      </c>
      <c r="U458">
        <v>-3</v>
      </c>
      <c r="V458">
        <v>7.6666666666666696</v>
      </c>
      <c r="W458">
        <v>68</v>
      </c>
      <c r="X458">
        <v>5</v>
      </c>
      <c r="Y458">
        <v>8</v>
      </c>
      <c r="Z458" t="s">
        <v>794</v>
      </c>
      <c r="AA458" t="s">
        <v>791</v>
      </c>
      <c r="AB458" t="s">
        <v>790</v>
      </c>
      <c r="AC458">
        <v>6.69</v>
      </c>
      <c r="AD458">
        <v>49.78</v>
      </c>
      <c r="AE458">
        <v>130</v>
      </c>
      <c r="AF458">
        <v>1.593120863</v>
      </c>
      <c r="AG458">
        <v>-2</v>
      </c>
      <c r="AH458">
        <v>8.42</v>
      </c>
      <c r="AI458">
        <v>0</v>
      </c>
      <c r="AJ458">
        <v>1.7425805080000001</v>
      </c>
      <c r="AK458">
        <v>9.2424999999999997</v>
      </c>
      <c r="AL458">
        <v>778.81</v>
      </c>
      <c r="AM458">
        <v>0</v>
      </c>
      <c r="AN458">
        <v>6.7</v>
      </c>
      <c r="AO458">
        <v>6.1079999999999997</v>
      </c>
      <c r="AP458">
        <v>4</v>
      </c>
      <c r="AQ458">
        <v>14.8</v>
      </c>
      <c r="AR458">
        <v>14.542000000000002</v>
      </c>
      <c r="AS458">
        <v>10</v>
      </c>
      <c r="AT458">
        <v>1996</v>
      </c>
      <c r="AU458">
        <v>1999</v>
      </c>
      <c r="AV458" t="str">
        <f>VLOOKUP(A458,[1]in!$A:$E,5,0)</f>
        <v>Moselle</v>
      </c>
      <c r="AW458" t="s">
        <v>833</v>
      </c>
    </row>
    <row r="459" spans="1:49" x14ac:dyDescent="0.3">
      <c r="A459">
        <v>108000118</v>
      </c>
      <c r="B459">
        <v>2000</v>
      </c>
      <c r="C459" t="s">
        <v>461</v>
      </c>
      <c r="D459">
        <v>650</v>
      </c>
      <c r="E459">
        <v>0.39975399753997543</v>
      </c>
      <c r="F459">
        <v>3</v>
      </c>
      <c r="G459">
        <v>15.66</v>
      </c>
      <c r="H459">
        <v>976</v>
      </c>
      <c r="I459">
        <v>2</v>
      </c>
      <c r="J459">
        <v>16.6666666666667</v>
      </c>
      <c r="K459">
        <v>12</v>
      </c>
      <c r="L459">
        <v>-1</v>
      </c>
      <c r="M459">
        <v>15.66</v>
      </c>
      <c r="N459">
        <v>1.0503563946924099</v>
      </c>
      <c r="O459">
        <v>-4</v>
      </c>
      <c r="P459">
        <v>16.6666666666667</v>
      </c>
      <c r="Q459">
        <v>0.42269450837600719</v>
      </c>
      <c r="R459">
        <v>-4</v>
      </c>
      <c r="S459">
        <v>16.6666666666667</v>
      </c>
      <c r="T459">
        <v>0.53846153846153799</v>
      </c>
      <c r="U459">
        <v>-3</v>
      </c>
      <c r="V459">
        <v>7.6666666666666696</v>
      </c>
      <c r="W459">
        <v>68</v>
      </c>
      <c r="X459">
        <v>5</v>
      </c>
      <c r="Y459">
        <v>8</v>
      </c>
      <c r="Z459" t="s">
        <v>794</v>
      </c>
      <c r="AA459" t="s">
        <v>791</v>
      </c>
      <c r="AB459" t="s">
        <v>790</v>
      </c>
      <c r="AC459">
        <v>6.69</v>
      </c>
      <c r="AD459">
        <v>49.78</v>
      </c>
      <c r="AE459">
        <v>130</v>
      </c>
      <c r="AF459">
        <v>1.8409198769999999</v>
      </c>
      <c r="AG459">
        <v>-2</v>
      </c>
      <c r="AH459">
        <v>8.09</v>
      </c>
      <c r="AI459">
        <v>0</v>
      </c>
      <c r="AJ459">
        <v>1.7425805080000001</v>
      </c>
      <c r="AK459">
        <v>9.2424999999999997</v>
      </c>
      <c r="AL459">
        <v>778.81</v>
      </c>
      <c r="AM459">
        <v>0</v>
      </c>
      <c r="AN459">
        <v>7.05</v>
      </c>
      <c r="AO459">
        <v>6.1079999999999997</v>
      </c>
      <c r="AP459">
        <v>4</v>
      </c>
      <c r="AQ459">
        <v>15.04</v>
      </c>
      <c r="AR459">
        <v>14.542000000000002</v>
      </c>
      <c r="AS459">
        <v>10</v>
      </c>
      <c r="AT459">
        <v>1996</v>
      </c>
      <c r="AU459">
        <v>1999</v>
      </c>
      <c r="AV459" t="str">
        <f>VLOOKUP(A459,[1]in!$A:$E,5,0)</f>
        <v>Moselle</v>
      </c>
      <c r="AW459" t="s">
        <v>833</v>
      </c>
    </row>
    <row r="460" spans="1:49" x14ac:dyDescent="0.3">
      <c r="A460">
        <v>108000118</v>
      </c>
      <c r="B460">
        <v>2003</v>
      </c>
      <c r="C460" t="s">
        <v>462</v>
      </c>
      <c r="D460">
        <v>20</v>
      </c>
      <c r="E460">
        <v>3.350083752093802E-2</v>
      </c>
      <c r="F460">
        <v>3</v>
      </c>
      <c r="G460">
        <v>15.66</v>
      </c>
      <c r="H460">
        <v>577</v>
      </c>
      <c r="I460">
        <v>2</v>
      </c>
      <c r="J460">
        <v>16.6666666666667</v>
      </c>
      <c r="K460">
        <v>9</v>
      </c>
      <c r="L460">
        <v>-1</v>
      </c>
      <c r="M460">
        <v>15.66</v>
      </c>
      <c r="N460">
        <v>1.5180205343362201</v>
      </c>
      <c r="O460">
        <v>-4</v>
      </c>
      <c r="P460">
        <v>16.6666666666667</v>
      </c>
      <c r="Q460">
        <v>0.69088091858892964</v>
      </c>
      <c r="R460">
        <v>-4</v>
      </c>
      <c r="S460">
        <v>16.6666666666667</v>
      </c>
      <c r="T460">
        <v>0.53846153846153799</v>
      </c>
      <c r="U460">
        <v>-3</v>
      </c>
      <c r="V460">
        <v>7.6666666666666696</v>
      </c>
      <c r="W460">
        <v>68</v>
      </c>
      <c r="X460">
        <v>5</v>
      </c>
      <c r="Y460">
        <v>8</v>
      </c>
      <c r="Z460" t="s">
        <v>794</v>
      </c>
      <c r="AA460" t="s">
        <v>791</v>
      </c>
      <c r="AB460" t="s">
        <v>790</v>
      </c>
      <c r="AC460">
        <v>6.69</v>
      </c>
      <c r="AD460">
        <v>49.78</v>
      </c>
      <c r="AE460">
        <v>130</v>
      </c>
      <c r="AF460">
        <v>1.4524040149999999</v>
      </c>
      <c r="AG460">
        <v>-2</v>
      </c>
      <c r="AH460">
        <v>10.45</v>
      </c>
      <c r="AI460">
        <v>0</v>
      </c>
      <c r="AJ460">
        <v>1.7425805080000001</v>
      </c>
      <c r="AK460">
        <v>9.2424999999999997</v>
      </c>
      <c r="AL460">
        <v>778.81</v>
      </c>
      <c r="AM460">
        <v>0</v>
      </c>
      <c r="AN460">
        <v>5.97</v>
      </c>
      <c r="AO460">
        <v>6.1079999999999997</v>
      </c>
      <c r="AP460">
        <v>4</v>
      </c>
      <c r="AQ460">
        <v>15.55</v>
      </c>
      <c r="AR460">
        <v>14.542000000000002</v>
      </c>
      <c r="AS460">
        <v>10</v>
      </c>
      <c r="AT460">
        <v>1996</v>
      </c>
      <c r="AU460">
        <v>1999</v>
      </c>
      <c r="AV460" t="str">
        <f>VLOOKUP(A460,[1]in!$A:$E,5,0)</f>
        <v>Moselle</v>
      </c>
      <c r="AW460" t="s">
        <v>833</v>
      </c>
    </row>
    <row r="461" spans="1:49" x14ac:dyDescent="0.3">
      <c r="A461">
        <v>108000121</v>
      </c>
      <c r="B461">
        <v>1997</v>
      </c>
      <c r="C461" t="s">
        <v>463</v>
      </c>
      <c r="D461">
        <v>200</v>
      </c>
      <c r="E461">
        <v>0.28011204481792717</v>
      </c>
      <c r="F461">
        <v>-2</v>
      </c>
      <c r="G461">
        <v>2.66</v>
      </c>
      <c r="H461">
        <v>514</v>
      </c>
      <c r="I461">
        <v>1</v>
      </c>
      <c r="J461">
        <v>3.6666666666666701</v>
      </c>
      <c r="K461">
        <v>16</v>
      </c>
      <c r="L461">
        <v>-3</v>
      </c>
      <c r="M461">
        <v>3.66</v>
      </c>
      <c r="N461">
        <v>1.54817985576572</v>
      </c>
      <c r="O461">
        <v>1</v>
      </c>
      <c r="P461">
        <v>3.6666666666666701</v>
      </c>
      <c r="Q461">
        <v>0.55838785007934877</v>
      </c>
      <c r="R461">
        <v>1</v>
      </c>
      <c r="S461">
        <v>3.6666666666666701</v>
      </c>
      <c r="T461" t="e">
        <v>#N/A</v>
      </c>
      <c r="U461" t="e">
        <v>#N/A</v>
      </c>
      <c r="V461" t="e">
        <v>#N/A</v>
      </c>
      <c r="W461">
        <v>71</v>
      </c>
      <c r="X461">
        <v>3</v>
      </c>
      <c r="Y461">
        <v>7</v>
      </c>
      <c r="Z461" t="s">
        <v>794</v>
      </c>
      <c r="AA461" t="s">
        <v>791</v>
      </c>
      <c r="AB461" t="s">
        <v>796</v>
      </c>
      <c r="AC461">
        <v>6.84</v>
      </c>
      <c r="AD461">
        <v>49.81</v>
      </c>
      <c r="AE461">
        <v>137</v>
      </c>
      <c r="AF461">
        <v>1.282389292</v>
      </c>
      <c r="AG461">
        <v>1</v>
      </c>
      <c r="AH461">
        <v>9.84</v>
      </c>
      <c r="AI461">
        <v>1</v>
      </c>
      <c r="AJ461">
        <v>1.898257203</v>
      </c>
      <c r="AK461">
        <v>9.3214285710000002</v>
      </c>
      <c r="AL461">
        <v>759.75</v>
      </c>
      <c r="AM461">
        <v>1.0784784E-2</v>
      </c>
      <c r="AN461">
        <v>5.7</v>
      </c>
      <c r="AO461">
        <v>5.919999999999999</v>
      </c>
      <c r="AP461">
        <v>-1</v>
      </c>
      <c r="AQ461">
        <v>14.26</v>
      </c>
      <c r="AR461">
        <v>14.700000000000001</v>
      </c>
      <c r="AS461">
        <v>3</v>
      </c>
      <c r="AT461">
        <v>1997</v>
      </c>
      <c r="AU461">
        <v>1999.6</v>
      </c>
      <c r="AV461" t="str">
        <f>VLOOKUP(A461,[1]in!$A:$E,5,0)</f>
        <v>Moselle</v>
      </c>
      <c r="AW461" t="s">
        <v>833</v>
      </c>
    </row>
    <row r="462" spans="1:49" x14ac:dyDescent="0.3">
      <c r="A462">
        <v>108000121</v>
      </c>
      <c r="B462">
        <v>1999</v>
      </c>
      <c r="C462" t="s">
        <v>464</v>
      </c>
      <c r="D462">
        <v>200</v>
      </c>
      <c r="E462">
        <v>0.10899182561307902</v>
      </c>
      <c r="F462">
        <v>-2</v>
      </c>
      <c r="G462">
        <v>2.66</v>
      </c>
      <c r="H462">
        <v>1635</v>
      </c>
      <c r="I462">
        <v>1</v>
      </c>
      <c r="J462">
        <v>3.6666666666666701</v>
      </c>
      <c r="K462">
        <v>13</v>
      </c>
      <c r="L462">
        <v>-3</v>
      </c>
      <c r="M462">
        <v>3.66</v>
      </c>
      <c r="N462">
        <v>1.3189349574365401</v>
      </c>
      <c r="O462">
        <v>1</v>
      </c>
      <c r="P462">
        <v>3.6666666666666701</v>
      </c>
      <c r="Q462">
        <v>0.51421481426122795</v>
      </c>
      <c r="R462">
        <v>1</v>
      </c>
      <c r="S462">
        <v>3.6666666666666701</v>
      </c>
      <c r="T462">
        <v>0.71428571428571397</v>
      </c>
      <c r="U462" t="e">
        <v>#N/A</v>
      </c>
      <c r="V462" t="e">
        <v>#N/A</v>
      </c>
      <c r="W462">
        <v>71</v>
      </c>
      <c r="X462">
        <v>3</v>
      </c>
      <c r="Y462">
        <v>7</v>
      </c>
      <c r="Z462" t="s">
        <v>794</v>
      </c>
      <c r="AA462" t="s">
        <v>791</v>
      </c>
      <c r="AB462" t="s">
        <v>796</v>
      </c>
      <c r="AC462">
        <v>6.84</v>
      </c>
      <c r="AD462">
        <v>49.81</v>
      </c>
      <c r="AE462">
        <v>137</v>
      </c>
      <c r="AF462">
        <v>1.7622708920000001</v>
      </c>
      <c r="AG462">
        <v>1</v>
      </c>
      <c r="AH462">
        <v>8.8000000000000007</v>
      </c>
      <c r="AI462">
        <v>1</v>
      </c>
      <c r="AJ462">
        <v>1.898257203</v>
      </c>
      <c r="AK462">
        <v>9.3214285710000002</v>
      </c>
      <c r="AL462">
        <v>759.75</v>
      </c>
      <c r="AM462">
        <v>1.0784784E-2</v>
      </c>
      <c r="AN462">
        <v>6.41</v>
      </c>
      <c r="AO462">
        <v>5.919999999999999</v>
      </c>
      <c r="AP462">
        <v>-1</v>
      </c>
      <c r="AQ462">
        <v>14.55</v>
      </c>
      <c r="AR462">
        <v>14.700000000000001</v>
      </c>
      <c r="AS462">
        <v>3</v>
      </c>
      <c r="AT462">
        <v>1997</v>
      </c>
      <c r="AU462">
        <v>1999.6</v>
      </c>
      <c r="AV462" t="str">
        <f>VLOOKUP(A462,[1]in!$A:$E,5,0)</f>
        <v>Moselle</v>
      </c>
      <c r="AW462" t="s">
        <v>833</v>
      </c>
    </row>
    <row r="463" spans="1:49" x14ac:dyDescent="0.3">
      <c r="A463">
        <v>108000121</v>
      </c>
      <c r="B463">
        <v>2003</v>
      </c>
      <c r="C463" t="s">
        <v>465</v>
      </c>
      <c r="D463">
        <v>20</v>
      </c>
      <c r="E463">
        <v>3.2948929159802305E-2</v>
      </c>
      <c r="F463">
        <v>-2</v>
      </c>
      <c r="G463">
        <v>2.66</v>
      </c>
      <c r="H463">
        <v>587</v>
      </c>
      <c r="I463">
        <v>1</v>
      </c>
      <c r="J463">
        <v>3.6666666666666701</v>
      </c>
      <c r="K463">
        <v>12</v>
      </c>
      <c r="L463">
        <v>-3</v>
      </c>
      <c r="M463">
        <v>3.66</v>
      </c>
      <c r="N463">
        <v>1.9523957356050501</v>
      </c>
      <c r="O463">
        <v>1</v>
      </c>
      <c r="P463">
        <v>3.6666666666666701</v>
      </c>
      <c r="Q463">
        <v>0.78570184347634087</v>
      </c>
      <c r="R463">
        <v>1</v>
      </c>
      <c r="S463">
        <v>3.6666666666666701</v>
      </c>
      <c r="T463">
        <v>0.5625</v>
      </c>
      <c r="U463" t="e">
        <v>#N/A</v>
      </c>
      <c r="V463" t="e">
        <v>#N/A</v>
      </c>
      <c r="W463">
        <v>71</v>
      </c>
      <c r="X463">
        <v>3</v>
      </c>
      <c r="Y463">
        <v>7</v>
      </c>
      <c r="Z463" t="s">
        <v>794</v>
      </c>
      <c r="AA463" t="s">
        <v>791</v>
      </c>
      <c r="AB463" t="s">
        <v>796</v>
      </c>
      <c r="AC463">
        <v>6.84</v>
      </c>
      <c r="AD463">
        <v>49.81</v>
      </c>
      <c r="AE463">
        <v>137</v>
      </c>
      <c r="AF463">
        <v>1.6242012530000001</v>
      </c>
      <c r="AG463">
        <v>1</v>
      </c>
      <c r="AH463">
        <v>10.4</v>
      </c>
      <c r="AI463">
        <v>1</v>
      </c>
      <c r="AJ463">
        <v>1.898257203</v>
      </c>
      <c r="AK463">
        <v>9.3214285710000002</v>
      </c>
      <c r="AL463">
        <v>759.75</v>
      </c>
      <c r="AM463">
        <v>1.0784784E-2</v>
      </c>
      <c r="AN463">
        <v>5.65</v>
      </c>
      <c r="AO463">
        <v>5.919999999999999</v>
      </c>
      <c r="AP463">
        <v>-1</v>
      </c>
      <c r="AQ463">
        <v>15.29</v>
      </c>
      <c r="AR463">
        <v>14.700000000000001</v>
      </c>
      <c r="AS463">
        <v>3</v>
      </c>
      <c r="AT463">
        <v>1997</v>
      </c>
      <c r="AU463">
        <v>1999.6</v>
      </c>
      <c r="AV463" t="str">
        <f>VLOOKUP(A463,[1]in!$A:$E,5,0)</f>
        <v>Moselle</v>
      </c>
      <c r="AW463" t="s">
        <v>833</v>
      </c>
    </row>
    <row r="464" spans="1:49" x14ac:dyDescent="0.3">
      <c r="A464">
        <v>108000122</v>
      </c>
      <c r="B464">
        <v>1997</v>
      </c>
      <c r="C464" t="s">
        <v>466</v>
      </c>
      <c r="D464">
        <v>65</v>
      </c>
      <c r="E464">
        <v>0.14508928571428573</v>
      </c>
      <c r="F464">
        <v>-2</v>
      </c>
      <c r="G464">
        <v>2.66</v>
      </c>
      <c r="H464">
        <v>383</v>
      </c>
      <c r="I464">
        <v>-1</v>
      </c>
      <c r="J464">
        <v>3.6666666666666701</v>
      </c>
      <c r="K464">
        <v>9</v>
      </c>
      <c r="L464">
        <v>2</v>
      </c>
      <c r="M464">
        <v>2.66</v>
      </c>
      <c r="N464">
        <v>1.39538688743408</v>
      </c>
      <c r="O464">
        <v>1</v>
      </c>
      <c r="P464">
        <v>3.6666666666666701</v>
      </c>
      <c r="Q464">
        <v>0.63506794063161331</v>
      </c>
      <c r="R464">
        <v>1</v>
      </c>
      <c r="S464">
        <v>3.6666666666666701</v>
      </c>
      <c r="T464" t="e">
        <v>#N/A</v>
      </c>
      <c r="U464" t="e">
        <v>#N/A</v>
      </c>
      <c r="V464" t="e">
        <v>#N/A</v>
      </c>
      <c r="W464">
        <v>72</v>
      </c>
      <c r="X464">
        <v>3</v>
      </c>
      <c r="Y464">
        <v>7</v>
      </c>
      <c r="Z464" t="s">
        <v>794</v>
      </c>
      <c r="AA464" t="s">
        <v>791</v>
      </c>
      <c r="AB464" t="s">
        <v>796</v>
      </c>
      <c r="AC464">
        <v>6.89</v>
      </c>
      <c r="AD464">
        <v>49.85</v>
      </c>
      <c r="AE464">
        <v>137</v>
      </c>
      <c r="AF464">
        <v>1.282389292</v>
      </c>
      <c r="AG464">
        <v>1</v>
      </c>
      <c r="AH464">
        <v>9.84</v>
      </c>
      <c r="AI464">
        <v>1</v>
      </c>
      <c r="AJ464">
        <v>1.898257203</v>
      </c>
      <c r="AK464">
        <v>9.3214285710000002</v>
      </c>
      <c r="AL464">
        <v>747.23</v>
      </c>
      <c r="AM464">
        <v>5.5991254999999997E-2</v>
      </c>
      <c r="AN464">
        <v>6.03</v>
      </c>
      <c r="AO464">
        <v>6.2400000000000011</v>
      </c>
      <c r="AP464">
        <v>-1</v>
      </c>
      <c r="AQ464">
        <v>14.52</v>
      </c>
      <c r="AR464">
        <v>14.956666666666665</v>
      </c>
      <c r="AS464">
        <v>3</v>
      </c>
      <c r="AT464">
        <v>1997</v>
      </c>
      <c r="AU464">
        <v>1999.6</v>
      </c>
      <c r="AV464" t="str">
        <f>VLOOKUP(A464,[1]in!$A:$E,5,0)</f>
        <v>Moselle</v>
      </c>
      <c r="AW464" t="s">
        <v>833</v>
      </c>
    </row>
    <row r="465" spans="1:49" x14ac:dyDescent="0.3">
      <c r="A465">
        <v>108000122</v>
      </c>
      <c r="B465">
        <v>1999</v>
      </c>
      <c r="C465" t="s">
        <v>467</v>
      </c>
      <c r="D465">
        <v>65</v>
      </c>
      <c r="E465">
        <v>5.4121565362198171E-2</v>
      </c>
      <c r="F465">
        <v>-2</v>
      </c>
      <c r="G465">
        <v>2.66</v>
      </c>
      <c r="H465">
        <v>1136</v>
      </c>
      <c r="I465">
        <v>-1</v>
      </c>
      <c r="J465">
        <v>3.6666666666666701</v>
      </c>
      <c r="K465">
        <v>9</v>
      </c>
      <c r="L465">
        <v>2</v>
      </c>
      <c r="M465">
        <v>2.66</v>
      </c>
      <c r="N465">
        <v>1.37884130909869</v>
      </c>
      <c r="O465">
        <v>1</v>
      </c>
      <c r="P465">
        <v>3.6666666666666701</v>
      </c>
      <c r="Q465">
        <v>0.62753772341756375</v>
      </c>
      <c r="R465">
        <v>1</v>
      </c>
      <c r="S465">
        <v>3.6666666666666701</v>
      </c>
      <c r="T465">
        <v>0.54545454545454497</v>
      </c>
      <c r="U465" t="e">
        <v>#N/A</v>
      </c>
      <c r="V465" t="e">
        <v>#N/A</v>
      </c>
      <c r="W465">
        <v>72</v>
      </c>
      <c r="X465">
        <v>3</v>
      </c>
      <c r="Y465">
        <v>7</v>
      </c>
      <c r="Z465" t="s">
        <v>794</v>
      </c>
      <c r="AA465" t="s">
        <v>791</v>
      </c>
      <c r="AB465" t="s">
        <v>796</v>
      </c>
      <c r="AC465">
        <v>6.89</v>
      </c>
      <c r="AD465">
        <v>49.85</v>
      </c>
      <c r="AE465">
        <v>137</v>
      </c>
      <c r="AF465">
        <v>1.7622708920000001</v>
      </c>
      <c r="AG465">
        <v>1</v>
      </c>
      <c r="AH465">
        <v>8.8000000000000007</v>
      </c>
      <c r="AI465">
        <v>1</v>
      </c>
      <c r="AJ465">
        <v>1.898257203</v>
      </c>
      <c r="AK465">
        <v>9.3214285710000002</v>
      </c>
      <c r="AL465">
        <v>747.23</v>
      </c>
      <c r="AM465">
        <v>5.5991254999999997E-2</v>
      </c>
      <c r="AN465">
        <v>6.73</v>
      </c>
      <c r="AO465">
        <v>6.2400000000000011</v>
      </c>
      <c r="AP465">
        <v>-1</v>
      </c>
      <c r="AQ465">
        <v>14.81</v>
      </c>
      <c r="AR465">
        <v>14.956666666666665</v>
      </c>
      <c r="AS465">
        <v>3</v>
      </c>
      <c r="AT465">
        <v>1997</v>
      </c>
      <c r="AU465">
        <v>1999.6</v>
      </c>
      <c r="AV465" t="str">
        <f>VLOOKUP(A465,[1]in!$A:$E,5,0)</f>
        <v>Moselle</v>
      </c>
      <c r="AW465" t="s">
        <v>833</v>
      </c>
    </row>
    <row r="466" spans="1:49" x14ac:dyDescent="0.3">
      <c r="A466">
        <v>108000122</v>
      </c>
      <c r="B466">
        <v>2003</v>
      </c>
      <c r="C466" t="s">
        <v>468</v>
      </c>
      <c r="D466">
        <v>20</v>
      </c>
      <c r="E466">
        <v>0.10101010101010101</v>
      </c>
      <c r="F466">
        <v>-2</v>
      </c>
      <c r="G466">
        <v>2.66</v>
      </c>
      <c r="H466">
        <v>178</v>
      </c>
      <c r="I466">
        <v>-1</v>
      </c>
      <c r="J466">
        <v>3.6666666666666701</v>
      </c>
      <c r="K466">
        <v>10</v>
      </c>
      <c r="L466">
        <v>2</v>
      </c>
      <c r="M466">
        <v>2.66</v>
      </c>
      <c r="N466">
        <v>1.85364021585752</v>
      </c>
      <c r="O466">
        <v>1</v>
      </c>
      <c r="P466">
        <v>3.6666666666666701</v>
      </c>
      <c r="Q466">
        <v>0.80502571718087346</v>
      </c>
      <c r="R466">
        <v>1</v>
      </c>
      <c r="S466">
        <v>3.6666666666666701</v>
      </c>
      <c r="T466">
        <v>0.58333333333333304</v>
      </c>
      <c r="U466" t="e">
        <v>#N/A</v>
      </c>
      <c r="V466" t="e">
        <v>#N/A</v>
      </c>
      <c r="W466">
        <v>72</v>
      </c>
      <c r="X466">
        <v>3</v>
      </c>
      <c r="Y466">
        <v>7</v>
      </c>
      <c r="Z466" t="s">
        <v>794</v>
      </c>
      <c r="AA466" t="s">
        <v>791</v>
      </c>
      <c r="AB466" t="s">
        <v>796</v>
      </c>
      <c r="AC466">
        <v>6.89</v>
      </c>
      <c r="AD466">
        <v>49.85</v>
      </c>
      <c r="AE466">
        <v>137</v>
      </c>
      <c r="AF466">
        <v>1.6242012530000001</v>
      </c>
      <c r="AG466">
        <v>1</v>
      </c>
      <c r="AH466">
        <v>10.4</v>
      </c>
      <c r="AI466">
        <v>1</v>
      </c>
      <c r="AJ466">
        <v>1.898257203</v>
      </c>
      <c r="AK466">
        <v>9.3214285710000002</v>
      </c>
      <c r="AL466">
        <v>747.23</v>
      </c>
      <c r="AM466">
        <v>5.5991254999999997E-2</v>
      </c>
      <c r="AN466">
        <v>5.96</v>
      </c>
      <c r="AO466">
        <v>6.2400000000000011</v>
      </c>
      <c r="AP466">
        <v>-1</v>
      </c>
      <c r="AQ466">
        <v>15.54</v>
      </c>
      <c r="AR466">
        <v>14.956666666666665</v>
      </c>
      <c r="AS466">
        <v>3</v>
      </c>
      <c r="AT466">
        <v>1997</v>
      </c>
      <c r="AU466">
        <v>1999.6</v>
      </c>
      <c r="AV466" t="str">
        <f>VLOOKUP(A466,[1]in!$A:$E,5,0)</f>
        <v>Moselle</v>
      </c>
      <c r="AW466" t="s">
        <v>833</v>
      </c>
    </row>
    <row r="467" spans="1:49" x14ac:dyDescent="0.3">
      <c r="A467">
        <v>108000129</v>
      </c>
      <c r="B467">
        <v>1996</v>
      </c>
      <c r="C467" t="s">
        <v>469</v>
      </c>
      <c r="D467">
        <v>65</v>
      </c>
      <c r="E467">
        <v>6.7010309278350513E-2</v>
      </c>
      <c r="F467">
        <v>-2</v>
      </c>
      <c r="G467">
        <v>2.66</v>
      </c>
      <c r="H467">
        <v>905</v>
      </c>
      <c r="I467">
        <v>-3</v>
      </c>
      <c r="J467">
        <v>3.6666666666666701</v>
      </c>
      <c r="K467">
        <v>12</v>
      </c>
      <c r="L467">
        <v>-3</v>
      </c>
      <c r="M467">
        <v>3.66</v>
      </c>
      <c r="N467">
        <v>1.0884669714389199</v>
      </c>
      <c r="O467">
        <v>1</v>
      </c>
      <c r="P467">
        <v>3.6666666666666701</v>
      </c>
      <c r="Q467">
        <v>0.43803133269886912</v>
      </c>
      <c r="R467">
        <v>3</v>
      </c>
      <c r="S467">
        <v>3.6666666666666701</v>
      </c>
      <c r="T467" t="e">
        <v>#N/A</v>
      </c>
      <c r="U467" t="e">
        <v>#N/A</v>
      </c>
      <c r="V467" t="e">
        <v>#N/A</v>
      </c>
      <c r="W467">
        <v>78</v>
      </c>
      <c r="X467">
        <v>3</v>
      </c>
      <c r="Y467">
        <v>8</v>
      </c>
      <c r="Z467" t="s">
        <v>794</v>
      </c>
      <c r="AA467" t="s">
        <v>795</v>
      </c>
      <c r="AB467" t="s">
        <v>790</v>
      </c>
      <c r="AC467">
        <v>7.13</v>
      </c>
      <c r="AD467">
        <v>50.08</v>
      </c>
      <c r="AE467">
        <v>93</v>
      </c>
      <c r="AF467">
        <v>2.3568845359999999</v>
      </c>
      <c r="AG467">
        <v>1</v>
      </c>
      <c r="AH467">
        <v>8.99</v>
      </c>
      <c r="AI467">
        <v>1</v>
      </c>
      <c r="AJ467">
        <v>1.8420005079999999</v>
      </c>
      <c r="AK467">
        <v>9.0350000000000001</v>
      </c>
      <c r="AL467">
        <v>677.55</v>
      </c>
      <c r="AM467">
        <v>6.4252229999999999E-3</v>
      </c>
      <c r="AN467">
        <v>4.67</v>
      </c>
      <c r="AO467">
        <v>5.6966666666666663</v>
      </c>
      <c r="AP467">
        <v>1</v>
      </c>
      <c r="AQ467">
        <v>12.34</v>
      </c>
      <c r="AR467">
        <v>13.963333333333333</v>
      </c>
      <c r="AS467">
        <v>3</v>
      </c>
      <c r="AT467">
        <v>1996</v>
      </c>
      <c r="AU467">
        <v>1999.3</v>
      </c>
      <c r="AV467" t="str">
        <f>VLOOKUP(A467,[1]in!$A:$E,5,0)</f>
        <v>Moselle</v>
      </c>
      <c r="AW467" t="s">
        <v>833</v>
      </c>
    </row>
    <row r="468" spans="1:49" x14ac:dyDescent="0.3">
      <c r="A468">
        <v>108000129</v>
      </c>
      <c r="B468">
        <v>1999</v>
      </c>
      <c r="C468" t="s">
        <v>470</v>
      </c>
      <c r="D468">
        <v>65</v>
      </c>
      <c r="E468">
        <v>6.7427385892116179E-2</v>
      </c>
      <c r="F468">
        <v>-2</v>
      </c>
      <c r="G468">
        <v>2.66</v>
      </c>
      <c r="H468">
        <v>899</v>
      </c>
      <c r="I468">
        <v>-3</v>
      </c>
      <c r="J468">
        <v>3.6666666666666701</v>
      </c>
      <c r="K468">
        <v>11</v>
      </c>
      <c r="L468">
        <v>-3</v>
      </c>
      <c r="M468">
        <v>3.66</v>
      </c>
      <c r="N468">
        <v>1.05560121235723</v>
      </c>
      <c r="O468">
        <v>1</v>
      </c>
      <c r="P468">
        <v>3.6666666666666701</v>
      </c>
      <c r="Q468">
        <v>0.44021989797966932</v>
      </c>
      <c r="R468">
        <v>3</v>
      </c>
      <c r="S468">
        <v>3.6666666666666701</v>
      </c>
      <c r="T468">
        <v>0.5</v>
      </c>
      <c r="U468" t="e">
        <v>#N/A</v>
      </c>
      <c r="V468" t="e">
        <v>#N/A</v>
      </c>
      <c r="W468">
        <v>78</v>
      </c>
      <c r="X468">
        <v>3</v>
      </c>
      <c r="Y468">
        <v>8</v>
      </c>
      <c r="Z468" t="s">
        <v>794</v>
      </c>
      <c r="AA468" t="s">
        <v>795</v>
      </c>
      <c r="AB468" t="s">
        <v>790</v>
      </c>
      <c r="AC468">
        <v>7.13</v>
      </c>
      <c r="AD468">
        <v>50.08</v>
      </c>
      <c r="AE468">
        <v>93</v>
      </c>
      <c r="AF468">
        <v>1.6977842030000001</v>
      </c>
      <c r="AG468">
        <v>1</v>
      </c>
      <c r="AH468">
        <v>8.44</v>
      </c>
      <c r="AI468">
        <v>1</v>
      </c>
      <c r="AJ468">
        <v>1.8420005079999999</v>
      </c>
      <c r="AK468">
        <v>9.0350000000000001</v>
      </c>
      <c r="AL468">
        <v>677.55</v>
      </c>
      <c r="AM468">
        <v>6.4252229999999999E-3</v>
      </c>
      <c r="AN468">
        <v>6.61</v>
      </c>
      <c r="AO468">
        <v>5.6966666666666663</v>
      </c>
      <c r="AP468">
        <v>1</v>
      </c>
      <c r="AQ468">
        <v>14.41</v>
      </c>
      <c r="AR468">
        <v>13.963333333333333</v>
      </c>
      <c r="AS468">
        <v>3</v>
      </c>
      <c r="AT468">
        <v>1996</v>
      </c>
      <c r="AU468">
        <v>1999.3</v>
      </c>
      <c r="AV468" t="str">
        <f>VLOOKUP(A468,[1]in!$A:$E,5,0)</f>
        <v>Moselle</v>
      </c>
      <c r="AW468" t="s">
        <v>833</v>
      </c>
    </row>
    <row r="469" spans="1:49" x14ac:dyDescent="0.3">
      <c r="A469">
        <v>108000129</v>
      </c>
      <c r="B469">
        <v>2003</v>
      </c>
      <c r="C469" t="s">
        <v>471</v>
      </c>
      <c r="D469">
        <v>20</v>
      </c>
      <c r="E469">
        <v>8.4745762711864403E-2</v>
      </c>
      <c r="F469">
        <v>-2</v>
      </c>
      <c r="G469">
        <v>2.66</v>
      </c>
      <c r="H469">
        <v>216</v>
      </c>
      <c r="I469">
        <v>-3</v>
      </c>
      <c r="J469">
        <v>3.6666666666666701</v>
      </c>
      <c r="K469">
        <v>8</v>
      </c>
      <c r="L469">
        <v>-3</v>
      </c>
      <c r="M469">
        <v>3.66</v>
      </c>
      <c r="N469">
        <v>1.70361413089657</v>
      </c>
      <c r="O469">
        <v>1</v>
      </c>
      <c r="P469">
        <v>3.6666666666666701</v>
      </c>
      <c r="Q469">
        <v>0.81926521941094765</v>
      </c>
      <c r="R469">
        <v>3</v>
      </c>
      <c r="S469">
        <v>3.6666666666666701</v>
      </c>
      <c r="T469">
        <v>0.58333333333333304</v>
      </c>
      <c r="U469" t="e">
        <v>#N/A</v>
      </c>
      <c r="V469" t="e">
        <v>#N/A</v>
      </c>
      <c r="W469">
        <v>78</v>
      </c>
      <c r="X469">
        <v>3</v>
      </c>
      <c r="Y469">
        <v>8</v>
      </c>
      <c r="Z469" t="s">
        <v>794</v>
      </c>
      <c r="AA469" t="s">
        <v>795</v>
      </c>
      <c r="AB469" t="s">
        <v>790</v>
      </c>
      <c r="AC469">
        <v>7.13</v>
      </c>
      <c r="AD469">
        <v>50.08</v>
      </c>
      <c r="AE469">
        <v>93</v>
      </c>
      <c r="AF469">
        <v>1.317898765</v>
      </c>
      <c r="AG469">
        <v>1</v>
      </c>
      <c r="AH469">
        <v>10.17</v>
      </c>
      <c r="AI469">
        <v>1</v>
      </c>
      <c r="AJ469">
        <v>1.8420005079999999</v>
      </c>
      <c r="AK469">
        <v>9.0350000000000001</v>
      </c>
      <c r="AL469">
        <v>677.55</v>
      </c>
      <c r="AM469">
        <v>6.4252229999999999E-3</v>
      </c>
      <c r="AN469">
        <v>5.81</v>
      </c>
      <c r="AO469">
        <v>5.6966666666666663</v>
      </c>
      <c r="AP469">
        <v>1</v>
      </c>
      <c r="AQ469">
        <v>15.14</v>
      </c>
      <c r="AR469">
        <v>13.963333333333333</v>
      </c>
      <c r="AS469">
        <v>3</v>
      </c>
      <c r="AT469">
        <v>1996</v>
      </c>
      <c r="AU469">
        <v>1999.3</v>
      </c>
      <c r="AV469" t="str">
        <f>VLOOKUP(A469,[1]in!$A:$E,5,0)</f>
        <v>Moselle</v>
      </c>
      <c r="AW469" t="s">
        <v>833</v>
      </c>
    </row>
    <row r="470" spans="1:49" x14ac:dyDescent="0.3">
      <c r="A470">
        <v>108000131</v>
      </c>
      <c r="B470">
        <v>1996</v>
      </c>
      <c r="C470" t="s">
        <v>472</v>
      </c>
      <c r="D470">
        <v>65</v>
      </c>
      <c r="E470">
        <v>0.17015706806282724</v>
      </c>
      <c r="F470">
        <v>2</v>
      </c>
      <c r="G470">
        <v>2.66</v>
      </c>
      <c r="H470">
        <v>317</v>
      </c>
      <c r="I470">
        <v>-1</v>
      </c>
      <c r="J470">
        <v>3.6666666666666701</v>
      </c>
      <c r="K470">
        <v>7</v>
      </c>
      <c r="L470">
        <v>2</v>
      </c>
      <c r="M470">
        <v>2.66</v>
      </c>
      <c r="N470">
        <v>1.11433063688763</v>
      </c>
      <c r="O470">
        <v>-1</v>
      </c>
      <c r="P470">
        <v>3.6666666666666701</v>
      </c>
      <c r="Q470">
        <v>0.5726526671483817</v>
      </c>
      <c r="R470">
        <v>-1</v>
      </c>
      <c r="S470">
        <v>3.6666666666666701</v>
      </c>
      <c r="T470" t="e">
        <v>#N/A</v>
      </c>
      <c r="U470" t="e">
        <v>#N/A</v>
      </c>
      <c r="V470" t="e">
        <v>#N/A</v>
      </c>
      <c r="W470">
        <v>80</v>
      </c>
      <c r="X470">
        <v>3</v>
      </c>
      <c r="Y470">
        <v>4</v>
      </c>
      <c r="Z470" t="s">
        <v>794</v>
      </c>
      <c r="AA470" t="s">
        <v>795</v>
      </c>
      <c r="AB470" t="s">
        <v>790</v>
      </c>
      <c r="AC470">
        <v>7.17</v>
      </c>
      <c r="AD470">
        <v>50.15</v>
      </c>
      <c r="AE470">
        <v>91</v>
      </c>
      <c r="AF470">
        <v>2.3255175850000001</v>
      </c>
      <c r="AG470">
        <v>-3</v>
      </c>
      <c r="AH470">
        <v>8.52</v>
      </c>
      <c r="AI470">
        <v>-1</v>
      </c>
      <c r="AJ470">
        <v>1.88331666</v>
      </c>
      <c r="AK470">
        <v>8.4875000000000007</v>
      </c>
      <c r="AL470">
        <v>650.41999999999996</v>
      </c>
      <c r="AM470">
        <v>8.0423561000000005E-2</v>
      </c>
      <c r="AN470">
        <v>4.55</v>
      </c>
      <c r="AO470">
        <v>5.6233333333333322</v>
      </c>
      <c r="AP470">
        <v>3</v>
      </c>
      <c r="AQ470">
        <v>12.18</v>
      </c>
      <c r="AR470">
        <v>13.496666666666664</v>
      </c>
      <c r="AS470">
        <v>3</v>
      </c>
      <c r="AT470">
        <v>1996</v>
      </c>
      <c r="AU470">
        <v>1997.3</v>
      </c>
      <c r="AV470" t="str">
        <f>VLOOKUP(A470,[1]in!$A:$E,5,0)</f>
        <v>Moselle</v>
      </c>
      <c r="AW470" t="s">
        <v>833</v>
      </c>
    </row>
    <row r="471" spans="1:49" x14ac:dyDescent="0.3">
      <c r="A471">
        <v>108000131</v>
      </c>
      <c r="B471">
        <v>1997</v>
      </c>
      <c r="C471" t="s">
        <v>473</v>
      </c>
      <c r="D471">
        <v>65</v>
      </c>
      <c r="E471">
        <v>0.13918629550321199</v>
      </c>
      <c r="F471">
        <v>2</v>
      </c>
      <c r="G471">
        <v>2.66</v>
      </c>
      <c r="H471">
        <v>402</v>
      </c>
      <c r="I471">
        <v>-1</v>
      </c>
      <c r="J471">
        <v>3.6666666666666701</v>
      </c>
      <c r="K471">
        <v>7</v>
      </c>
      <c r="L471">
        <v>2</v>
      </c>
      <c r="M471">
        <v>2.66</v>
      </c>
      <c r="N471">
        <v>1.30884127330901</v>
      </c>
      <c r="O471">
        <v>-1</v>
      </c>
      <c r="P471">
        <v>3.6666666666666701</v>
      </c>
      <c r="Q471">
        <v>0.67261136077861405</v>
      </c>
      <c r="R471">
        <v>-1</v>
      </c>
      <c r="S471">
        <v>3.6666666666666701</v>
      </c>
      <c r="T471">
        <v>0.28571428571428598</v>
      </c>
      <c r="U471" t="e">
        <v>#N/A</v>
      </c>
      <c r="V471" t="e">
        <v>#N/A</v>
      </c>
      <c r="W471">
        <v>80</v>
      </c>
      <c r="X471">
        <v>3</v>
      </c>
      <c r="Y471">
        <v>4</v>
      </c>
      <c r="Z471" t="s">
        <v>794</v>
      </c>
      <c r="AA471" t="s">
        <v>795</v>
      </c>
      <c r="AB471" t="s">
        <v>790</v>
      </c>
      <c r="AC471">
        <v>7.17</v>
      </c>
      <c r="AD471">
        <v>50.15</v>
      </c>
      <c r="AE471">
        <v>91</v>
      </c>
      <c r="AF471">
        <v>1.3636789760000001</v>
      </c>
      <c r="AG471">
        <v>-3</v>
      </c>
      <c r="AH471">
        <v>9.15</v>
      </c>
      <c r="AI471">
        <v>-1</v>
      </c>
      <c r="AJ471">
        <v>1.88331666</v>
      </c>
      <c r="AK471">
        <v>8.4875000000000007</v>
      </c>
      <c r="AL471">
        <v>650.41999999999996</v>
      </c>
      <c r="AM471">
        <v>8.0423561000000005E-2</v>
      </c>
      <c r="AN471">
        <v>5.8</v>
      </c>
      <c r="AO471">
        <v>5.6233333333333322</v>
      </c>
      <c r="AP471">
        <v>3</v>
      </c>
      <c r="AQ471">
        <v>14.01</v>
      </c>
      <c r="AR471">
        <v>13.496666666666664</v>
      </c>
      <c r="AS471">
        <v>3</v>
      </c>
      <c r="AT471">
        <v>1996</v>
      </c>
      <c r="AU471">
        <v>1997.3</v>
      </c>
      <c r="AV471" t="str">
        <f>VLOOKUP(A471,[1]in!$A:$E,5,0)</f>
        <v>Moselle</v>
      </c>
      <c r="AW471" t="s">
        <v>833</v>
      </c>
    </row>
    <row r="472" spans="1:49" x14ac:dyDescent="0.3">
      <c r="A472">
        <v>108000131</v>
      </c>
      <c r="B472">
        <v>1999</v>
      </c>
      <c r="C472" t="s">
        <v>474</v>
      </c>
      <c r="D472">
        <v>650</v>
      </c>
      <c r="E472">
        <v>0.68855932203389836</v>
      </c>
      <c r="F472">
        <v>2</v>
      </c>
      <c r="G472">
        <v>2.66</v>
      </c>
      <c r="H472">
        <v>294</v>
      </c>
      <c r="I472">
        <v>-1</v>
      </c>
      <c r="J472">
        <v>3.6666666666666701</v>
      </c>
      <c r="K472">
        <v>8</v>
      </c>
      <c r="L472">
        <v>2</v>
      </c>
      <c r="M472">
        <v>2.66</v>
      </c>
      <c r="N472">
        <v>0.91601565802143003</v>
      </c>
      <c r="O472">
        <v>-1</v>
      </c>
      <c r="P472">
        <v>3.6666666666666701</v>
      </c>
      <c r="Q472">
        <v>0.44051041573471927</v>
      </c>
      <c r="R472">
        <v>-1</v>
      </c>
      <c r="S472">
        <v>3.6666666666666701</v>
      </c>
      <c r="T472">
        <v>0.375</v>
      </c>
      <c r="U472" t="e">
        <v>#N/A</v>
      </c>
      <c r="V472" t="e">
        <v>#N/A</v>
      </c>
      <c r="W472">
        <v>80</v>
      </c>
      <c r="X472">
        <v>3</v>
      </c>
      <c r="Y472">
        <v>4</v>
      </c>
      <c r="Z472" t="s">
        <v>794</v>
      </c>
      <c r="AA472" t="s">
        <v>795</v>
      </c>
      <c r="AB472" t="s">
        <v>790</v>
      </c>
      <c r="AC472">
        <v>7.17</v>
      </c>
      <c r="AD472">
        <v>50.15</v>
      </c>
      <c r="AE472">
        <v>91</v>
      </c>
      <c r="AF472">
        <v>1.760931926</v>
      </c>
      <c r="AG472">
        <v>-3</v>
      </c>
      <c r="AH472">
        <v>8.02</v>
      </c>
      <c r="AI472">
        <v>-1</v>
      </c>
      <c r="AJ472">
        <v>1.88331666</v>
      </c>
      <c r="AK472">
        <v>8.4875000000000007</v>
      </c>
      <c r="AL472">
        <v>650.41999999999996</v>
      </c>
      <c r="AM472">
        <v>8.0423561000000005E-2</v>
      </c>
      <c r="AN472">
        <v>6.52</v>
      </c>
      <c r="AO472">
        <v>5.6233333333333322</v>
      </c>
      <c r="AP472">
        <v>3</v>
      </c>
      <c r="AQ472">
        <v>14.3</v>
      </c>
      <c r="AR472">
        <v>13.496666666666664</v>
      </c>
      <c r="AS472">
        <v>3</v>
      </c>
      <c r="AT472">
        <v>1996</v>
      </c>
      <c r="AU472">
        <v>1997.3</v>
      </c>
      <c r="AV472" t="str">
        <f>VLOOKUP(A472,[1]in!$A:$E,5,0)</f>
        <v>Moselle</v>
      </c>
      <c r="AW472" t="s">
        <v>833</v>
      </c>
    </row>
    <row r="473" spans="1:49" x14ac:dyDescent="0.3">
      <c r="A473">
        <v>108000135</v>
      </c>
      <c r="B473">
        <v>1996</v>
      </c>
      <c r="C473" t="s">
        <v>475</v>
      </c>
      <c r="D473">
        <v>65</v>
      </c>
      <c r="E473">
        <v>0.10046367851622875</v>
      </c>
      <c r="F473">
        <v>-2</v>
      </c>
      <c r="G473">
        <v>2.66</v>
      </c>
      <c r="H473">
        <v>582</v>
      </c>
      <c r="I473">
        <v>-3</v>
      </c>
      <c r="J473">
        <v>3.6666666666666701</v>
      </c>
      <c r="K473">
        <v>9</v>
      </c>
      <c r="L473">
        <v>1</v>
      </c>
      <c r="M473">
        <v>3.66</v>
      </c>
      <c r="N473">
        <v>1.54975619295731</v>
      </c>
      <c r="O473">
        <v>1</v>
      </c>
      <c r="P473">
        <v>3.6666666666666701</v>
      </c>
      <c r="Q473">
        <v>0.70532443926880672</v>
      </c>
      <c r="R473">
        <v>1</v>
      </c>
      <c r="S473">
        <v>3.6666666666666701</v>
      </c>
      <c r="T473" t="e">
        <v>#N/A</v>
      </c>
      <c r="U473" t="e">
        <v>#N/A</v>
      </c>
      <c r="V473" t="e">
        <v>#N/A</v>
      </c>
      <c r="W473">
        <v>84</v>
      </c>
      <c r="X473">
        <v>3</v>
      </c>
      <c r="Y473">
        <v>8</v>
      </c>
      <c r="Z473" t="s">
        <v>794</v>
      </c>
      <c r="AA473" t="s">
        <v>795</v>
      </c>
      <c r="AB473" t="s">
        <v>790</v>
      </c>
      <c r="AC473">
        <v>7.44</v>
      </c>
      <c r="AD473">
        <v>50.27</v>
      </c>
      <c r="AE473">
        <v>92</v>
      </c>
      <c r="AF473">
        <v>2.0353414590000001</v>
      </c>
      <c r="AG473">
        <v>-3</v>
      </c>
      <c r="AH473">
        <v>8.83</v>
      </c>
      <c r="AI473">
        <v>1</v>
      </c>
      <c r="AJ473">
        <v>1.6828374150000001</v>
      </c>
      <c r="AK473">
        <v>115.49124999999999</v>
      </c>
      <c r="AL473">
        <v>623.47</v>
      </c>
      <c r="AM473">
        <v>0</v>
      </c>
      <c r="AN473">
        <v>4.7</v>
      </c>
      <c r="AO473">
        <v>5.7333333333333343</v>
      </c>
      <c r="AP473">
        <v>1</v>
      </c>
      <c r="AQ473">
        <v>12.52</v>
      </c>
      <c r="AR473">
        <v>14.176666666666668</v>
      </c>
      <c r="AS473">
        <v>3</v>
      </c>
      <c r="AT473">
        <v>1996</v>
      </c>
      <c r="AU473">
        <v>1999.3</v>
      </c>
      <c r="AV473" t="str">
        <f>VLOOKUP(A473,[1]in!$A:$E,5,0)</f>
        <v>Moselle</v>
      </c>
      <c r="AW473" t="s">
        <v>833</v>
      </c>
    </row>
    <row r="474" spans="1:49" x14ac:dyDescent="0.3">
      <c r="A474">
        <v>108000135</v>
      </c>
      <c r="B474">
        <v>1999</v>
      </c>
      <c r="C474" t="s">
        <v>476</v>
      </c>
      <c r="D474">
        <v>65</v>
      </c>
      <c r="E474">
        <v>0.11245674740484429</v>
      </c>
      <c r="F474">
        <v>-2</v>
      </c>
      <c r="G474">
        <v>2.66</v>
      </c>
      <c r="H474">
        <v>513</v>
      </c>
      <c r="I474">
        <v>-3</v>
      </c>
      <c r="J474">
        <v>3.6666666666666701</v>
      </c>
      <c r="K474">
        <v>13</v>
      </c>
      <c r="L474">
        <v>1</v>
      </c>
      <c r="M474">
        <v>3.66</v>
      </c>
      <c r="N474">
        <v>1.3794980831922401</v>
      </c>
      <c r="O474">
        <v>1</v>
      </c>
      <c r="P474">
        <v>3.6666666666666701</v>
      </c>
      <c r="Q474">
        <v>0.53782663551591259</v>
      </c>
      <c r="R474">
        <v>1</v>
      </c>
      <c r="S474">
        <v>3.6666666666666701</v>
      </c>
      <c r="T474">
        <v>0.57142857142857095</v>
      </c>
      <c r="U474" t="e">
        <v>#N/A</v>
      </c>
      <c r="V474" t="e">
        <v>#N/A</v>
      </c>
      <c r="W474">
        <v>84</v>
      </c>
      <c r="X474">
        <v>3</v>
      </c>
      <c r="Y474">
        <v>8</v>
      </c>
      <c r="Z474" t="s">
        <v>794</v>
      </c>
      <c r="AA474" t="s">
        <v>795</v>
      </c>
      <c r="AB474" t="s">
        <v>790</v>
      </c>
      <c r="AC474">
        <v>7.44</v>
      </c>
      <c r="AD474">
        <v>50.27</v>
      </c>
      <c r="AE474">
        <v>92</v>
      </c>
      <c r="AF474">
        <v>1.5237673039999999</v>
      </c>
      <c r="AG474">
        <v>-3</v>
      </c>
      <c r="AH474">
        <v>8.35</v>
      </c>
      <c r="AI474">
        <v>1</v>
      </c>
      <c r="AJ474">
        <v>1.6828374150000001</v>
      </c>
      <c r="AK474">
        <v>115.49124999999999</v>
      </c>
      <c r="AL474">
        <v>623.47</v>
      </c>
      <c r="AM474">
        <v>0</v>
      </c>
      <c r="AN474">
        <v>6.67</v>
      </c>
      <c r="AO474">
        <v>5.7333333333333343</v>
      </c>
      <c r="AP474">
        <v>1</v>
      </c>
      <c r="AQ474">
        <v>14.66</v>
      </c>
      <c r="AR474">
        <v>14.176666666666668</v>
      </c>
      <c r="AS474">
        <v>3</v>
      </c>
      <c r="AT474">
        <v>1996</v>
      </c>
      <c r="AU474">
        <v>1999.3</v>
      </c>
      <c r="AV474" t="str">
        <f>VLOOKUP(A474,[1]in!$A:$E,5,0)</f>
        <v>Moselle</v>
      </c>
      <c r="AW474" t="s">
        <v>833</v>
      </c>
    </row>
    <row r="475" spans="1:49" x14ac:dyDescent="0.3">
      <c r="A475">
        <v>108000135</v>
      </c>
      <c r="B475">
        <v>2003</v>
      </c>
      <c r="C475" t="s">
        <v>477</v>
      </c>
      <c r="D475">
        <v>20</v>
      </c>
      <c r="E475">
        <v>6.5146579804560262E-2</v>
      </c>
      <c r="F475">
        <v>-2</v>
      </c>
      <c r="G475">
        <v>2.66</v>
      </c>
      <c r="H475">
        <v>287</v>
      </c>
      <c r="I475">
        <v>-3</v>
      </c>
      <c r="J475">
        <v>3.6666666666666701</v>
      </c>
      <c r="K475">
        <v>10</v>
      </c>
      <c r="L475">
        <v>1</v>
      </c>
      <c r="M475">
        <v>3.66</v>
      </c>
      <c r="N475">
        <v>1.9132619609000201</v>
      </c>
      <c r="O475">
        <v>1</v>
      </c>
      <c r="P475">
        <v>3.6666666666666701</v>
      </c>
      <c r="Q475">
        <v>0.83091911205427382</v>
      </c>
      <c r="R475">
        <v>1</v>
      </c>
      <c r="S475">
        <v>3.6666666666666701</v>
      </c>
      <c r="T475">
        <v>0.6</v>
      </c>
      <c r="U475" t="e">
        <v>#N/A</v>
      </c>
      <c r="V475" t="e">
        <v>#N/A</v>
      </c>
      <c r="W475">
        <v>84</v>
      </c>
      <c r="X475">
        <v>3</v>
      </c>
      <c r="Y475">
        <v>8</v>
      </c>
      <c r="Z475" t="s">
        <v>794</v>
      </c>
      <c r="AA475" t="s">
        <v>795</v>
      </c>
      <c r="AB475" t="s">
        <v>790</v>
      </c>
      <c r="AC475">
        <v>7.44</v>
      </c>
      <c r="AD475">
        <v>50.27</v>
      </c>
      <c r="AE475">
        <v>92</v>
      </c>
      <c r="AF475">
        <v>1.1212692179999999</v>
      </c>
      <c r="AG475">
        <v>-3</v>
      </c>
      <c r="AH475">
        <v>10.06</v>
      </c>
      <c r="AI475">
        <v>1</v>
      </c>
      <c r="AJ475">
        <v>1.6828374150000001</v>
      </c>
      <c r="AK475">
        <v>115.49124999999999</v>
      </c>
      <c r="AL475">
        <v>623.47</v>
      </c>
      <c r="AM475">
        <v>0</v>
      </c>
      <c r="AN475">
        <v>5.83</v>
      </c>
      <c r="AO475">
        <v>5.7333333333333343</v>
      </c>
      <c r="AP475">
        <v>1</v>
      </c>
      <c r="AQ475">
        <v>15.35</v>
      </c>
      <c r="AR475">
        <v>14.176666666666668</v>
      </c>
      <c r="AS475">
        <v>3</v>
      </c>
      <c r="AT475">
        <v>1996</v>
      </c>
      <c r="AU475">
        <v>1999.3</v>
      </c>
      <c r="AV475" t="str">
        <f>VLOOKUP(A475,[1]in!$A:$E,5,0)</f>
        <v>Moselle</v>
      </c>
      <c r="AW475" t="s">
        <v>833</v>
      </c>
    </row>
    <row r="476" spans="1:49" x14ac:dyDescent="0.3">
      <c r="A476">
        <v>108000136</v>
      </c>
      <c r="B476">
        <v>1996</v>
      </c>
      <c r="C476" t="s">
        <v>478</v>
      </c>
      <c r="D476">
        <v>65</v>
      </c>
      <c r="E476">
        <v>2.3172905525846704E-2</v>
      </c>
      <c r="F476">
        <v>-4</v>
      </c>
      <c r="G476">
        <v>6.66</v>
      </c>
      <c r="H476">
        <v>2740</v>
      </c>
      <c r="I476">
        <v>-6</v>
      </c>
      <c r="J476">
        <v>8.6666666666666696</v>
      </c>
      <c r="K476">
        <v>12</v>
      </c>
      <c r="L476">
        <v>3</v>
      </c>
      <c r="M476">
        <v>7.66</v>
      </c>
      <c r="N476">
        <v>0.73971097541782904</v>
      </c>
      <c r="O476">
        <v>4</v>
      </c>
      <c r="P476">
        <v>8.6666666666666696</v>
      </c>
      <c r="Q476">
        <v>0.29768159519430537</v>
      </c>
      <c r="R476">
        <v>4</v>
      </c>
      <c r="S476">
        <v>8.6666666666666696</v>
      </c>
      <c r="T476" t="e">
        <v>#N/A</v>
      </c>
      <c r="U476">
        <v>-1</v>
      </c>
      <c r="V476">
        <v>3.6666666666666701</v>
      </c>
      <c r="W476">
        <v>85</v>
      </c>
      <c r="X476">
        <v>4</v>
      </c>
      <c r="Y476">
        <v>8</v>
      </c>
      <c r="Z476" t="s">
        <v>794</v>
      </c>
      <c r="AA476" t="s">
        <v>795</v>
      </c>
      <c r="AB476" t="s">
        <v>790</v>
      </c>
      <c r="AC476">
        <v>7.57</v>
      </c>
      <c r="AD476">
        <v>50.36</v>
      </c>
      <c r="AE476">
        <v>63</v>
      </c>
      <c r="AF476">
        <v>1.8450612070000001</v>
      </c>
      <c r="AG476">
        <v>-2</v>
      </c>
      <c r="AH476">
        <v>9.6999999999999993</v>
      </c>
      <c r="AI476">
        <v>4</v>
      </c>
      <c r="AJ476">
        <v>1.6310680179999999</v>
      </c>
      <c r="AK476">
        <v>9.8712499999999999</v>
      </c>
      <c r="AL476">
        <v>605.83000000000004</v>
      </c>
      <c r="AM476">
        <v>0</v>
      </c>
      <c r="AN476">
        <v>5.1100000000000003</v>
      </c>
      <c r="AO476">
        <v>6.4050000000000002</v>
      </c>
      <c r="AP476">
        <v>0</v>
      </c>
      <c r="AQ476">
        <v>13.19</v>
      </c>
      <c r="AR476">
        <v>15.012499999999999</v>
      </c>
      <c r="AS476">
        <v>6</v>
      </c>
      <c r="AT476">
        <v>1996</v>
      </c>
      <c r="AU476">
        <v>2000</v>
      </c>
      <c r="AV476" t="str">
        <f>VLOOKUP(A476,[1]in!$A:$E,5,0)</f>
        <v>Moselle</v>
      </c>
      <c r="AW476" t="s">
        <v>833</v>
      </c>
    </row>
    <row r="477" spans="1:49" x14ac:dyDescent="0.3">
      <c r="A477">
        <v>108000136</v>
      </c>
      <c r="B477">
        <v>1999</v>
      </c>
      <c r="C477" t="s">
        <v>479</v>
      </c>
      <c r="D477">
        <v>65</v>
      </c>
      <c r="E477">
        <v>6.9444444444444448E-2</v>
      </c>
      <c r="F477">
        <v>-4</v>
      </c>
      <c r="G477">
        <v>6.66</v>
      </c>
      <c r="H477">
        <v>871</v>
      </c>
      <c r="I477">
        <v>-6</v>
      </c>
      <c r="J477">
        <v>8.6666666666666696</v>
      </c>
      <c r="K477">
        <v>13</v>
      </c>
      <c r="L477">
        <v>3</v>
      </c>
      <c r="M477">
        <v>7.66</v>
      </c>
      <c r="N477">
        <v>1.0449587375243701</v>
      </c>
      <c r="O477">
        <v>4</v>
      </c>
      <c r="P477">
        <v>8.6666666666666696</v>
      </c>
      <c r="Q477">
        <v>0.4073993642348317</v>
      </c>
      <c r="R477">
        <v>4</v>
      </c>
      <c r="S477">
        <v>8.6666666666666696</v>
      </c>
      <c r="T477">
        <v>0.64705882352941202</v>
      </c>
      <c r="U477">
        <v>-1</v>
      </c>
      <c r="V477">
        <v>3.6666666666666701</v>
      </c>
      <c r="W477">
        <v>85</v>
      </c>
      <c r="X477">
        <v>4</v>
      </c>
      <c r="Y477">
        <v>8</v>
      </c>
      <c r="Z477" t="s">
        <v>794</v>
      </c>
      <c r="AA477" t="s">
        <v>795</v>
      </c>
      <c r="AB477" t="s">
        <v>790</v>
      </c>
      <c r="AC477">
        <v>7.57</v>
      </c>
      <c r="AD477">
        <v>50.36</v>
      </c>
      <c r="AE477">
        <v>63</v>
      </c>
      <c r="AF477">
        <v>1.4323758529999999</v>
      </c>
      <c r="AG477">
        <v>-2</v>
      </c>
      <c r="AH477">
        <v>9.33</v>
      </c>
      <c r="AI477">
        <v>4</v>
      </c>
      <c r="AJ477">
        <v>1.6310680179999999</v>
      </c>
      <c r="AK477">
        <v>9.8712499999999999</v>
      </c>
      <c r="AL477">
        <v>605.83000000000004</v>
      </c>
      <c r="AM477">
        <v>0</v>
      </c>
      <c r="AN477">
        <v>7.13</v>
      </c>
      <c r="AO477">
        <v>6.4050000000000002</v>
      </c>
      <c r="AP477">
        <v>0</v>
      </c>
      <c r="AQ477">
        <v>15.36</v>
      </c>
      <c r="AR477">
        <v>15.012499999999999</v>
      </c>
      <c r="AS477">
        <v>6</v>
      </c>
      <c r="AT477">
        <v>1996</v>
      </c>
      <c r="AU477">
        <v>2000</v>
      </c>
      <c r="AV477" t="str">
        <f>VLOOKUP(A477,[1]in!$A:$E,5,0)</f>
        <v>Moselle</v>
      </c>
      <c r="AW477" t="s">
        <v>833</v>
      </c>
    </row>
    <row r="478" spans="1:49" x14ac:dyDescent="0.3">
      <c r="A478">
        <v>108000136</v>
      </c>
      <c r="B478">
        <v>2002</v>
      </c>
      <c r="C478" t="s">
        <v>480</v>
      </c>
      <c r="D478">
        <v>20</v>
      </c>
      <c r="E478">
        <v>2.6845637583892617E-2</v>
      </c>
      <c r="F478">
        <v>-4</v>
      </c>
      <c r="G478">
        <v>6.66</v>
      </c>
      <c r="H478">
        <v>725</v>
      </c>
      <c r="I478">
        <v>-6</v>
      </c>
      <c r="J478">
        <v>8.6666666666666696</v>
      </c>
      <c r="K478">
        <v>14</v>
      </c>
      <c r="L478">
        <v>3</v>
      </c>
      <c r="M478">
        <v>7.66</v>
      </c>
      <c r="N478">
        <v>1.9413452341709301</v>
      </c>
      <c r="O478">
        <v>4</v>
      </c>
      <c r="P478">
        <v>8.6666666666666696</v>
      </c>
      <c r="Q478">
        <v>0.73562071289067221</v>
      </c>
      <c r="R478">
        <v>4</v>
      </c>
      <c r="S478">
        <v>8.6666666666666696</v>
      </c>
      <c r="T478">
        <v>0.68421052631578905</v>
      </c>
      <c r="U478">
        <v>-1</v>
      </c>
      <c r="V478">
        <v>3.6666666666666701</v>
      </c>
      <c r="W478">
        <v>85</v>
      </c>
      <c r="X478">
        <v>4</v>
      </c>
      <c r="Y478">
        <v>8</v>
      </c>
      <c r="Z478" t="s">
        <v>794</v>
      </c>
      <c r="AA478" t="s">
        <v>795</v>
      </c>
      <c r="AB478" t="s">
        <v>790</v>
      </c>
      <c r="AC478">
        <v>7.57</v>
      </c>
      <c r="AD478">
        <v>50.36</v>
      </c>
      <c r="AE478">
        <v>63</v>
      </c>
      <c r="AF478">
        <v>1.9475793939999999</v>
      </c>
      <c r="AG478">
        <v>-2</v>
      </c>
      <c r="AH478">
        <v>10.199999999999999</v>
      </c>
      <c r="AI478">
        <v>4</v>
      </c>
      <c r="AJ478">
        <v>1.6310680179999999</v>
      </c>
      <c r="AK478">
        <v>9.8712499999999999</v>
      </c>
      <c r="AL478">
        <v>605.83000000000004</v>
      </c>
      <c r="AM478">
        <v>0</v>
      </c>
      <c r="AN478">
        <v>7.11</v>
      </c>
      <c r="AO478">
        <v>6.4050000000000002</v>
      </c>
      <c r="AP478">
        <v>0</v>
      </c>
      <c r="AQ478">
        <v>15.45</v>
      </c>
      <c r="AR478">
        <v>15.012499999999999</v>
      </c>
      <c r="AS478">
        <v>6</v>
      </c>
      <c r="AT478">
        <v>1996</v>
      </c>
      <c r="AU478">
        <v>2000</v>
      </c>
      <c r="AV478" t="str">
        <f>VLOOKUP(A478,[1]in!$A:$E,5,0)</f>
        <v>Moselle</v>
      </c>
      <c r="AW478" t="s">
        <v>833</v>
      </c>
    </row>
    <row r="479" spans="1:49" x14ac:dyDescent="0.3">
      <c r="A479">
        <v>108000136</v>
      </c>
      <c r="B479">
        <v>2003</v>
      </c>
      <c r="C479" t="s">
        <v>481</v>
      </c>
      <c r="D479">
        <v>20</v>
      </c>
      <c r="E479">
        <v>2.8169014084507043E-2</v>
      </c>
      <c r="F479">
        <v>-4</v>
      </c>
      <c r="G479">
        <v>6.66</v>
      </c>
      <c r="H479">
        <v>690</v>
      </c>
      <c r="I479">
        <v>-6</v>
      </c>
      <c r="J479">
        <v>8.6666666666666696</v>
      </c>
      <c r="K479">
        <v>13</v>
      </c>
      <c r="L479">
        <v>3</v>
      </c>
      <c r="M479">
        <v>7.66</v>
      </c>
      <c r="N479">
        <v>1.5665473097239</v>
      </c>
      <c r="O479">
        <v>4</v>
      </c>
      <c r="P479">
        <v>8.6666666666666696</v>
      </c>
      <c r="Q479">
        <v>0.61075175038709961</v>
      </c>
      <c r="R479">
        <v>4</v>
      </c>
      <c r="S479">
        <v>8.6666666666666696</v>
      </c>
      <c r="T479">
        <v>0.52941176470588203</v>
      </c>
      <c r="U479">
        <v>-1</v>
      </c>
      <c r="V479">
        <v>3.6666666666666701</v>
      </c>
      <c r="W479">
        <v>85</v>
      </c>
      <c r="X479">
        <v>4</v>
      </c>
      <c r="Y479">
        <v>8</v>
      </c>
      <c r="Z479" t="s">
        <v>794</v>
      </c>
      <c r="AA479" t="s">
        <v>795</v>
      </c>
      <c r="AB479" t="s">
        <v>790</v>
      </c>
      <c r="AC479">
        <v>7.57</v>
      </c>
      <c r="AD479">
        <v>50.36</v>
      </c>
      <c r="AE479">
        <v>63</v>
      </c>
      <c r="AF479">
        <v>1.0422945619999999</v>
      </c>
      <c r="AG479">
        <v>-2</v>
      </c>
      <c r="AH479">
        <v>10.95</v>
      </c>
      <c r="AI479">
        <v>4</v>
      </c>
      <c r="AJ479">
        <v>1.6310680179999999</v>
      </c>
      <c r="AK479">
        <v>9.8712499999999999</v>
      </c>
      <c r="AL479">
        <v>605.83000000000004</v>
      </c>
      <c r="AM479">
        <v>0</v>
      </c>
      <c r="AN479">
        <v>6.27</v>
      </c>
      <c r="AO479">
        <v>6.4050000000000002</v>
      </c>
      <c r="AP479">
        <v>0</v>
      </c>
      <c r="AQ479">
        <v>16.05</v>
      </c>
      <c r="AR479">
        <v>15.012499999999999</v>
      </c>
      <c r="AS479">
        <v>6</v>
      </c>
      <c r="AT479">
        <v>1996</v>
      </c>
      <c r="AU479">
        <v>2000</v>
      </c>
      <c r="AV479" t="str">
        <f>VLOOKUP(A479,[1]in!$A:$E,5,0)</f>
        <v>Moselle</v>
      </c>
      <c r="AW479" t="s">
        <v>833</v>
      </c>
    </row>
    <row r="480" spans="1:49" x14ac:dyDescent="0.3">
      <c r="A480">
        <v>108000137</v>
      </c>
      <c r="B480">
        <v>1996</v>
      </c>
      <c r="C480" t="s">
        <v>482</v>
      </c>
      <c r="D480">
        <v>65</v>
      </c>
      <c r="E480">
        <v>5.8558558558558557E-2</v>
      </c>
      <c r="F480">
        <v>0</v>
      </c>
      <c r="G480">
        <v>2.66</v>
      </c>
      <c r="H480">
        <v>1045</v>
      </c>
      <c r="I480">
        <v>0</v>
      </c>
      <c r="J480">
        <v>8.6666666666666696</v>
      </c>
      <c r="K480">
        <v>6</v>
      </c>
      <c r="L480">
        <v>4</v>
      </c>
      <c r="M480">
        <v>8.66</v>
      </c>
      <c r="N480">
        <v>1.13004869376011</v>
      </c>
      <c r="O480">
        <v>4</v>
      </c>
      <c r="P480">
        <v>8.6666666666666696</v>
      </c>
      <c r="Q480">
        <v>0.63069218450787357</v>
      </c>
      <c r="R480">
        <v>2</v>
      </c>
      <c r="S480">
        <v>8.6666666666666696</v>
      </c>
      <c r="T480" t="e">
        <v>#N/A</v>
      </c>
      <c r="U480">
        <v>1</v>
      </c>
      <c r="V480">
        <v>3.6666666666666701</v>
      </c>
      <c r="W480">
        <v>86</v>
      </c>
      <c r="X480">
        <v>4</v>
      </c>
      <c r="Y480">
        <v>8</v>
      </c>
      <c r="Z480" t="s">
        <v>794</v>
      </c>
      <c r="AA480" t="s">
        <v>795</v>
      </c>
      <c r="AB480" t="s">
        <v>790</v>
      </c>
      <c r="AC480">
        <v>7.56</v>
      </c>
      <c r="AD480">
        <v>50.36</v>
      </c>
      <c r="AE480">
        <v>63</v>
      </c>
      <c r="AF480">
        <v>1.8450612070000001</v>
      </c>
      <c r="AG480">
        <v>-2</v>
      </c>
      <c r="AH480">
        <v>9.6999999999999993</v>
      </c>
      <c r="AI480">
        <v>4</v>
      </c>
      <c r="AJ480">
        <v>1.6310680179999999</v>
      </c>
      <c r="AK480">
        <v>9.8712499999999999</v>
      </c>
      <c r="AL480">
        <v>605.89</v>
      </c>
      <c r="AM480">
        <v>0</v>
      </c>
      <c r="AN480">
        <v>5.1100000000000003</v>
      </c>
      <c r="AO480">
        <v>6.4050000000000002</v>
      </c>
      <c r="AP480">
        <v>0</v>
      </c>
      <c r="AQ480">
        <v>13.19</v>
      </c>
      <c r="AR480">
        <v>15.012499999999999</v>
      </c>
      <c r="AS480">
        <v>6</v>
      </c>
      <c r="AT480">
        <v>1996</v>
      </c>
      <c r="AU480">
        <v>2000</v>
      </c>
      <c r="AV480" t="str">
        <f>VLOOKUP(A480,[1]in!$A:$E,5,0)</f>
        <v>Moselle</v>
      </c>
      <c r="AW480" t="s">
        <v>833</v>
      </c>
    </row>
    <row r="481" spans="1:49" x14ac:dyDescent="0.3">
      <c r="A481">
        <v>108000137</v>
      </c>
      <c r="B481">
        <v>1999</v>
      </c>
      <c r="C481" t="s">
        <v>483</v>
      </c>
      <c r="D481">
        <v>65</v>
      </c>
      <c r="E481">
        <v>0.25896414342629481</v>
      </c>
      <c r="F481">
        <v>0</v>
      </c>
      <c r="G481">
        <v>2.66</v>
      </c>
      <c r="H481">
        <v>186</v>
      </c>
      <c r="I481">
        <v>0</v>
      </c>
      <c r="J481">
        <v>8.6666666666666696</v>
      </c>
      <c r="K481">
        <v>11</v>
      </c>
      <c r="L481">
        <v>4</v>
      </c>
      <c r="M481">
        <v>8.66</v>
      </c>
      <c r="N481">
        <v>1.5483232884479901</v>
      </c>
      <c r="O481">
        <v>4</v>
      </c>
      <c r="P481">
        <v>8.6666666666666696</v>
      </c>
      <c r="Q481">
        <v>0.6457009636793184</v>
      </c>
      <c r="R481">
        <v>2</v>
      </c>
      <c r="S481">
        <v>8.6666666666666696</v>
      </c>
      <c r="T481">
        <v>0.5</v>
      </c>
      <c r="U481">
        <v>1</v>
      </c>
      <c r="V481">
        <v>3.6666666666666701</v>
      </c>
      <c r="W481">
        <v>86</v>
      </c>
      <c r="X481">
        <v>4</v>
      </c>
      <c r="Y481">
        <v>8</v>
      </c>
      <c r="Z481" t="s">
        <v>794</v>
      </c>
      <c r="AA481" t="s">
        <v>795</v>
      </c>
      <c r="AB481" t="s">
        <v>790</v>
      </c>
      <c r="AC481">
        <v>7.56</v>
      </c>
      <c r="AD481">
        <v>50.36</v>
      </c>
      <c r="AE481">
        <v>63</v>
      </c>
      <c r="AF481">
        <v>1.4323758529999999</v>
      </c>
      <c r="AG481">
        <v>-2</v>
      </c>
      <c r="AH481">
        <v>9.33</v>
      </c>
      <c r="AI481">
        <v>4</v>
      </c>
      <c r="AJ481">
        <v>1.6310680179999999</v>
      </c>
      <c r="AK481">
        <v>9.8712499999999999</v>
      </c>
      <c r="AL481">
        <v>605.89</v>
      </c>
      <c r="AM481">
        <v>0</v>
      </c>
      <c r="AN481">
        <v>7.13</v>
      </c>
      <c r="AO481">
        <v>6.4050000000000002</v>
      </c>
      <c r="AP481">
        <v>0</v>
      </c>
      <c r="AQ481">
        <v>15.36</v>
      </c>
      <c r="AR481">
        <v>15.012499999999999</v>
      </c>
      <c r="AS481">
        <v>6</v>
      </c>
      <c r="AT481">
        <v>1996</v>
      </c>
      <c r="AU481">
        <v>2000</v>
      </c>
      <c r="AV481" t="str">
        <f>VLOOKUP(A481,[1]in!$A:$E,5,0)</f>
        <v>Moselle</v>
      </c>
      <c r="AW481" t="s">
        <v>833</v>
      </c>
    </row>
    <row r="482" spans="1:49" x14ac:dyDescent="0.3">
      <c r="A482">
        <v>108000137</v>
      </c>
      <c r="B482">
        <v>2002</v>
      </c>
      <c r="C482" t="s">
        <v>484</v>
      </c>
      <c r="D482">
        <v>65</v>
      </c>
      <c r="E482">
        <v>4.5264623955431751E-2</v>
      </c>
      <c r="F482">
        <v>0</v>
      </c>
      <c r="G482">
        <v>2.66</v>
      </c>
      <c r="H482">
        <v>1371</v>
      </c>
      <c r="I482">
        <v>0</v>
      </c>
      <c r="J482">
        <v>8.6666666666666696</v>
      </c>
      <c r="K482">
        <v>16</v>
      </c>
      <c r="L482">
        <v>4</v>
      </c>
      <c r="M482">
        <v>8.66</v>
      </c>
      <c r="N482">
        <v>1.7041267269301901</v>
      </c>
      <c r="O482">
        <v>4</v>
      </c>
      <c r="P482">
        <v>8.6666666666666696</v>
      </c>
      <c r="Q482">
        <v>0.61463379449713151</v>
      </c>
      <c r="R482">
        <v>2</v>
      </c>
      <c r="S482">
        <v>8.6666666666666696</v>
      </c>
      <c r="T482">
        <v>0.61111111111111105</v>
      </c>
      <c r="U482">
        <v>1</v>
      </c>
      <c r="V482">
        <v>3.6666666666666701</v>
      </c>
      <c r="W482">
        <v>86</v>
      </c>
      <c r="X482">
        <v>4</v>
      </c>
      <c r="Y482">
        <v>8</v>
      </c>
      <c r="Z482" t="s">
        <v>794</v>
      </c>
      <c r="AA482" t="s">
        <v>795</v>
      </c>
      <c r="AB482" t="s">
        <v>790</v>
      </c>
      <c r="AC482">
        <v>7.56</v>
      </c>
      <c r="AD482">
        <v>50.36</v>
      </c>
      <c r="AE482">
        <v>63</v>
      </c>
      <c r="AF482">
        <v>1.9475793939999999</v>
      </c>
      <c r="AG482">
        <v>-2</v>
      </c>
      <c r="AH482">
        <v>10.199999999999999</v>
      </c>
      <c r="AI482">
        <v>4</v>
      </c>
      <c r="AJ482">
        <v>1.6310680179999999</v>
      </c>
      <c r="AK482">
        <v>9.8712499999999999</v>
      </c>
      <c r="AL482">
        <v>605.89</v>
      </c>
      <c r="AM482">
        <v>0</v>
      </c>
      <c r="AN482">
        <v>7.11</v>
      </c>
      <c r="AO482">
        <v>6.4050000000000002</v>
      </c>
      <c r="AP482">
        <v>0</v>
      </c>
      <c r="AQ482">
        <v>15.45</v>
      </c>
      <c r="AR482">
        <v>15.012499999999999</v>
      </c>
      <c r="AS482">
        <v>6</v>
      </c>
      <c r="AT482">
        <v>1996</v>
      </c>
      <c r="AU482">
        <v>2000</v>
      </c>
      <c r="AV482" t="str">
        <f>VLOOKUP(A482,[1]in!$A:$E,5,0)</f>
        <v>Moselle</v>
      </c>
      <c r="AW482" t="s">
        <v>833</v>
      </c>
    </row>
    <row r="483" spans="1:49" x14ac:dyDescent="0.3">
      <c r="A483">
        <v>108000137</v>
      </c>
      <c r="B483">
        <v>2003</v>
      </c>
      <c r="C483" t="s">
        <v>485</v>
      </c>
      <c r="D483">
        <v>65</v>
      </c>
      <c r="E483">
        <v>0.20833333333333334</v>
      </c>
      <c r="F483">
        <v>0</v>
      </c>
      <c r="G483">
        <v>2.66</v>
      </c>
      <c r="H483">
        <v>247</v>
      </c>
      <c r="I483">
        <v>0</v>
      </c>
      <c r="J483">
        <v>8.6666666666666696</v>
      </c>
      <c r="K483">
        <v>13</v>
      </c>
      <c r="L483">
        <v>4</v>
      </c>
      <c r="M483">
        <v>8.66</v>
      </c>
      <c r="N483">
        <v>1.6851560880969001</v>
      </c>
      <c r="O483">
        <v>4</v>
      </c>
      <c r="P483">
        <v>8.6666666666666696</v>
      </c>
      <c r="Q483">
        <v>0.65699390250911427</v>
      </c>
      <c r="R483">
        <v>2</v>
      </c>
      <c r="S483">
        <v>8.6666666666666696</v>
      </c>
      <c r="T483">
        <v>0.57894736842105299</v>
      </c>
      <c r="U483">
        <v>1</v>
      </c>
      <c r="V483">
        <v>3.6666666666666701</v>
      </c>
      <c r="W483">
        <v>86</v>
      </c>
      <c r="X483">
        <v>4</v>
      </c>
      <c r="Y483">
        <v>8</v>
      </c>
      <c r="Z483" t="s">
        <v>794</v>
      </c>
      <c r="AA483" t="s">
        <v>795</v>
      </c>
      <c r="AB483" t="s">
        <v>790</v>
      </c>
      <c r="AC483">
        <v>7.56</v>
      </c>
      <c r="AD483">
        <v>50.36</v>
      </c>
      <c r="AE483">
        <v>63</v>
      </c>
      <c r="AF483">
        <v>1.0422945619999999</v>
      </c>
      <c r="AG483">
        <v>-2</v>
      </c>
      <c r="AH483">
        <v>10.95</v>
      </c>
      <c r="AI483">
        <v>4</v>
      </c>
      <c r="AJ483">
        <v>1.6310680179999999</v>
      </c>
      <c r="AK483">
        <v>9.8712499999999999</v>
      </c>
      <c r="AL483">
        <v>605.89</v>
      </c>
      <c r="AM483">
        <v>0</v>
      </c>
      <c r="AN483">
        <v>6.27</v>
      </c>
      <c r="AO483">
        <v>6.4050000000000002</v>
      </c>
      <c r="AP483">
        <v>0</v>
      </c>
      <c r="AQ483">
        <v>16.05</v>
      </c>
      <c r="AR483">
        <v>15.012499999999999</v>
      </c>
      <c r="AS483">
        <v>6</v>
      </c>
      <c r="AT483">
        <v>1996</v>
      </c>
      <c r="AU483">
        <v>2000</v>
      </c>
      <c r="AV483" t="str">
        <f>VLOOKUP(A483,[1]in!$A:$E,5,0)</f>
        <v>Moselle</v>
      </c>
      <c r="AW483" t="s">
        <v>833</v>
      </c>
    </row>
    <row r="484" spans="1:49" x14ac:dyDescent="0.3">
      <c r="A484">
        <v>108000144</v>
      </c>
      <c r="B484">
        <v>1995</v>
      </c>
      <c r="C484" t="s">
        <v>486</v>
      </c>
      <c r="D484">
        <v>6</v>
      </c>
      <c r="E484">
        <v>1.2711864406779662E-2</v>
      </c>
      <c r="F484">
        <v>6</v>
      </c>
      <c r="G484">
        <v>116.66</v>
      </c>
      <c r="H484">
        <v>466</v>
      </c>
      <c r="I484">
        <v>1</v>
      </c>
      <c r="J484">
        <v>125</v>
      </c>
      <c r="K484">
        <v>15</v>
      </c>
      <c r="L484">
        <v>-16</v>
      </c>
      <c r="M484">
        <v>121.33</v>
      </c>
      <c r="N484">
        <v>1.9244208559203899</v>
      </c>
      <c r="O484">
        <v>-15</v>
      </c>
      <c r="P484">
        <v>125</v>
      </c>
      <c r="Q484">
        <v>0.71062968298635187</v>
      </c>
      <c r="R484">
        <v>-13</v>
      </c>
      <c r="S484">
        <v>125</v>
      </c>
      <c r="T484" t="e">
        <v>#N/A</v>
      </c>
      <c r="U484">
        <v>-16</v>
      </c>
      <c r="V484">
        <v>92</v>
      </c>
      <c r="W484">
        <v>88</v>
      </c>
      <c r="X484">
        <v>10</v>
      </c>
      <c r="Y484">
        <v>13</v>
      </c>
      <c r="Z484" t="s">
        <v>794</v>
      </c>
      <c r="AA484" t="s">
        <v>795</v>
      </c>
      <c r="AB484" t="s">
        <v>790</v>
      </c>
      <c r="AC484">
        <v>6.8</v>
      </c>
      <c r="AD484">
        <v>51.17</v>
      </c>
      <c r="AE484">
        <v>63</v>
      </c>
      <c r="AF484">
        <v>2.4735292229999999</v>
      </c>
      <c r="AG484">
        <v>-9</v>
      </c>
      <c r="AH484">
        <v>10.37</v>
      </c>
      <c r="AI484">
        <v>23</v>
      </c>
      <c r="AJ484">
        <v>2.158803078</v>
      </c>
      <c r="AK484">
        <v>22.323846150000001</v>
      </c>
      <c r="AL484">
        <v>632.92999999999995</v>
      </c>
      <c r="AM484">
        <v>5.5991203000000003E-2</v>
      </c>
      <c r="AN484">
        <v>7.25</v>
      </c>
      <c r="AO484">
        <v>7.1180000000000003</v>
      </c>
      <c r="AP484">
        <v>12</v>
      </c>
      <c r="AQ484">
        <v>15.55</v>
      </c>
      <c r="AR484">
        <v>15.551999999999998</v>
      </c>
      <c r="AS484">
        <v>13</v>
      </c>
      <c r="AT484">
        <v>1995</v>
      </c>
      <c r="AU484">
        <v>2000.9</v>
      </c>
      <c r="AV484" t="str">
        <f>VLOOKUP(A484,[1]in!$A:$E,5,0)</f>
        <v>Rhein</v>
      </c>
      <c r="AW484" t="s">
        <v>832</v>
      </c>
    </row>
    <row r="485" spans="1:49" x14ac:dyDescent="0.3">
      <c r="A485">
        <v>108000144</v>
      </c>
      <c r="B485">
        <v>1996</v>
      </c>
      <c r="C485" t="s">
        <v>487</v>
      </c>
      <c r="D485">
        <v>65</v>
      </c>
      <c r="E485">
        <v>0.2195945945945946</v>
      </c>
      <c r="F485">
        <v>6</v>
      </c>
      <c r="G485">
        <v>116.66</v>
      </c>
      <c r="H485">
        <v>231</v>
      </c>
      <c r="I485">
        <v>1</v>
      </c>
      <c r="J485">
        <v>125</v>
      </c>
      <c r="K485">
        <v>13</v>
      </c>
      <c r="L485">
        <v>-16</v>
      </c>
      <c r="M485">
        <v>121.33</v>
      </c>
      <c r="N485">
        <v>1.91609477798129</v>
      </c>
      <c r="O485">
        <v>-15</v>
      </c>
      <c r="P485">
        <v>125</v>
      </c>
      <c r="Q485">
        <v>0.74703025711104054</v>
      </c>
      <c r="R485">
        <v>-13</v>
      </c>
      <c r="S485">
        <v>125</v>
      </c>
      <c r="T485">
        <v>0.7</v>
      </c>
      <c r="U485">
        <v>-16</v>
      </c>
      <c r="V485">
        <v>92</v>
      </c>
      <c r="W485">
        <v>88</v>
      </c>
      <c r="X485">
        <v>10</v>
      </c>
      <c r="Y485">
        <v>13</v>
      </c>
      <c r="Z485" t="s">
        <v>794</v>
      </c>
      <c r="AA485" t="s">
        <v>795</v>
      </c>
      <c r="AB485" t="s">
        <v>790</v>
      </c>
      <c r="AC485">
        <v>6.8</v>
      </c>
      <c r="AD485">
        <v>51.17</v>
      </c>
      <c r="AE485">
        <v>63</v>
      </c>
      <c r="AF485">
        <v>2.4422645900000002</v>
      </c>
      <c r="AG485">
        <v>-9</v>
      </c>
      <c r="AH485">
        <v>9.76</v>
      </c>
      <c r="AI485">
        <v>23</v>
      </c>
      <c r="AJ485">
        <v>2.158803078</v>
      </c>
      <c r="AK485">
        <v>22.323846150000001</v>
      </c>
      <c r="AL485">
        <v>632.92999999999995</v>
      </c>
      <c r="AM485">
        <v>5.5991203000000003E-2</v>
      </c>
      <c r="AN485">
        <v>5.55</v>
      </c>
      <c r="AO485">
        <v>7.1180000000000003</v>
      </c>
      <c r="AP485">
        <v>12</v>
      </c>
      <c r="AQ485">
        <v>13.65</v>
      </c>
      <c r="AR485">
        <v>15.551999999999998</v>
      </c>
      <c r="AS485">
        <v>13</v>
      </c>
      <c r="AT485">
        <v>1995</v>
      </c>
      <c r="AU485">
        <v>2000.9</v>
      </c>
      <c r="AV485" t="str">
        <f>VLOOKUP(A485,[1]in!$A:$E,5,0)</f>
        <v>Rhein</v>
      </c>
      <c r="AW485" t="s">
        <v>832</v>
      </c>
    </row>
    <row r="486" spans="1:49" x14ac:dyDescent="0.3">
      <c r="A486">
        <v>108000144</v>
      </c>
      <c r="B486">
        <v>1997</v>
      </c>
      <c r="C486" t="s">
        <v>488</v>
      </c>
      <c r="D486">
        <v>6</v>
      </c>
      <c r="E486">
        <v>0.25</v>
      </c>
      <c r="F486">
        <v>6</v>
      </c>
      <c r="G486">
        <v>116.66</v>
      </c>
      <c r="H486">
        <v>18</v>
      </c>
      <c r="I486">
        <v>1</v>
      </c>
      <c r="J486">
        <v>125</v>
      </c>
      <c r="K486">
        <v>4</v>
      </c>
      <c r="L486">
        <v>-16</v>
      </c>
      <c r="M486">
        <v>121.33</v>
      </c>
      <c r="N486">
        <v>1.09861228866811</v>
      </c>
      <c r="O486">
        <v>-15</v>
      </c>
      <c r="P486">
        <v>125</v>
      </c>
      <c r="Q486">
        <v>0.79248125036057837</v>
      </c>
      <c r="R486">
        <v>-13</v>
      </c>
      <c r="S486">
        <v>125</v>
      </c>
      <c r="T486">
        <v>0.92857142857142905</v>
      </c>
      <c r="U486">
        <v>-16</v>
      </c>
      <c r="V486">
        <v>92</v>
      </c>
      <c r="W486">
        <v>88</v>
      </c>
      <c r="X486">
        <v>10</v>
      </c>
      <c r="Y486">
        <v>13</v>
      </c>
      <c r="Z486" t="s">
        <v>794</v>
      </c>
      <c r="AA486" t="s">
        <v>795</v>
      </c>
      <c r="AB486" t="s">
        <v>790</v>
      </c>
      <c r="AC486">
        <v>6.8</v>
      </c>
      <c r="AD486">
        <v>51.17</v>
      </c>
      <c r="AE486">
        <v>63</v>
      </c>
      <c r="AF486">
        <v>2.0000230710000002</v>
      </c>
      <c r="AG486">
        <v>-9</v>
      </c>
      <c r="AH486">
        <v>10.61</v>
      </c>
      <c r="AI486">
        <v>23</v>
      </c>
      <c r="AJ486">
        <v>2.158803078</v>
      </c>
      <c r="AK486">
        <v>22.323846150000001</v>
      </c>
      <c r="AL486">
        <v>632.92999999999995</v>
      </c>
      <c r="AM486">
        <v>5.5991203000000003E-2</v>
      </c>
      <c r="AN486">
        <v>6.98</v>
      </c>
      <c r="AO486">
        <v>7.1180000000000003</v>
      </c>
      <c r="AP486">
        <v>12</v>
      </c>
      <c r="AQ486">
        <v>15.47</v>
      </c>
      <c r="AR486">
        <v>15.551999999999998</v>
      </c>
      <c r="AS486">
        <v>13</v>
      </c>
      <c r="AT486">
        <v>1995</v>
      </c>
      <c r="AU486">
        <v>2000.9</v>
      </c>
      <c r="AV486" t="str">
        <f>VLOOKUP(A486,[1]in!$A:$E,5,0)</f>
        <v>Rhein</v>
      </c>
      <c r="AW486" t="s">
        <v>832</v>
      </c>
    </row>
    <row r="487" spans="1:49" x14ac:dyDescent="0.3">
      <c r="A487">
        <v>108000144</v>
      </c>
      <c r="B487">
        <v>1999</v>
      </c>
      <c r="C487" t="s">
        <v>489</v>
      </c>
      <c r="D487">
        <v>65</v>
      </c>
      <c r="E487">
        <v>0.11363636363636363</v>
      </c>
      <c r="F487">
        <v>6</v>
      </c>
      <c r="G487">
        <v>116.66</v>
      </c>
      <c r="H487">
        <v>507</v>
      </c>
      <c r="I487">
        <v>1</v>
      </c>
      <c r="J487">
        <v>125</v>
      </c>
      <c r="K487">
        <v>12</v>
      </c>
      <c r="L487">
        <v>-16</v>
      </c>
      <c r="M487">
        <v>121.33</v>
      </c>
      <c r="N487">
        <v>1.89962869210126</v>
      </c>
      <c r="O487">
        <v>-15</v>
      </c>
      <c r="P487">
        <v>125</v>
      </c>
      <c r="Q487">
        <v>0.76446682303471103</v>
      </c>
      <c r="R487">
        <v>-13</v>
      </c>
      <c r="S487">
        <v>125</v>
      </c>
      <c r="T487">
        <v>0.83333333333333304</v>
      </c>
      <c r="U487">
        <v>-16</v>
      </c>
      <c r="V487">
        <v>92</v>
      </c>
      <c r="W487">
        <v>88</v>
      </c>
      <c r="X487">
        <v>10</v>
      </c>
      <c r="Y487">
        <v>13</v>
      </c>
      <c r="Z487" t="s">
        <v>794</v>
      </c>
      <c r="AA487" t="s">
        <v>795</v>
      </c>
      <c r="AB487" t="s">
        <v>790</v>
      </c>
      <c r="AC487">
        <v>6.8</v>
      </c>
      <c r="AD487">
        <v>51.17</v>
      </c>
      <c r="AE487">
        <v>63</v>
      </c>
      <c r="AF487">
        <v>1.7330555809999999</v>
      </c>
      <c r="AG487">
        <v>-9</v>
      </c>
      <c r="AH487">
        <v>9.49</v>
      </c>
      <c r="AI487">
        <v>23</v>
      </c>
      <c r="AJ487">
        <v>2.158803078</v>
      </c>
      <c r="AK487">
        <v>22.323846150000001</v>
      </c>
      <c r="AL487">
        <v>632.92999999999995</v>
      </c>
      <c r="AM487">
        <v>5.5991203000000003E-2</v>
      </c>
      <c r="AN487">
        <v>7.69</v>
      </c>
      <c r="AO487">
        <v>7.1180000000000003</v>
      </c>
      <c r="AP487">
        <v>12</v>
      </c>
      <c r="AQ487">
        <v>15.93</v>
      </c>
      <c r="AR487">
        <v>15.551999999999998</v>
      </c>
      <c r="AS487">
        <v>13</v>
      </c>
      <c r="AT487">
        <v>1995</v>
      </c>
      <c r="AU487">
        <v>2000.9</v>
      </c>
      <c r="AV487" t="str">
        <f>VLOOKUP(A487,[1]in!$A:$E,5,0)</f>
        <v>Rhein</v>
      </c>
      <c r="AW487" t="s">
        <v>832</v>
      </c>
    </row>
    <row r="488" spans="1:49" x14ac:dyDescent="0.3">
      <c r="A488">
        <v>108000144</v>
      </c>
      <c r="B488">
        <v>2001</v>
      </c>
      <c r="C488" t="s">
        <v>490</v>
      </c>
      <c r="D488">
        <v>20</v>
      </c>
      <c r="E488">
        <v>5.0761421319796954E-2</v>
      </c>
      <c r="F488">
        <v>6</v>
      </c>
      <c r="G488">
        <v>116.66</v>
      </c>
      <c r="H488">
        <v>374</v>
      </c>
      <c r="I488">
        <v>1</v>
      </c>
      <c r="J488">
        <v>125</v>
      </c>
      <c r="K488">
        <v>9</v>
      </c>
      <c r="L488">
        <v>-16</v>
      </c>
      <c r="M488">
        <v>121.33</v>
      </c>
      <c r="N488">
        <v>1.3647619708674901</v>
      </c>
      <c r="O488">
        <v>-15</v>
      </c>
      <c r="P488">
        <v>125</v>
      </c>
      <c r="Q488">
        <v>0.62112994044607117</v>
      </c>
      <c r="R488">
        <v>-13</v>
      </c>
      <c r="S488">
        <v>125</v>
      </c>
      <c r="T488">
        <v>0.73333333333333295</v>
      </c>
      <c r="U488">
        <v>-16</v>
      </c>
      <c r="V488">
        <v>92</v>
      </c>
      <c r="W488">
        <v>88</v>
      </c>
      <c r="X488">
        <v>10</v>
      </c>
      <c r="Y488">
        <v>13</v>
      </c>
      <c r="Z488" t="s">
        <v>794</v>
      </c>
      <c r="AA488" t="s">
        <v>795</v>
      </c>
      <c r="AB488" t="s">
        <v>790</v>
      </c>
      <c r="AC488">
        <v>6.8</v>
      </c>
      <c r="AD488">
        <v>51.17</v>
      </c>
      <c r="AE488">
        <v>63</v>
      </c>
      <c r="AF488">
        <v>2.4757738460000001</v>
      </c>
      <c r="AG488">
        <v>-9</v>
      </c>
      <c r="AH488">
        <v>10.63</v>
      </c>
      <c r="AI488">
        <v>23</v>
      </c>
      <c r="AJ488">
        <v>2.158803078</v>
      </c>
      <c r="AK488">
        <v>22.323846150000001</v>
      </c>
      <c r="AL488">
        <v>632.92999999999995</v>
      </c>
      <c r="AM488">
        <v>5.5991203000000003E-2</v>
      </c>
      <c r="AN488">
        <v>7.24</v>
      </c>
      <c r="AO488">
        <v>7.1180000000000003</v>
      </c>
      <c r="AP488">
        <v>12</v>
      </c>
      <c r="AQ488">
        <v>15.45</v>
      </c>
      <c r="AR488">
        <v>15.551999999999998</v>
      </c>
      <c r="AS488">
        <v>13</v>
      </c>
      <c r="AT488">
        <v>1995</v>
      </c>
      <c r="AU488">
        <v>2000.9</v>
      </c>
      <c r="AV488" t="str">
        <f>VLOOKUP(A488,[1]in!$A:$E,5,0)</f>
        <v>Rhein</v>
      </c>
      <c r="AW488" t="s">
        <v>832</v>
      </c>
    </row>
    <row r="489" spans="1:49" x14ac:dyDescent="0.3">
      <c r="A489">
        <v>108000144</v>
      </c>
      <c r="B489">
        <v>2002</v>
      </c>
      <c r="C489" t="s">
        <v>491</v>
      </c>
      <c r="D489">
        <v>20</v>
      </c>
      <c r="E489">
        <v>0.10309278350515463</v>
      </c>
      <c r="F489">
        <v>6</v>
      </c>
      <c r="G489">
        <v>116.66</v>
      </c>
      <c r="H489">
        <v>174</v>
      </c>
      <c r="I489">
        <v>1</v>
      </c>
      <c r="J489">
        <v>125</v>
      </c>
      <c r="K489">
        <v>8</v>
      </c>
      <c r="L489">
        <v>-16</v>
      </c>
      <c r="M489">
        <v>121.33</v>
      </c>
      <c r="N489">
        <v>1.4487839324387499</v>
      </c>
      <c r="O489">
        <v>-15</v>
      </c>
      <c r="P489">
        <v>125</v>
      </c>
      <c r="Q489">
        <v>0.69671779821633195</v>
      </c>
      <c r="R489">
        <v>-13</v>
      </c>
      <c r="S489">
        <v>125</v>
      </c>
      <c r="T489">
        <v>0.5</v>
      </c>
      <c r="U489">
        <v>-16</v>
      </c>
      <c r="V489">
        <v>92</v>
      </c>
      <c r="W489">
        <v>88</v>
      </c>
      <c r="X489">
        <v>10</v>
      </c>
      <c r="Y489">
        <v>13</v>
      </c>
      <c r="Z489" t="s">
        <v>794</v>
      </c>
      <c r="AA489" t="s">
        <v>795</v>
      </c>
      <c r="AB489" t="s">
        <v>790</v>
      </c>
      <c r="AC489">
        <v>6.8</v>
      </c>
      <c r="AD489">
        <v>51.17</v>
      </c>
      <c r="AE489">
        <v>63</v>
      </c>
      <c r="AF489">
        <v>2.3909524169999998</v>
      </c>
      <c r="AG489">
        <v>-9</v>
      </c>
      <c r="AH489">
        <v>10.18</v>
      </c>
      <c r="AI489">
        <v>23</v>
      </c>
      <c r="AJ489">
        <v>2.158803078</v>
      </c>
      <c r="AK489">
        <v>22.323846150000001</v>
      </c>
      <c r="AL489">
        <v>632.92999999999995</v>
      </c>
      <c r="AM489">
        <v>5.5991203000000003E-2</v>
      </c>
      <c r="AN489">
        <v>7.66</v>
      </c>
      <c r="AO489">
        <v>7.1180000000000003</v>
      </c>
      <c r="AP489">
        <v>12</v>
      </c>
      <c r="AQ489">
        <v>15.86</v>
      </c>
      <c r="AR489">
        <v>15.551999999999998</v>
      </c>
      <c r="AS489">
        <v>13</v>
      </c>
      <c r="AT489">
        <v>1995</v>
      </c>
      <c r="AU489">
        <v>2000.9</v>
      </c>
      <c r="AV489" t="str">
        <f>VLOOKUP(A489,[1]in!$A:$E,5,0)</f>
        <v>Rhein</v>
      </c>
      <c r="AW489" t="s">
        <v>832</v>
      </c>
    </row>
    <row r="490" spans="1:49" x14ac:dyDescent="0.3">
      <c r="A490">
        <v>108000144</v>
      </c>
      <c r="B490">
        <v>2003</v>
      </c>
      <c r="C490" t="s">
        <v>492</v>
      </c>
      <c r="D490">
        <v>65</v>
      </c>
      <c r="E490">
        <v>0.1790633608815427</v>
      </c>
      <c r="F490">
        <v>6</v>
      </c>
      <c r="G490">
        <v>116.66</v>
      </c>
      <c r="H490">
        <v>298</v>
      </c>
      <c r="I490">
        <v>1</v>
      </c>
      <c r="J490">
        <v>125</v>
      </c>
      <c r="K490">
        <v>9</v>
      </c>
      <c r="L490">
        <v>-16</v>
      </c>
      <c r="M490">
        <v>121.33</v>
      </c>
      <c r="N490">
        <v>1.2287252796596599</v>
      </c>
      <c r="O490">
        <v>-15</v>
      </c>
      <c r="P490">
        <v>125</v>
      </c>
      <c r="Q490">
        <v>0.55921697414712668</v>
      </c>
      <c r="R490">
        <v>-13</v>
      </c>
      <c r="S490">
        <v>125</v>
      </c>
      <c r="T490">
        <v>0.63636363636363602</v>
      </c>
      <c r="U490">
        <v>-16</v>
      </c>
      <c r="V490">
        <v>92</v>
      </c>
      <c r="W490">
        <v>88</v>
      </c>
      <c r="X490">
        <v>10</v>
      </c>
      <c r="Y490">
        <v>13</v>
      </c>
      <c r="Z490" t="s">
        <v>794</v>
      </c>
      <c r="AA490" t="s">
        <v>795</v>
      </c>
      <c r="AB490" t="s">
        <v>790</v>
      </c>
      <c r="AC490">
        <v>6.8</v>
      </c>
      <c r="AD490">
        <v>51.17</v>
      </c>
      <c r="AE490">
        <v>63</v>
      </c>
      <c r="AF490">
        <v>1.2930210129999999</v>
      </c>
      <c r="AG490">
        <v>-9</v>
      </c>
      <c r="AH490">
        <v>11.4</v>
      </c>
      <c r="AI490">
        <v>23</v>
      </c>
      <c r="AJ490">
        <v>2.158803078</v>
      </c>
      <c r="AK490">
        <v>22.323846150000001</v>
      </c>
      <c r="AL490">
        <v>632.92999999999995</v>
      </c>
      <c r="AM490">
        <v>5.5991203000000003E-2</v>
      </c>
      <c r="AN490">
        <v>6.82</v>
      </c>
      <c r="AO490">
        <v>7.1180000000000003</v>
      </c>
      <c r="AP490">
        <v>12</v>
      </c>
      <c r="AQ490">
        <v>16.440000000000001</v>
      </c>
      <c r="AR490">
        <v>15.551999999999998</v>
      </c>
      <c r="AS490">
        <v>13</v>
      </c>
      <c r="AT490">
        <v>1995</v>
      </c>
      <c r="AU490">
        <v>2000.9</v>
      </c>
      <c r="AV490" t="str">
        <f>VLOOKUP(A490,[1]in!$A:$E,5,0)</f>
        <v>Rhein</v>
      </c>
      <c r="AW490" t="s">
        <v>832</v>
      </c>
    </row>
    <row r="491" spans="1:49" x14ac:dyDescent="0.3">
      <c r="A491">
        <v>108000144</v>
      </c>
      <c r="B491">
        <v>2004</v>
      </c>
      <c r="C491" t="s">
        <v>493</v>
      </c>
      <c r="D491">
        <v>200</v>
      </c>
      <c r="E491">
        <v>0.37383177570093457</v>
      </c>
      <c r="F491">
        <v>6</v>
      </c>
      <c r="G491">
        <v>116.66</v>
      </c>
      <c r="H491">
        <v>335</v>
      </c>
      <c r="I491">
        <v>1</v>
      </c>
      <c r="J491">
        <v>125</v>
      </c>
      <c r="K491">
        <v>10</v>
      </c>
      <c r="L491">
        <v>-16</v>
      </c>
      <c r="M491">
        <v>121.33</v>
      </c>
      <c r="N491">
        <v>1.3228447978793201</v>
      </c>
      <c r="O491">
        <v>-15</v>
      </c>
      <c r="P491">
        <v>125</v>
      </c>
      <c r="Q491">
        <v>0.57450419613341119</v>
      </c>
      <c r="R491">
        <v>-13</v>
      </c>
      <c r="S491">
        <v>125</v>
      </c>
      <c r="T491">
        <v>0.58333333333333304</v>
      </c>
      <c r="U491">
        <v>-16</v>
      </c>
      <c r="V491">
        <v>92</v>
      </c>
      <c r="W491">
        <v>88</v>
      </c>
      <c r="X491">
        <v>10</v>
      </c>
      <c r="Y491">
        <v>13</v>
      </c>
      <c r="Z491" t="s">
        <v>794</v>
      </c>
      <c r="AA491" t="s">
        <v>795</v>
      </c>
      <c r="AB491" t="s">
        <v>790</v>
      </c>
      <c r="AC491">
        <v>6.8</v>
      </c>
      <c r="AD491">
        <v>51.17</v>
      </c>
      <c r="AE491">
        <v>63</v>
      </c>
      <c r="AF491">
        <v>2.3675575069999999</v>
      </c>
      <c r="AG491">
        <v>-9</v>
      </c>
      <c r="AH491">
        <v>10.45</v>
      </c>
      <c r="AI491">
        <v>23</v>
      </c>
      <c r="AJ491">
        <v>2.158803078</v>
      </c>
      <c r="AK491">
        <v>22.323846150000001</v>
      </c>
      <c r="AL491">
        <v>632.92999999999995</v>
      </c>
      <c r="AM491">
        <v>5.5991203000000003E-2</v>
      </c>
      <c r="AN491">
        <v>6.98</v>
      </c>
      <c r="AO491">
        <v>7.1180000000000003</v>
      </c>
      <c r="AP491">
        <v>12</v>
      </c>
      <c r="AQ491">
        <v>15.32</v>
      </c>
      <c r="AR491">
        <v>15.551999999999998</v>
      </c>
      <c r="AS491">
        <v>13</v>
      </c>
      <c r="AT491">
        <v>1995</v>
      </c>
      <c r="AU491">
        <v>2000.9</v>
      </c>
      <c r="AV491" t="str">
        <f>VLOOKUP(A491,[1]in!$A:$E,5,0)</f>
        <v>Rhein</v>
      </c>
      <c r="AW491" t="s">
        <v>832</v>
      </c>
    </row>
    <row r="492" spans="1:49" x14ac:dyDescent="0.3">
      <c r="A492">
        <v>108000144</v>
      </c>
      <c r="B492">
        <v>2005</v>
      </c>
      <c r="C492" t="s">
        <v>494</v>
      </c>
      <c r="D492">
        <v>20</v>
      </c>
      <c r="E492">
        <v>0.15503875968992248</v>
      </c>
      <c r="F492">
        <v>6</v>
      </c>
      <c r="G492">
        <v>116.66</v>
      </c>
      <c r="H492">
        <v>109</v>
      </c>
      <c r="I492">
        <v>1</v>
      </c>
      <c r="J492">
        <v>125</v>
      </c>
      <c r="K492">
        <v>7</v>
      </c>
      <c r="L492">
        <v>-16</v>
      </c>
      <c r="M492">
        <v>121.33</v>
      </c>
      <c r="N492">
        <v>1.2578428796991501</v>
      </c>
      <c r="O492">
        <v>-15</v>
      </c>
      <c r="P492">
        <v>125</v>
      </c>
      <c r="Q492">
        <v>0.64640337083898702</v>
      </c>
      <c r="R492">
        <v>-13</v>
      </c>
      <c r="S492">
        <v>125</v>
      </c>
      <c r="T492">
        <v>0.75</v>
      </c>
      <c r="U492">
        <v>-16</v>
      </c>
      <c r="V492">
        <v>92</v>
      </c>
      <c r="W492">
        <v>88</v>
      </c>
      <c r="X492">
        <v>10</v>
      </c>
      <c r="Y492">
        <v>13</v>
      </c>
      <c r="Z492" t="s">
        <v>794</v>
      </c>
      <c r="AA492" t="s">
        <v>795</v>
      </c>
      <c r="AB492" t="s">
        <v>790</v>
      </c>
      <c r="AC492">
        <v>6.8</v>
      </c>
      <c r="AD492">
        <v>51.17</v>
      </c>
      <c r="AE492">
        <v>63</v>
      </c>
      <c r="AF492">
        <v>2.4962871600000001</v>
      </c>
      <c r="AG492">
        <v>-9</v>
      </c>
      <c r="AH492">
        <v>10.74</v>
      </c>
      <c r="AI492">
        <v>23</v>
      </c>
      <c r="AJ492">
        <v>2.158803078</v>
      </c>
      <c r="AK492">
        <v>22.323846150000001</v>
      </c>
      <c r="AL492">
        <v>632.92999999999995</v>
      </c>
      <c r="AM492">
        <v>5.5991203000000003E-2</v>
      </c>
      <c r="AN492">
        <v>7.26</v>
      </c>
      <c r="AO492">
        <v>7.1180000000000003</v>
      </c>
      <c r="AP492">
        <v>12</v>
      </c>
      <c r="AQ492">
        <v>15.67</v>
      </c>
      <c r="AR492">
        <v>15.551999999999998</v>
      </c>
      <c r="AS492">
        <v>13</v>
      </c>
      <c r="AT492">
        <v>1995</v>
      </c>
      <c r="AU492">
        <v>2000.9</v>
      </c>
      <c r="AV492" t="str">
        <f>VLOOKUP(A492,[1]in!$A:$E,5,0)</f>
        <v>Rhein</v>
      </c>
      <c r="AW492" t="s">
        <v>832</v>
      </c>
    </row>
    <row r="493" spans="1:49" x14ac:dyDescent="0.3">
      <c r="A493">
        <v>108000144</v>
      </c>
      <c r="B493">
        <v>2007</v>
      </c>
      <c r="C493" t="s">
        <v>495</v>
      </c>
      <c r="D493">
        <v>8</v>
      </c>
      <c r="E493">
        <v>9.2592592592592587E-3</v>
      </c>
      <c r="F493">
        <v>6</v>
      </c>
      <c r="G493">
        <v>116.66</v>
      </c>
      <c r="H493">
        <v>856</v>
      </c>
      <c r="I493">
        <v>1</v>
      </c>
      <c r="J493">
        <v>125</v>
      </c>
      <c r="K493">
        <v>9</v>
      </c>
      <c r="L493">
        <v>-16</v>
      </c>
      <c r="M493">
        <v>121.33</v>
      </c>
      <c r="N493">
        <v>1.5872365183458701</v>
      </c>
      <c r="O493">
        <v>-15</v>
      </c>
      <c r="P493">
        <v>125</v>
      </c>
      <c r="Q493">
        <v>0.72238247046650939</v>
      </c>
      <c r="R493">
        <v>-13</v>
      </c>
      <c r="S493">
        <v>125</v>
      </c>
      <c r="T493">
        <v>0.44444444444444398</v>
      </c>
      <c r="U493">
        <v>-16</v>
      </c>
      <c r="V493">
        <v>92</v>
      </c>
      <c r="W493">
        <v>88</v>
      </c>
      <c r="X493">
        <v>10</v>
      </c>
      <c r="Y493">
        <v>13</v>
      </c>
      <c r="Z493" t="s">
        <v>794</v>
      </c>
      <c r="AA493" t="s">
        <v>795</v>
      </c>
      <c r="AB493" t="s">
        <v>790</v>
      </c>
      <c r="AC493">
        <v>6.8</v>
      </c>
      <c r="AD493">
        <v>51.17</v>
      </c>
      <c r="AE493">
        <v>63</v>
      </c>
      <c r="AF493">
        <v>1.696694854</v>
      </c>
      <c r="AG493">
        <v>-9</v>
      </c>
      <c r="AH493">
        <v>89.72</v>
      </c>
      <c r="AI493">
        <v>23</v>
      </c>
      <c r="AJ493">
        <v>2.158803078</v>
      </c>
      <c r="AK493">
        <v>22.323846150000001</v>
      </c>
      <c r="AL493">
        <v>632.92999999999995</v>
      </c>
      <c r="AM493">
        <v>5.5991203000000003E-2</v>
      </c>
      <c r="AN493">
        <v>7.75</v>
      </c>
      <c r="AO493">
        <v>7.1180000000000003</v>
      </c>
      <c r="AP493">
        <v>12</v>
      </c>
      <c r="AQ493">
        <v>16.18</v>
      </c>
      <c r="AR493">
        <v>15.551999999999998</v>
      </c>
      <c r="AS493">
        <v>13</v>
      </c>
      <c r="AT493">
        <v>1995</v>
      </c>
      <c r="AU493">
        <v>2000.9</v>
      </c>
      <c r="AV493" t="str">
        <f>VLOOKUP(A493,[1]in!$A:$E,5,0)</f>
        <v>Rhein</v>
      </c>
      <c r="AW493" t="s">
        <v>832</v>
      </c>
    </row>
    <row r="494" spans="1:49" x14ac:dyDescent="0.3">
      <c r="A494">
        <v>108000145</v>
      </c>
      <c r="B494">
        <v>1995</v>
      </c>
      <c r="C494" t="s">
        <v>496</v>
      </c>
      <c r="D494">
        <v>65</v>
      </c>
      <c r="E494">
        <v>6.0521415270018621E-2</v>
      </c>
      <c r="F494">
        <v>-8</v>
      </c>
      <c r="G494">
        <v>56.66</v>
      </c>
      <c r="H494">
        <v>1009</v>
      </c>
      <c r="I494">
        <v>-2</v>
      </c>
      <c r="J494">
        <v>65.3333333333333</v>
      </c>
      <c r="K494">
        <v>20</v>
      </c>
      <c r="L494">
        <v>-19</v>
      </c>
      <c r="M494">
        <v>64.33</v>
      </c>
      <c r="N494">
        <v>1.5066264930572799</v>
      </c>
      <c r="O494">
        <v>-10</v>
      </c>
      <c r="P494">
        <v>65.3333333333333</v>
      </c>
      <c r="Q494">
        <v>0.50292427876737178</v>
      </c>
      <c r="R494">
        <v>-4</v>
      </c>
      <c r="S494">
        <v>65.3333333333333</v>
      </c>
      <c r="T494" t="e">
        <v>#N/A</v>
      </c>
      <c r="U494">
        <v>-3</v>
      </c>
      <c r="V494">
        <v>44.3333333333333</v>
      </c>
      <c r="W494">
        <v>89</v>
      </c>
      <c r="X494">
        <v>8</v>
      </c>
      <c r="Y494">
        <v>13</v>
      </c>
      <c r="Z494" t="s">
        <v>794</v>
      </c>
      <c r="AA494" t="s">
        <v>795</v>
      </c>
      <c r="AB494" t="s">
        <v>790</v>
      </c>
      <c r="AC494">
        <v>6.6</v>
      </c>
      <c r="AD494">
        <v>51.64</v>
      </c>
      <c r="AE494">
        <v>27</v>
      </c>
      <c r="AF494">
        <v>2.2340310109999999</v>
      </c>
      <c r="AG494">
        <v>4</v>
      </c>
      <c r="AH494">
        <v>10.36</v>
      </c>
      <c r="AI494">
        <v>-2</v>
      </c>
      <c r="AJ494">
        <v>2.023732291</v>
      </c>
      <c r="AK494">
        <v>9.9861538460000006</v>
      </c>
      <c r="AL494">
        <v>675.32</v>
      </c>
      <c r="AM494">
        <v>0</v>
      </c>
      <c r="AN494">
        <v>6.81</v>
      </c>
      <c r="AO494">
        <v>6.9450000000000003</v>
      </c>
      <c r="AP494">
        <v>8</v>
      </c>
      <c r="AQ494">
        <v>14.71</v>
      </c>
      <c r="AR494">
        <v>14.906250000000002</v>
      </c>
      <c r="AS494">
        <v>8</v>
      </c>
      <c r="AT494">
        <v>1995</v>
      </c>
      <c r="AU494">
        <v>2001</v>
      </c>
      <c r="AV494" t="str">
        <f>VLOOKUP(A494,[1]in!$A:$E,5,0)</f>
        <v>Rhein</v>
      </c>
      <c r="AW494" t="s">
        <v>832</v>
      </c>
    </row>
    <row r="495" spans="1:49" x14ac:dyDescent="0.3">
      <c r="A495">
        <v>108000145</v>
      </c>
      <c r="B495">
        <v>1997</v>
      </c>
      <c r="C495" t="s">
        <v>497</v>
      </c>
      <c r="D495">
        <v>65</v>
      </c>
      <c r="E495">
        <v>5.7420494699646642E-2</v>
      </c>
      <c r="F495">
        <v>-8</v>
      </c>
      <c r="G495">
        <v>56.66</v>
      </c>
      <c r="H495">
        <v>1067</v>
      </c>
      <c r="I495">
        <v>-2</v>
      </c>
      <c r="J495">
        <v>65.3333333333333</v>
      </c>
      <c r="K495">
        <v>13</v>
      </c>
      <c r="L495">
        <v>-19</v>
      </c>
      <c r="M495">
        <v>64.33</v>
      </c>
      <c r="N495">
        <v>1.36629480457316</v>
      </c>
      <c r="O495">
        <v>-10</v>
      </c>
      <c r="P495">
        <v>65.3333333333333</v>
      </c>
      <c r="Q495">
        <v>0.53267905683929218</v>
      </c>
      <c r="R495">
        <v>-4</v>
      </c>
      <c r="S495">
        <v>65.3333333333333</v>
      </c>
      <c r="T495">
        <v>0.70833333333333304</v>
      </c>
      <c r="U495">
        <v>-3</v>
      </c>
      <c r="V495">
        <v>44.3333333333333</v>
      </c>
      <c r="W495">
        <v>89</v>
      </c>
      <c r="X495">
        <v>8</v>
      </c>
      <c r="Y495">
        <v>13</v>
      </c>
      <c r="Z495" t="s">
        <v>794</v>
      </c>
      <c r="AA495" t="s">
        <v>795</v>
      </c>
      <c r="AB495" t="s">
        <v>790</v>
      </c>
      <c r="AC495">
        <v>6.6</v>
      </c>
      <c r="AD495">
        <v>51.64</v>
      </c>
      <c r="AE495">
        <v>27</v>
      </c>
      <c r="AF495">
        <v>1.4790700429999999</v>
      </c>
      <c r="AG495">
        <v>4</v>
      </c>
      <c r="AH495">
        <v>10.55</v>
      </c>
      <c r="AI495">
        <v>-2</v>
      </c>
      <c r="AJ495">
        <v>2.023732291</v>
      </c>
      <c r="AK495">
        <v>9.9861538460000006</v>
      </c>
      <c r="AL495">
        <v>675.32</v>
      </c>
      <c r="AM495">
        <v>0</v>
      </c>
      <c r="AN495">
        <v>6.62</v>
      </c>
      <c r="AO495">
        <v>6.9450000000000003</v>
      </c>
      <c r="AP495">
        <v>8</v>
      </c>
      <c r="AQ495">
        <v>14.63</v>
      </c>
      <c r="AR495">
        <v>14.906250000000002</v>
      </c>
      <c r="AS495">
        <v>8</v>
      </c>
      <c r="AT495">
        <v>1995</v>
      </c>
      <c r="AU495">
        <v>2001</v>
      </c>
      <c r="AV495" t="str">
        <f>VLOOKUP(A495,[1]in!$A:$E,5,0)</f>
        <v>Rhein</v>
      </c>
      <c r="AW495" t="s">
        <v>832</v>
      </c>
    </row>
    <row r="496" spans="1:49" x14ac:dyDescent="0.3">
      <c r="A496">
        <v>108000145</v>
      </c>
      <c r="B496">
        <v>1998</v>
      </c>
      <c r="C496" t="s">
        <v>498</v>
      </c>
      <c r="D496">
        <v>65</v>
      </c>
      <c r="E496">
        <v>6.3663075416258569E-2</v>
      </c>
      <c r="F496">
        <v>-8</v>
      </c>
      <c r="G496">
        <v>56.66</v>
      </c>
      <c r="H496">
        <v>956</v>
      </c>
      <c r="I496">
        <v>-2</v>
      </c>
      <c r="J496">
        <v>65.3333333333333</v>
      </c>
      <c r="K496">
        <v>15</v>
      </c>
      <c r="L496">
        <v>-19</v>
      </c>
      <c r="M496">
        <v>64.33</v>
      </c>
      <c r="N496">
        <v>1.3005728508452301</v>
      </c>
      <c r="O496">
        <v>-10</v>
      </c>
      <c r="P496">
        <v>65.3333333333333</v>
      </c>
      <c r="Q496">
        <v>0.48026172126199168</v>
      </c>
      <c r="R496">
        <v>-4</v>
      </c>
      <c r="S496">
        <v>65.3333333333333</v>
      </c>
      <c r="T496">
        <v>0.63157894736842102</v>
      </c>
      <c r="U496">
        <v>-3</v>
      </c>
      <c r="V496">
        <v>44.3333333333333</v>
      </c>
      <c r="W496">
        <v>89</v>
      </c>
      <c r="X496">
        <v>8</v>
      </c>
      <c r="Y496">
        <v>13</v>
      </c>
      <c r="Z496" t="s">
        <v>794</v>
      </c>
      <c r="AA496" t="s">
        <v>795</v>
      </c>
      <c r="AB496" t="s">
        <v>790</v>
      </c>
      <c r="AC496">
        <v>6.6</v>
      </c>
      <c r="AD496">
        <v>51.64</v>
      </c>
      <c r="AE496">
        <v>27</v>
      </c>
      <c r="AF496">
        <v>2.3673598660000001</v>
      </c>
      <c r="AG496">
        <v>4</v>
      </c>
      <c r="AH496">
        <v>9.75</v>
      </c>
      <c r="AI496">
        <v>-2</v>
      </c>
      <c r="AJ496">
        <v>2.023732291</v>
      </c>
      <c r="AK496">
        <v>9.9861538460000006</v>
      </c>
      <c r="AL496">
        <v>675.32</v>
      </c>
      <c r="AM496">
        <v>0</v>
      </c>
      <c r="AN496">
        <v>7.04</v>
      </c>
      <c r="AO496">
        <v>6.9450000000000003</v>
      </c>
      <c r="AP496">
        <v>8</v>
      </c>
      <c r="AQ496">
        <v>14.28</v>
      </c>
      <c r="AR496">
        <v>14.906250000000002</v>
      </c>
      <c r="AS496">
        <v>8</v>
      </c>
      <c r="AT496">
        <v>1995</v>
      </c>
      <c r="AU496">
        <v>2001</v>
      </c>
      <c r="AV496" t="str">
        <f>VLOOKUP(A496,[1]in!$A:$E,5,0)</f>
        <v>Rhein</v>
      </c>
      <c r="AW496" t="s">
        <v>832</v>
      </c>
    </row>
    <row r="497" spans="1:49" x14ac:dyDescent="0.3">
      <c r="A497">
        <v>108000145</v>
      </c>
      <c r="B497">
        <v>1999</v>
      </c>
      <c r="C497" t="s">
        <v>499</v>
      </c>
      <c r="D497">
        <v>65</v>
      </c>
      <c r="E497">
        <v>0.12621359223300971</v>
      </c>
      <c r="F497">
        <v>-8</v>
      </c>
      <c r="G497">
        <v>56.66</v>
      </c>
      <c r="H497">
        <v>450</v>
      </c>
      <c r="I497">
        <v>-2</v>
      </c>
      <c r="J497">
        <v>65.3333333333333</v>
      </c>
      <c r="K497">
        <v>16</v>
      </c>
      <c r="L497">
        <v>-19</v>
      </c>
      <c r="M497">
        <v>64.33</v>
      </c>
      <c r="N497">
        <v>2.3331335442466901</v>
      </c>
      <c r="O497">
        <v>-10</v>
      </c>
      <c r="P497">
        <v>65.3333333333333</v>
      </c>
      <c r="Q497">
        <v>0.84150004850409765</v>
      </c>
      <c r="R497">
        <v>-4</v>
      </c>
      <c r="S497">
        <v>65.3333333333333</v>
      </c>
      <c r="T497">
        <v>0.61904761904761896</v>
      </c>
      <c r="U497">
        <v>-3</v>
      </c>
      <c r="V497">
        <v>44.3333333333333</v>
      </c>
      <c r="W497">
        <v>89</v>
      </c>
      <c r="X497">
        <v>8</v>
      </c>
      <c r="Y497">
        <v>13</v>
      </c>
      <c r="Z497" t="s">
        <v>794</v>
      </c>
      <c r="AA497" t="s">
        <v>795</v>
      </c>
      <c r="AB497" t="s">
        <v>790</v>
      </c>
      <c r="AC497">
        <v>6.6</v>
      </c>
      <c r="AD497">
        <v>51.64</v>
      </c>
      <c r="AE497">
        <v>27</v>
      </c>
      <c r="AF497">
        <v>1.8200384300000001</v>
      </c>
      <c r="AG497">
        <v>4</v>
      </c>
      <c r="AH497">
        <v>9.5299999999999994</v>
      </c>
      <c r="AI497">
        <v>-2</v>
      </c>
      <c r="AJ497">
        <v>2.023732291</v>
      </c>
      <c r="AK497">
        <v>9.9861538460000006</v>
      </c>
      <c r="AL497">
        <v>675.32</v>
      </c>
      <c r="AM497">
        <v>0</v>
      </c>
      <c r="AN497">
        <v>7.39</v>
      </c>
      <c r="AO497">
        <v>6.9450000000000003</v>
      </c>
      <c r="AP497">
        <v>8</v>
      </c>
      <c r="AQ497">
        <v>15.2</v>
      </c>
      <c r="AR497">
        <v>14.906250000000002</v>
      </c>
      <c r="AS497">
        <v>8</v>
      </c>
      <c r="AT497">
        <v>1995</v>
      </c>
      <c r="AU497">
        <v>2001</v>
      </c>
      <c r="AV497" t="str">
        <f>VLOOKUP(A497,[1]in!$A:$E,5,0)</f>
        <v>Rhein</v>
      </c>
      <c r="AW497" t="s">
        <v>832</v>
      </c>
    </row>
    <row r="498" spans="1:49" x14ac:dyDescent="0.3">
      <c r="A498">
        <v>108000145</v>
      </c>
      <c r="B498">
        <v>2003</v>
      </c>
      <c r="C498" t="s">
        <v>500</v>
      </c>
      <c r="D498">
        <v>20</v>
      </c>
      <c r="E498">
        <v>5.9880239520958084E-2</v>
      </c>
      <c r="F498">
        <v>-8</v>
      </c>
      <c r="G498">
        <v>56.66</v>
      </c>
      <c r="H498">
        <v>314</v>
      </c>
      <c r="I498">
        <v>-2</v>
      </c>
      <c r="J498">
        <v>65.3333333333333</v>
      </c>
      <c r="K498">
        <v>11</v>
      </c>
      <c r="L498">
        <v>-19</v>
      </c>
      <c r="M498">
        <v>64.33</v>
      </c>
      <c r="N498">
        <v>1.3521388002530199</v>
      </c>
      <c r="O498">
        <v>-10</v>
      </c>
      <c r="P498">
        <v>65.3333333333333</v>
      </c>
      <c r="Q498">
        <v>0.56388567740702822</v>
      </c>
      <c r="R498">
        <v>-4</v>
      </c>
      <c r="S498">
        <v>65.3333333333333</v>
      </c>
      <c r="T498">
        <v>0.52941176470588203</v>
      </c>
      <c r="U498">
        <v>-3</v>
      </c>
      <c r="V498">
        <v>44.3333333333333</v>
      </c>
      <c r="W498">
        <v>89</v>
      </c>
      <c r="X498">
        <v>8</v>
      </c>
      <c r="Y498">
        <v>13</v>
      </c>
      <c r="Z498" t="s">
        <v>794</v>
      </c>
      <c r="AA498" t="s">
        <v>795</v>
      </c>
      <c r="AB498" t="s">
        <v>790</v>
      </c>
      <c r="AC498">
        <v>6.6</v>
      </c>
      <c r="AD498">
        <v>51.64</v>
      </c>
      <c r="AE498">
        <v>27</v>
      </c>
      <c r="AF498">
        <v>1.1487826590000001</v>
      </c>
      <c r="AG498">
        <v>4</v>
      </c>
      <c r="AH498">
        <v>11.28</v>
      </c>
      <c r="AI498">
        <v>-2</v>
      </c>
      <c r="AJ498">
        <v>2.023732291</v>
      </c>
      <c r="AK498">
        <v>9.9861538460000006</v>
      </c>
      <c r="AL498">
        <v>675.32</v>
      </c>
      <c r="AM498">
        <v>0</v>
      </c>
      <c r="AN498">
        <v>6.48</v>
      </c>
      <c r="AO498">
        <v>6.9450000000000003</v>
      </c>
      <c r="AP498">
        <v>8</v>
      </c>
      <c r="AQ498">
        <v>15.54</v>
      </c>
      <c r="AR498">
        <v>14.906250000000002</v>
      </c>
      <c r="AS498">
        <v>8</v>
      </c>
      <c r="AT498">
        <v>1995</v>
      </c>
      <c r="AU498">
        <v>2001</v>
      </c>
      <c r="AV498" t="str">
        <f>VLOOKUP(A498,[1]in!$A:$E,5,0)</f>
        <v>Rhein</v>
      </c>
      <c r="AW498" t="s">
        <v>832</v>
      </c>
    </row>
    <row r="499" spans="1:49" x14ac:dyDescent="0.3">
      <c r="A499">
        <v>108000145</v>
      </c>
      <c r="B499">
        <v>2004</v>
      </c>
      <c r="C499" t="s">
        <v>501</v>
      </c>
      <c r="D499">
        <v>200</v>
      </c>
      <c r="E499">
        <v>0.24509803921568626</v>
      </c>
      <c r="F499">
        <v>-8</v>
      </c>
      <c r="G499">
        <v>56.66</v>
      </c>
      <c r="H499">
        <v>616</v>
      </c>
      <c r="I499">
        <v>-2</v>
      </c>
      <c r="J499">
        <v>65.3333333333333</v>
      </c>
      <c r="K499">
        <v>10</v>
      </c>
      <c r="L499">
        <v>-19</v>
      </c>
      <c r="M499">
        <v>64.33</v>
      </c>
      <c r="N499">
        <v>1.69531444664174</v>
      </c>
      <c r="O499">
        <v>-10</v>
      </c>
      <c r="P499">
        <v>65.3333333333333</v>
      </c>
      <c r="Q499">
        <v>0.73626570926737245</v>
      </c>
      <c r="R499">
        <v>-4</v>
      </c>
      <c r="S499">
        <v>65.3333333333333</v>
      </c>
      <c r="T499">
        <v>0.73333333333333295</v>
      </c>
      <c r="U499">
        <v>-3</v>
      </c>
      <c r="V499">
        <v>44.3333333333333</v>
      </c>
      <c r="W499">
        <v>89</v>
      </c>
      <c r="X499">
        <v>8</v>
      </c>
      <c r="Y499">
        <v>13</v>
      </c>
      <c r="Z499" t="s">
        <v>794</v>
      </c>
      <c r="AA499" t="s">
        <v>795</v>
      </c>
      <c r="AB499" t="s">
        <v>790</v>
      </c>
      <c r="AC499">
        <v>6.6</v>
      </c>
      <c r="AD499">
        <v>51.64</v>
      </c>
      <c r="AE499">
        <v>27</v>
      </c>
      <c r="AF499">
        <v>2.4426412430000002</v>
      </c>
      <c r="AG499">
        <v>4</v>
      </c>
      <c r="AH499">
        <v>10.5</v>
      </c>
      <c r="AI499">
        <v>-2</v>
      </c>
      <c r="AJ499">
        <v>2.023732291</v>
      </c>
      <c r="AK499">
        <v>9.9861538460000006</v>
      </c>
      <c r="AL499">
        <v>675.32</v>
      </c>
      <c r="AM499">
        <v>0</v>
      </c>
      <c r="AN499">
        <v>6.71</v>
      </c>
      <c r="AO499">
        <v>6.9450000000000003</v>
      </c>
      <c r="AP499">
        <v>8</v>
      </c>
      <c r="AQ499">
        <v>14.59</v>
      </c>
      <c r="AR499">
        <v>14.906250000000002</v>
      </c>
      <c r="AS499">
        <v>8</v>
      </c>
      <c r="AT499">
        <v>1995</v>
      </c>
      <c r="AU499">
        <v>2001</v>
      </c>
      <c r="AV499" t="str">
        <f>VLOOKUP(A499,[1]in!$A:$E,5,0)</f>
        <v>Rhein</v>
      </c>
      <c r="AW499" t="s">
        <v>832</v>
      </c>
    </row>
    <row r="500" spans="1:49" x14ac:dyDescent="0.3">
      <c r="A500">
        <v>108000145</v>
      </c>
      <c r="B500">
        <v>2005</v>
      </c>
      <c r="C500" t="s">
        <v>502</v>
      </c>
      <c r="D500">
        <v>6</v>
      </c>
      <c r="E500">
        <v>7.9051383399209481E-3</v>
      </c>
      <c r="F500">
        <v>-8</v>
      </c>
      <c r="G500">
        <v>56.66</v>
      </c>
      <c r="H500">
        <v>753</v>
      </c>
      <c r="I500">
        <v>-2</v>
      </c>
      <c r="J500">
        <v>65.3333333333333</v>
      </c>
      <c r="K500">
        <v>7</v>
      </c>
      <c r="L500">
        <v>-19</v>
      </c>
      <c r="M500">
        <v>64.33</v>
      </c>
      <c r="N500">
        <v>0.55031552748290102</v>
      </c>
      <c r="O500">
        <v>-10</v>
      </c>
      <c r="P500">
        <v>65.3333333333333</v>
      </c>
      <c r="Q500">
        <v>0.28280623735379784</v>
      </c>
      <c r="R500">
        <v>-4</v>
      </c>
      <c r="S500">
        <v>65.3333333333333</v>
      </c>
      <c r="T500">
        <v>0.75</v>
      </c>
      <c r="U500">
        <v>-3</v>
      </c>
      <c r="V500">
        <v>44.3333333333333</v>
      </c>
      <c r="W500">
        <v>89</v>
      </c>
      <c r="X500">
        <v>8</v>
      </c>
      <c r="Y500">
        <v>13</v>
      </c>
      <c r="Z500" t="s">
        <v>794</v>
      </c>
      <c r="AA500" t="s">
        <v>795</v>
      </c>
      <c r="AB500" t="s">
        <v>790</v>
      </c>
      <c r="AC500">
        <v>6.6</v>
      </c>
      <c r="AD500">
        <v>51.64</v>
      </c>
      <c r="AE500">
        <v>27</v>
      </c>
      <c r="AF500">
        <v>2.4821454539999999</v>
      </c>
      <c r="AG500">
        <v>4</v>
      </c>
      <c r="AH500">
        <v>10.88</v>
      </c>
      <c r="AI500">
        <v>-2</v>
      </c>
      <c r="AJ500">
        <v>2.023732291</v>
      </c>
      <c r="AK500">
        <v>9.9861538460000006</v>
      </c>
      <c r="AL500">
        <v>675.32</v>
      </c>
      <c r="AM500">
        <v>0</v>
      </c>
      <c r="AN500">
        <v>7</v>
      </c>
      <c r="AO500">
        <v>6.9450000000000003</v>
      </c>
      <c r="AP500">
        <v>8</v>
      </c>
      <c r="AQ500">
        <v>14.89</v>
      </c>
      <c r="AR500">
        <v>14.906250000000002</v>
      </c>
      <c r="AS500">
        <v>8</v>
      </c>
      <c r="AT500">
        <v>1995</v>
      </c>
      <c r="AU500">
        <v>2001</v>
      </c>
      <c r="AV500" t="str">
        <f>VLOOKUP(A500,[1]in!$A:$E,5,0)</f>
        <v>Rhein</v>
      </c>
      <c r="AW500" t="s">
        <v>832</v>
      </c>
    </row>
    <row r="501" spans="1:49" x14ac:dyDescent="0.3">
      <c r="A501">
        <v>108000145</v>
      </c>
      <c r="B501">
        <v>2007</v>
      </c>
      <c r="C501" t="s">
        <v>503</v>
      </c>
      <c r="D501">
        <v>48</v>
      </c>
      <c r="E501">
        <v>1.3366005791935842E-3</v>
      </c>
      <c r="F501">
        <v>-8</v>
      </c>
      <c r="G501">
        <v>56.66</v>
      </c>
      <c r="H501">
        <v>35864</v>
      </c>
      <c r="I501">
        <v>-2</v>
      </c>
      <c r="J501">
        <v>65.3333333333333</v>
      </c>
      <c r="K501">
        <v>10</v>
      </c>
      <c r="L501">
        <v>-19</v>
      </c>
      <c r="M501">
        <v>64.33</v>
      </c>
      <c r="N501">
        <v>1.04597084394194</v>
      </c>
      <c r="O501">
        <v>-10</v>
      </c>
      <c r="P501">
        <v>65.3333333333333</v>
      </c>
      <c r="Q501">
        <v>0.45425936575567183</v>
      </c>
      <c r="R501">
        <v>-4</v>
      </c>
      <c r="S501">
        <v>65.3333333333333</v>
      </c>
      <c r="T501">
        <v>0.5</v>
      </c>
      <c r="U501">
        <v>-3</v>
      </c>
      <c r="V501">
        <v>44.3333333333333</v>
      </c>
      <c r="W501">
        <v>89</v>
      </c>
      <c r="X501">
        <v>8</v>
      </c>
      <c r="Y501">
        <v>13</v>
      </c>
      <c r="Z501" t="s">
        <v>794</v>
      </c>
      <c r="AA501" t="s">
        <v>795</v>
      </c>
      <c r="AB501" t="s">
        <v>790</v>
      </c>
      <c r="AC501">
        <v>6.6</v>
      </c>
      <c r="AD501">
        <v>51.64</v>
      </c>
      <c r="AE501">
        <v>27</v>
      </c>
      <c r="AF501">
        <v>1.7645583979999999</v>
      </c>
      <c r="AG501">
        <v>4</v>
      </c>
      <c r="AH501">
        <v>8.98</v>
      </c>
      <c r="AI501">
        <v>-2</v>
      </c>
      <c r="AJ501">
        <v>2.023732291</v>
      </c>
      <c r="AK501">
        <v>9.9861538460000006</v>
      </c>
      <c r="AL501">
        <v>675.32</v>
      </c>
      <c r="AM501">
        <v>0</v>
      </c>
      <c r="AN501">
        <v>7.51</v>
      </c>
      <c r="AO501">
        <v>6.9450000000000003</v>
      </c>
      <c r="AP501">
        <v>8</v>
      </c>
      <c r="AQ501">
        <v>15.41</v>
      </c>
      <c r="AR501">
        <v>14.906250000000002</v>
      </c>
      <c r="AS501">
        <v>8</v>
      </c>
      <c r="AT501">
        <v>1995</v>
      </c>
      <c r="AU501">
        <v>2001</v>
      </c>
      <c r="AV501" t="str">
        <f>VLOOKUP(A501,[1]in!$A:$E,5,0)</f>
        <v>Rhein</v>
      </c>
      <c r="AW501" t="s">
        <v>832</v>
      </c>
    </row>
    <row r="502" spans="1:49" x14ac:dyDescent="0.3">
      <c r="A502">
        <v>108000146</v>
      </c>
      <c r="B502">
        <v>1995</v>
      </c>
      <c r="C502" t="s">
        <v>504</v>
      </c>
      <c r="D502">
        <v>65</v>
      </c>
      <c r="E502">
        <v>6.4420218037661056E-2</v>
      </c>
      <c r="F502">
        <v>-11</v>
      </c>
      <c r="G502">
        <v>114.33</v>
      </c>
      <c r="H502">
        <v>944</v>
      </c>
      <c r="I502">
        <v>-9</v>
      </c>
      <c r="J502">
        <v>125</v>
      </c>
      <c r="K502">
        <v>13</v>
      </c>
      <c r="L502">
        <v>-15</v>
      </c>
      <c r="M502">
        <v>117.66</v>
      </c>
      <c r="N502">
        <v>1.2400119650455399</v>
      </c>
      <c r="O502">
        <v>15</v>
      </c>
      <c r="P502">
        <v>125</v>
      </c>
      <c r="Q502">
        <v>0.48344500893879139</v>
      </c>
      <c r="R502">
        <v>23</v>
      </c>
      <c r="S502">
        <v>125</v>
      </c>
      <c r="T502" t="e">
        <v>#N/A</v>
      </c>
      <c r="U502">
        <v>-22</v>
      </c>
      <c r="V502">
        <v>92</v>
      </c>
      <c r="W502">
        <v>90</v>
      </c>
      <c r="X502">
        <v>10</v>
      </c>
      <c r="Y502">
        <v>13</v>
      </c>
      <c r="Z502" t="s">
        <v>794</v>
      </c>
      <c r="AA502" t="s">
        <v>795</v>
      </c>
      <c r="AB502" t="s">
        <v>790</v>
      </c>
      <c r="AC502">
        <v>6.33</v>
      </c>
      <c r="AD502">
        <v>51.76</v>
      </c>
      <c r="AE502">
        <v>27</v>
      </c>
      <c r="AF502">
        <v>2.198027427</v>
      </c>
      <c r="AG502">
        <v>13</v>
      </c>
      <c r="AH502">
        <v>10.08</v>
      </c>
      <c r="AI502">
        <v>4</v>
      </c>
      <c r="AJ502">
        <v>2.044828131</v>
      </c>
      <c r="AK502">
        <v>9.6638461539999998</v>
      </c>
      <c r="AL502">
        <v>692.54</v>
      </c>
      <c r="AM502">
        <v>0</v>
      </c>
      <c r="AN502">
        <v>6.56</v>
      </c>
      <c r="AO502">
        <v>6.7518000000000002</v>
      </c>
      <c r="AP502">
        <v>9</v>
      </c>
      <c r="AQ502">
        <v>14.44</v>
      </c>
      <c r="AR502">
        <v>14.607999999999999</v>
      </c>
      <c r="AS502">
        <v>14</v>
      </c>
      <c r="AT502">
        <v>1995</v>
      </c>
      <c r="AU502">
        <v>2001.1</v>
      </c>
      <c r="AV502" t="str">
        <f>VLOOKUP(A502,[1]in!$A:$E,5,0)</f>
        <v>Rhein</v>
      </c>
      <c r="AW502" t="s">
        <v>832</v>
      </c>
    </row>
    <row r="503" spans="1:49" x14ac:dyDescent="0.3">
      <c r="A503">
        <v>108000146</v>
      </c>
      <c r="B503">
        <v>1997</v>
      </c>
      <c r="C503" t="s">
        <v>505</v>
      </c>
      <c r="D503">
        <v>65</v>
      </c>
      <c r="E503">
        <v>5.968778696051423E-2</v>
      </c>
      <c r="F503">
        <v>-11</v>
      </c>
      <c r="G503">
        <v>114.33</v>
      </c>
      <c r="H503">
        <v>1024</v>
      </c>
      <c r="I503">
        <v>-9</v>
      </c>
      <c r="J503">
        <v>125</v>
      </c>
      <c r="K503">
        <v>10</v>
      </c>
      <c r="L503">
        <v>-15</v>
      </c>
      <c r="M503">
        <v>117.66</v>
      </c>
      <c r="N503">
        <v>1.1548285175067901</v>
      </c>
      <c r="O503">
        <v>15</v>
      </c>
      <c r="P503">
        <v>125</v>
      </c>
      <c r="Q503">
        <v>0.50153565269771172</v>
      </c>
      <c r="R503">
        <v>23</v>
      </c>
      <c r="S503">
        <v>125</v>
      </c>
      <c r="T503">
        <v>0.76470588235294101</v>
      </c>
      <c r="U503">
        <v>-22</v>
      </c>
      <c r="V503">
        <v>92</v>
      </c>
      <c r="W503">
        <v>90</v>
      </c>
      <c r="X503">
        <v>10</v>
      </c>
      <c r="Y503">
        <v>13</v>
      </c>
      <c r="Z503" t="s">
        <v>794</v>
      </c>
      <c r="AA503" t="s">
        <v>795</v>
      </c>
      <c r="AB503" t="s">
        <v>790</v>
      </c>
      <c r="AC503">
        <v>6.33</v>
      </c>
      <c r="AD503">
        <v>51.76</v>
      </c>
      <c r="AE503">
        <v>27</v>
      </c>
      <c r="AF503">
        <v>1.34328151</v>
      </c>
      <c r="AG503">
        <v>13</v>
      </c>
      <c r="AH503">
        <v>10.08</v>
      </c>
      <c r="AI503">
        <v>4</v>
      </c>
      <c r="AJ503">
        <v>2.044828131</v>
      </c>
      <c r="AK503">
        <v>9.6638461539999998</v>
      </c>
      <c r="AL503">
        <v>692.54</v>
      </c>
      <c r="AM503">
        <v>0</v>
      </c>
      <c r="AN503">
        <v>6.37</v>
      </c>
      <c r="AO503">
        <v>6.7518000000000002</v>
      </c>
      <c r="AP503">
        <v>9</v>
      </c>
      <c r="AQ503">
        <v>14.34</v>
      </c>
      <c r="AR503">
        <v>14.607999999999999</v>
      </c>
      <c r="AS503">
        <v>14</v>
      </c>
      <c r="AT503">
        <v>1995</v>
      </c>
      <c r="AU503">
        <v>2001.1</v>
      </c>
      <c r="AV503" t="str">
        <f>VLOOKUP(A503,[1]in!$A:$E,5,0)</f>
        <v>Rhein</v>
      </c>
      <c r="AW503" t="s">
        <v>832</v>
      </c>
    </row>
    <row r="504" spans="1:49" x14ac:dyDescent="0.3">
      <c r="A504">
        <v>108000146</v>
      </c>
      <c r="B504">
        <v>1998</v>
      </c>
      <c r="C504" t="s">
        <v>506</v>
      </c>
      <c r="D504">
        <v>200</v>
      </c>
      <c r="E504">
        <v>0.11037527593818984</v>
      </c>
      <c r="F504">
        <v>-11</v>
      </c>
      <c r="G504">
        <v>114.33</v>
      </c>
      <c r="H504">
        <v>1612</v>
      </c>
      <c r="I504">
        <v>-9</v>
      </c>
      <c r="J504">
        <v>125</v>
      </c>
      <c r="K504">
        <v>15</v>
      </c>
      <c r="L504">
        <v>-15</v>
      </c>
      <c r="M504">
        <v>117.66</v>
      </c>
      <c r="N504">
        <v>1.41806455118235</v>
      </c>
      <c r="O504">
        <v>15</v>
      </c>
      <c r="P504">
        <v>125</v>
      </c>
      <c r="Q504">
        <v>0.52364780778627373</v>
      </c>
      <c r="R504">
        <v>23</v>
      </c>
      <c r="S504">
        <v>125</v>
      </c>
      <c r="T504">
        <v>0.78947368421052599</v>
      </c>
      <c r="U504">
        <v>-22</v>
      </c>
      <c r="V504">
        <v>92</v>
      </c>
      <c r="W504">
        <v>90</v>
      </c>
      <c r="X504">
        <v>10</v>
      </c>
      <c r="Y504">
        <v>13</v>
      </c>
      <c r="Z504" t="s">
        <v>794</v>
      </c>
      <c r="AA504" t="s">
        <v>795</v>
      </c>
      <c r="AB504" t="s">
        <v>790</v>
      </c>
      <c r="AC504">
        <v>6.33</v>
      </c>
      <c r="AD504">
        <v>51.76</v>
      </c>
      <c r="AE504">
        <v>27</v>
      </c>
      <c r="AF504">
        <v>2.2123880260000002</v>
      </c>
      <c r="AG504">
        <v>13</v>
      </c>
      <c r="AH504">
        <v>9.41</v>
      </c>
      <c r="AI504">
        <v>4</v>
      </c>
      <c r="AJ504">
        <v>2.044828131</v>
      </c>
      <c r="AK504">
        <v>9.6638461539999998</v>
      </c>
      <c r="AL504">
        <v>692.54</v>
      </c>
      <c r="AM504">
        <v>0</v>
      </c>
      <c r="AN504">
        <v>6.8</v>
      </c>
      <c r="AO504">
        <v>6.7518000000000002</v>
      </c>
      <c r="AP504">
        <v>9</v>
      </c>
      <c r="AQ504">
        <v>14.02</v>
      </c>
      <c r="AR504">
        <v>14.607999999999999</v>
      </c>
      <c r="AS504">
        <v>14</v>
      </c>
      <c r="AT504">
        <v>1995</v>
      </c>
      <c r="AU504">
        <v>2001.1</v>
      </c>
      <c r="AV504" t="str">
        <f>VLOOKUP(A504,[1]in!$A:$E,5,0)</f>
        <v>Rhein</v>
      </c>
      <c r="AW504" t="s">
        <v>832</v>
      </c>
    </row>
    <row r="505" spans="1:49" x14ac:dyDescent="0.3">
      <c r="A505">
        <v>108000146</v>
      </c>
      <c r="B505">
        <v>1999</v>
      </c>
      <c r="C505" t="s">
        <v>507</v>
      </c>
      <c r="D505">
        <v>65</v>
      </c>
      <c r="E505">
        <v>0.15186915887850466</v>
      </c>
      <c r="F505">
        <v>-11</v>
      </c>
      <c r="G505">
        <v>114.33</v>
      </c>
      <c r="H505">
        <v>363</v>
      </c>
      <c r="I505">
        <v>-9</v>
      </c>
      <c r="J505">
        <v>125</v>
      </c>
      <c r="K505">
        <v>10</v>
      </c>
      <c r="L505">
        <v>-15</v>
      </c>
      <c r="M505">
        <v>117.66</v>
      </c>
      <c r="N505">
        <v>1.4786758420245001</v>
      </c>
      <c r="O505">
        <v>15</v>
      </c>
      <c r="P505">
        <v>125</v>
      </c>
      <c r="Q505">
        <v>0.64218075871488489</v>
      </c>
      <c r="R505">
        <v>23</v>
      </c>
      <c r="S505">
        <v>125</v>
      </c>
      <c r="T505">
        <v>0.64705882352941202</v>
      </c>
      <c r="U505">
        <v>-22</v>
      </c>
      <c r="V505">
        <v>92</v>
      </c>
      <c r="W505">
        <v>90</v>
      </c>
      <c r="X505">
        <v>10</v>
      </c>
      <c r="Y505">
        <v>13</v>
      </c>
      <c r="Z505" t="s">
        <v>794</v>
      </c>
      <c r="AA505" t="s">
        <v>795</v>
      </c>
      <c r="AB505" t="s">
        <v>790</v>
      </c>
      <c r="AC505">
        <v>6.33</v>
      </c>
      <c r="AD505">
        <v>51.76</v>
      </c>
      <c r="AE505">
        <v>27</v>
      </c>
      <c r="AF505">
        <v>1.8710618560000001</v>
      </c>
      <c r="AG505">
        <v>13</v>
      </c>
      <c r="AH505">
        <v>9.24</v>
      </c>
      <c r="AI505">
        <v>4</v>
      </c>
      <c r="AJ505">
        <v>2.044828131</v>
      </c>
      <c r="AK505">
        <v>9.6638461539999998</v>
      </c>
      <c r="AL505">
        <v>692.54</v>
      </c>
      <c r="AM505">
        <v>0</v>
      </c>
      <c r="AN505">
        <v>7.14</v>
      </c>
      <c r="AO505">
        <v>6.7518000000000002</v>
      </c>
      <c r="AP505">
        <v>9</v>
      </c>
      <c r="AQ505">
        <v>14.92</v>
      </c>
      <c r="AR505">
        <v>14.607999999999999</v>
      </c>
      <c r="AS505">
        <v>14</v>
      </c>
      <c r="AT505">
        <v>1995</v>
      </c>
      <c r="AU505">
        <v>2001.1</v>
      </c>
      <c r="AV505" t="str">
        <f>VLOOKUP(A505,[1]in!$A:$E,5,0)</f>
        <v>Rhein</v>
      </c>
      <c r="AW505" t="s">
        <v>832</v>
      </c>
    </row>
    <row r="506" spans="1:49" x14ac:dyDescent="0.3">
      <c r="A506">
        <v>108000146</v>
      </c>
      <c r="B506">
        <v>2001</v>
      </c>
      <c r="C506" t="s">
        <v>508</v>
      </c>
      <c r="D506">
        <v>6</v>
      </c>
      <c r="E506">
        <v>1.6304347826086956E-2</v>
      </c>
      <c r="F506">
        <v>-11</v>
      </c>
      <c r="G506">
        <v>114.33</v>
      </c>
      <c r="H506">
        <v>362</v>
      </c>
      <c r="I506">
        <v>-9</v>
      </c>
      <c r="J506">
        <v>125</v>
      </c>
      <c r="K506">
        <v>7</v>
      </c>
      <c r="L506">
        <v>-15</v>
      </c>
      <c r="M506">
        <v>117.66</v>
      </c>
      <c r="N506">
        <v>1.2404022850361101</v>
      </c>
      <c r="O506">
        <v>15</v>
      </c>
      <c r="P506">
        <v>125</v>
      </c>
      <c r="Q506">
        <v>0.63744067815170802</v>
      </c>
      <c r="R506">
        <v>23</v>
      </c>
      <c r="S506">
        <v>125</v>
      </c>
      <c r="T506">
        <v>0.75</v>
      </c>
      <c r="U506">
        <v>-22</v>
      </c>
      <c r="V506">
        <v>92</v>
      </c>
      <c r="W506">
        <v>90</v>
      </c>
      <c r="X506">
        <v>10</v>
      </c>
      <c r="Y506">
        <v>13</v>
      </c>
      <c r="Z506" t="s">
        <v>794</v>
      </c>
      <c r="AA506" t="s">
        <v>795</v>
      </c>
      <c r="AB506" t="s">
        <v>790</v>
      </c>
      <c r="AC506">
        <v>6.33</v>
      </c>
      <c r="AD506">
        <v>51.76</v>
      </c>
      <c r="AE506">
        <v>27</v>
      </c>
      <c r="AF506">
        <v>2.3635433020000001</v>
      </c>
      <c r="AG506">
        <v>13</v>
      </c>
      <c r="AH506">
        <v>10.27</v>
      </c>
      <c r="AI506">
        <v>4</v>
      </c>
      <c r="AJ506">
        <v>2.044828131</v>
      </c>
      <c r="AK506">
        <v>9.6638461539999998</v>
      </c>
      <c r="AL506">
        <v>692.54</v>
      </c>
      <c r="AM506">
        <v>0</v>
      </c>
      <c r="AN506">
        <v>6.64</v>
      </c>
      <c r="AO506">
        <v>6.7518000000000002</v>
      </c>
      <c r="AP506">
        <v>9</v>
      </c>
      <c r="AQ506">
        <v>14.28</v>
      </c>
      <c r="AR506">
        <v>14.607999999999999</v>
      </c>
      <c r="AS506">
        <v>14</v>
      </c>
      <c r="AT506">
        <v>1995</v>
      </c>
      <c r="AU506">
        <v>2001.1</v>
      </c>
      <c r="AV506" t="str">
        <f>VLOOKUP(A506,[1]in!$A:$E,5,0)</f>
        <v>Rhein</v>
      </c>
      <c r="AW506" t="s">
        <v>832</v>
      </c>
    </row>
    <row r="507" spans="1:49" x14ac:dyDescent="0.3">
      <c r="A507">
        <v>108000146</v>
      </c>
      <c r="B507">
        <v>2002</v>
      </c>
      <c r="C507" t="s">
        <v>509</v>
      </c>
      <c r="D507">
        <v>20</v>
      </c>
      <c r="E507">
        <v>4.4543429844097995E-2</v>
      </c>
      <c r="F507">
        <v>-11</v>
      </c>
      <c r="G507">
        <v>114.33</v>
      </c>
      <c r="H507">
        <v>429</v>
      </c>
      <c r="I507">
        <v>-9</v>
      </c>
      <c r="J507">
        <v>125</v>
      </c>
      <c r="K507">
        <v>12</v>
      </c>
      <c r="L507">
        <v>-15</v>
      </c>
      <c r="M507">
        <v>117.66</v>
      </c>
      <c r="N507">
        <v>1.6925896211973299</v>
      </c>
      <c r="O507">
        <v>15</v>
      </c>
      <c r="P507">
        <v>125</v>
      </c>
      <c r="Q507">
        <v>0.68114817163925778</v>
      </c>
      <c r="R507">
        <v>23</v>
      </c>
      <c r="S507">
        <v>125</v>
      </c>
      <c r="T507">
        <v>0.69230769230769196</v>
      </c>
      <c r="U507">
        <v>-22</v>
      </c>
      <c r="V507">
        <v>92</v>
      </c>
      <c r="W507">
        <v>90</v>
      </c>
      <c r="X507">
        <v>10</v>
      </c>
      <c r="Y507">
        <v>13</v>
      </c>
      <c r="Z507" t="s">
        <v>794</v>
      </c>
      <c r="AA507" t="s">
        <v>795</v>
      </c>
      <c r="AB507" t="s">
        <v>790</v>
      </c>
      <c r="AC507">
        <v>6.33</v>
      </c>
      <c r="AD507">
        <v>51.76</v>
      </c>
      <c r="AE507">
        <v>27</v>
      </c>
      <c r="AF507">
        <v>2.4085522629999998</v>
      </c>
      <c r="AG507">
        <v>13</v>
      </c>
      <c r="AH507">
        <v>9.89</v>
      </c>
      <c r="AI507">
        <v>4</v>
      </c>
      <c r="AJ507">
        <v>2.044828131</v>
      </c>
      <c r="AK507">
        <v>9.6638461539999998</v>
      </c>
      <c r="AL507">
        <v>692.54</v>
      </c>
      <c r="AM507">
        <v>0</v>
      </c>
      <c r="AN507">
        <v>7.12</v>
      </c>
      <c r="AO507">
        <v>6.7518000000000002</v>
      </c>
      <c r="AP507">
        <v>9</v>
      </c>
      <c r="AQ507">
        <v>14.74</v>
      </c>
      <c r="AR507">
        <v>14.607999999999999</v>
      </c>
      <c r="AS507">
        <v>14</v>
      </c>
      <c r="AT507">
        <v>1995</v>
      </c>
      <c r="AU507">
        <v>2001.1</v>
      </c>
      <c r="AV507" t="str">
        <f>VLOOKUP(A507,[1]in!$A:$E,5,0)</f>
        <v>Rhein</v>
      </c>
      <c r="AW507" t="s">
        <v>832</v>
      </c>
    </row>
    <row r="508" spans="1:49" x14ac:dyDescent="0.3">
      <c r="A508">
        <v>108000146</v>
      </c>
      <c r="B508">
        <v>2003</v>
      </c>
      <c r="C508" t="s">
        <v>510</v>
      </c>
      <c r="D508">
        <v>200</v>
      </c>
      <c r="E508">
        <v>0.49627791563275436</v>
      </c>
      <c r="F508">
        <v>-11</v>
      </c>
      <c r="G508">
        <v>114.33</v>
      </c>
      <c r="H508">
        <v>203</v>
      </c>
      <c r="I508">
        <v>-9</v>
      </c>
      <c r="J508">
        <v>125</v>
      </c>
      <c r="K508">
        <v>9</v>
      </c>
      <c r="L508">
        <v>-15</v>
      </c>
      <c r="M508">
        <v>117.66</v>
      </c>
      <c r="N508">
        <v>1.6485981212565199</v>
      </c>
      <c r="O508">
        <v>15</v>
      </c>
      <c r="P508">
        <v>125</v>
      </c>
      <c r="Q508">
        <v>0.75030933945549583</v>
      </c>
      <c r="R508">
        <v>23</v>
      </c>
      <c r="S508">
        <v>125</v>
      </c>
      <c r="T508">
        <v>0.64285714285714302</v>
      </c>
      <c r="U508">
        <v>-22</v>
      </c>
      <c r="V508">
        <v>92</v>
      </c>
      <c r="W508">
        <v>90</v>
      </c>
      <c r="X508">
        <v>10</v>
      </c>
      <c r="Y508">
        <v>13</v>
      </c>
      <c r="Z508" t="s">
        <v>794</v>
      </c>
      <c r="AA508" t="s">
        <v>795</v>
      </c>
      <c r="AB508" t="s">
        <v>790</v>
      </c>
      <c r="AC508">
        <v>6.33</v>
      </c>
      <c r="AD508">
        <v>51.76</v>
      </c>
      <c r="AE508">
        <v>27</v>
      </c>
      <c r="AF508">
        <v>1.1958909550000001</v>
      </c>
      <c r="AG508">
        <v>13</v>
      </c>
      <c r="AH508">
        <v>10.87</v>
      </c>
      <c r="AI508">
        <v>4</v>
      </c>
      <c r="AJ508">
        <v>2.044828131</v>
      </c>
      <c r="AK508">
        <v>9.6638461539999998</v>
      </c>
      <c r="AL508">
        <v>692.54</v>
      </c>
      <c r="AM508">
        <v>0</v>
      </c>
      <c r="AN508">
        <v>6.28</v>
      </c>
      <c r="AO508">
        <v>6.7518000000000002</v>
      </c>
      <c r="AP508">
        <v>9</v>
      </c>
      <c r="AQ508">
        <v>15.24</v>
      </c>
      <c r="AR508">
        <v>14.607999999999999</v>
      </c>
      <c r="AS508">
        <v>14</v>
      </c>
      <c r="AT508">
        <v>1995</v>
      </c>
      <c r="AU508">
        <v>2001.1</v>
      </c>
      <c r="AV508" t="str">
        <f>VLOOKUP(A508,[1]in!$A:$E,5,0)</f>
        <v>Rhein</v>
      </c>
      <c r="AW508" t="s">
        <v>832</v>
      </c>
    </row>
    <row r="509" spans="1:49" x14ac:dyDescent="0.3">
      <c r="A509">
        <v>108000146</v>
      </c>
      <c r="B509">
        <v>2004</v>
      </c>
      <c r="C509" t="s">
        <v>511</v>
      </c>
      <c r="D509">
        <v>6</v>
      </c>
      <c r="E509">
        <v>1.1342155009451797E-2</v>
      </c>
      <c r="F509">
        <v>-11</v>
      </c>
      <c r="G509">
        <v>114.33</v>
      </c>
      <c r="H509">
        <v>523</v>
      </c>
      <c r="I509">
        <v>-9</v>
      </c>
      <c r="J509">
        <v>125</v>
      </c>
      <c r="K509">
        <v>9</v>
      </c>
      <c r="L509">
        <v>-15</v>
      </c>
      <c r="M509">
        <v>117.66</v>
      </c>
      <c r="N509">
        <v>1.39774000985709</v>
      </c>
      <c r="O509">
        <v>15</v>
      </c>
      <c r="P509">
        <v>125</v>
      </c>
      <c r="Q509">
        <v>0.63613889279885283</v>
      </c>
      <c r="R509">
        <v>23</v>
      </c>
      <c r="S509">
        <v>125</v>
      </c>
      <c r="T509">
        <v>0.54545454545454497</v>
      </c>
      <c r="U509">
        <v>-22</v>
      </c>
      <c r="V509">
        <v>92</v>
      </c>
      <c r="W509">
        <v>90</v>
      </c>
      <c r="X509">
        <v>10</v>
      </c>
      <c r="Y509">
        <v>13</v>
      </c>
      <c r="Z509" t="s">
        <v>794</v>
      </c>
      <c r="AA509" t="s">
        <v>795</v>
      </c>
      <c r="AB509" t="s">
        <v>790</v>
      </c>
      <c r="AC509">
        <v>6.33</v>
      </c>
      <c r="AD509">
        <v>51.76</v>
      </c>
      <c r="AE509">
        <v>27</v>
      </c>
      <c r="AF509">
        <v>2.5020640589999998</v>
      </c>
      <c r="AG509">
        <v>13</v>
      </c>
      <c r="AH509">
        <v>10.17</v>
      </c>
      <c r="AI509">
        <v>4</v>
      </c>
      <c r="AJ509">
        <v>2.044828131</v>
      </c>
      <c r="AK509">
        <v>9.6638461539999998</v>
      </c>
      <c r="AL509">
        <v>692.54</v>
      </c>
      <c r="AM509">
        <v>0</v>
      </c>
      <c r="AN509">
        <v>6.53</v>
      </c>
      <c r="AO509">
        <v>6.7518000000000002</v>
      </c>
      <c r="AP509">
        <v>9</v>
      </c>
      <c r="AQ509">
        <v>14.34</v>
      </c>
      <c r="AR509">
        <v>14.607999999999999</v>
      </c>
      <c r="AS509">
        <v>14</v>
      </c>
      <c r="AT509">
        <v>1995</v>
      </c>
      <c r="AU509">
        <v>2001.1</v>
      </c>
      <c r="AV509" t="str">
        <f>VLOOKUP(A509,[1]in!$A:$E,5,0)</f>
        <v>Rhein</v>
      </c>
      <c r="AW509" t="s">
        <v>832</v>
      </c>
    </row>
    <row r="510" spans="1:49" x14ac:dyDescent="0.3">
      <c r="A510">
        <v>108000146</v>
      </c>
      <c r="B510">
        <v>2005</v>
      </c>
      <c r="C510" t="s">
        <v>512</v>
      </c>
      <c r="D510">
        <v>65</v>
      </c>
      <c r="E510">
        <v>0.30373831775700932</v>
      </c>
      <c r="F510">
        <v>-11</v>
      </c>
      <c r="G510">
        <v>114.33</v>
      </c>
      <c r="H510">
        <v>149</v>
      </c>
      <c r="I510">
        <v>-9</v>
      </c>
      <c r="J510">
        <v>125</v>
      </c>
      <c r="K510">
        <v>9</v>
      </c>
      <c r="L510">
        <v>-15</v>
      </c>
      <c r="M510">
        <v>117.66</v>
      </c>
      <c r="N510">
        <v>1.6879641836774799</v>
      </c>
      <c r="O510">
        <v>15</v>
      </c>
      <c r="P510">
        <v>125</v>
      </c>
      <c r="Q510">
        <v>0.76822560656219507</v>
      </c>
      <c r="R510">
        <v>23</v>
      </c>
      <c r="S510">
        <v>125</v>
      </c>
      <c r="T510">
        <v>0.66666666666666696</v>
      </c>
      <c r="U510">
        <v>-22</v>
      </c>
      <c r="V510">
        <v>92</v>
      </c>
      <c r="W510">
        <v>90</v>
      </c>
      <c r="X510">
        <v>10</v>
      </c>
      <c r="Y510">
        <v>13</v>
      </c>
      <c r="Z510" t="s">
        <v>794</v>
      </c>
      <c r="AA510" t="s">
        <v>795</v>
      </c>
      <c r="AB510" t="s">
        <v>790</v>
      </c>
      <c r="AC510">
        <v>6.33</v>
      </c>
      <c r="AD510">
        <v>51.76</v>
      </c>
      <c r="AE510">
        <v>27</v>
      </c>
      <c r="AF510">
        <v>2.639669778</v>
      </c>
      <c r="AG510">
        <v>13</v>
      </c>
      <c r="AH510">
        <v>10.53</v>
      </c>
      <c r="AI510">
        <v>4</v>
      </c>
      <c r="AJ510">
        <v>2.044828131</v>
      </c>
      <c r="AK510">
        <v>9.6638461539999998</v>
      </c>
      <c r="AL510">
        <v>692.54</v>
      </c>
      <c r="AM510">
        <v>0</v>
      </c>
      <c r="AN510">
        <v>6.77</v>
      </c>
      <c r="AO510">
        <v>6.7518000000000002</v>
      </c>
      <c r="AP510">
        <v>9</v>
      </c>
      <c r="AQ510">
        <v>14.62</v>
      </c>
      <c r="AR510">
        <v>14.607999999999999</v>
      </c>
      <c r="AS510">
        <v>14</v>
      </c>
      <c r="AT510">
        <v>1995</v>
      </c>
      <c r="AU510">
        <v>2001.1</v>
      </c>
      <c r="AV510" t="str">
        <f>VLOOKUP(A510,[1]in!$A:$E,5,0)</f>
        <v>Rhein</v>
      </c>
      <c r="AW510" t="s">
        <v>832</v>
      </c>
    </row>
    <row r="511" spans="1:49" x14ac:dyDescent="0.3">
      <c r="A511">
        <v>108000146</v>
      </c>
      <c r="B511">
        <v>2007</v>
      </c>
      <c r="C511" t="s">
        <v>513</v>
      </c>
      <c r="D511">
        <v>16</v>
      </c>
      <c r="E511">
        <v>8.0000000000000002E-3</v>
      </c>
      <c r="F511">
        <v>-11</v>
      </c>
      <c r="G511">
        <v>114.33</v>
      </c>
      <c r="H511">
        <v>1984</v>
      </c>
      <c r="I511">
        <v>-9</v>
      </c>
      <c r="J511">
        <v>125</v>
      </c>
      <c r="K511">
        <v>10</v>
      </c>
      <c r="L511">
        <v>-15</v>
      </c>
      <c r="M511">
        <v>117.66</v>
      </c>
      <c r="N511">
        <v>1.37400960855971</v>
      </c>
      <c r="O511">
        <v>15</v>
      </c>
      <c r="P511">
        <v>125</v>
      </c>
      <c r="Q511">
        <v>0.59672479107952903</v>
      </c>
      <c r="R511">
        <v>23</v>
      </c>
      <c r="S511">
        <v>125</v>
      </c>
      <c r="T511">
        <v>0.58333333333333304</v>
      </c>
      <c r="U511">
        <v>-22</v>
      </c>
      <c r="V511">
        <v>92</v>
      </c>
      <c r="W511">
        <v>90</v>
      </c>
      <c r="X511">
        <v>10</v>
      </c>
      <c r="Y511">
        <v>13</v>
      </c>
      <c r="Z511" t="s">
        <v>794</v>
      </c>
      <c r="AA511" t="s">
        <v>795</v>
      </c>
      <c r="AB511" t="s">
        <v>790</v>
      </c>
      <c r="AC511">
        <v>6.33</v>
      </c>
      <c r="AD511">
        <v>51.76</v>
      </c>
      <c r="AE511">
        <v>27</v>
      </c>
      <c r="AF511">
        <v>1.6901465950000001</v>
      </c>
      <c r="AG511">
        <v>13</v>
      </c>
      <c r="AH511">
        <v>8.5399999999999991</v>
      </c>
      <c r="AI511">
        <v>4</v>
      </c>
      <c r="AJ511">
        <v>2.044828131</v>
      </c>
      <c r="AK511">
        <v>9.6638461539999998</v>
      </c>
      <c r="AL511">
        <v>692.54</v>
      </c>
      <c r="AM511">
        <v>0</v>
      </c>
      <c r="AN511">
        <v>7.3079999999999998</v>
      </c>
      <c r="AO511">
        <v>6.7518000000000002</v>
      </c>
      <c r="AP511">
        <v>9</v>
      </c>
      <c r="AQ511">
        <v>15.14</v>
      </c>
      <c r="AR511">
        <v>14.607999999999999</v>
      </c>
      <c r="AS511">
        <v>14</v>
      </c>
      <c r="AT511">
        <v>1995</v>
      </c>
      <c r="AU511">
        <v>2001.1</v>
      </c>
      <c r="AV511" t="str">
        <f>VLOOKUP(A511,[1]in!$A:$E,5,0)</f>
        <v>Rhein</v>
      </c>
      <c r="AW511" t="s">
        <v>832</v>
      </c>
    </row>
    <row r="512" spans="1:49" x14ac:dyDescent="0.3">
      <c r="A512">
        <v>108000164</v>
      </c>
      <c r="B512">
        <v>2005</v>
      </c>
      <c r="C512" t="s">
        <v>514</v>
      </c>
      <c r="D512">
        <v>52</v>
      </c>
      <c r="E512">
        <v>0.15662650602409639</v>
      </c>
      <c r="F512">
        <v>-11</v>
      </c>
      <c r="G512">
        <v>88.33</v>
      </c>
      <c r="H512">
        <v>280</v>
      </c>
      <c r="I512">
        <v>-12</v>
      </c>
      <c r="J512">
        <v>92</v>
      </c>
      <c r="K512">
        <v>40</v>
      </c>
      <c r="L512">
        <v>-15</v>
      </c>
      <c r="M512">
        <v>91</v>
      </c>
      <c r="N512">
        <v>2.7862191483263401</v>
      </c>
      <c r="O512">
        <v>-24</v>
      </c>
      <c r="P512">
        <v>92</v>
      </c>
      <c r="Q512">
        <v>0.75530230331031134</v>
      </c>
      <c r="R512">
        <v>-8</v>
      </c>
      <c r="S512">
        <v>92</v>
      </c>
      <c r="T512" t="e">
        <v>#N/A</v>
      </c>
      <c r="U512">
        <v>3</v>
      </c>
      <c r="V512">
        <v>64.3333333333333</v>
      </c>
      <c r="W512">
        <v>93</v>
      </c>
      <c r="X512">
        <v>9</v>
      </c>
      <c r="Y512">
        <v>9</v>
      </c>
      <c r="Z512" t="s">
        <v>794</v>
      </c>
      <c r="AA512" t="s">
        <v>791</v>
      </c>
      <c r="AB512" t="s">
        <v>796</v>
      </c>
      <c r="AC512">
        <v>12.05</v>
      </c>
      <c r="AD512">
        <v>52.85</v>
      </c>
      <c r="AE512">
        <v>24</v>
      </c>
      <c r="AF512">
        <v>1.7993849470000001</v>
      </c>
      <c r="AG512">
        <v>4</v>
      </c>
      <c r="AH512">
        <v>9.14</v>
      </c>
      <c r="AI512">
        <v>6</v>
      </c>
      <c r="AJ512">
        <v>1.514465816</v>
      </c>
      <c r="AK512">
        <v>8.31</v>
      </c>
      <c r="AL512">
        <v>590.91</v>
      </c>
      <c r="AM512">
        <v>2.6953636E-2</v>
      </c>
      <c r="AN512">
        <v>5.92</v>
      </c>
      <c r="AO512">
        <v>6.0577777777777788</v>
      </c>
      <c r="AP512">
        <v>-12</v>
      </c>
      <c r="AQ512">
        <v>13.92</v>
      </c>
      <c r="AR512">
        <v>14.159999999999998</v>
      </c>
      <c r="AS512">
        <v>-7</v>
      </c>
      <c r="AT512">
        <v>2005</v>
      </c>
      <c r="AU512">
        <v>2009</v>
      </c>
      <c r="AV512" t="str">
        <f>VLOOKUP(A512,[1]in!$A:$E,5,0)</f>
        <v>Havel</v>
      </c>
      <c r="AW512" t="s">
        <v>833</v>
      </c>
    </row>
    <row r="513" spans="1:49" x14ac:dyDescent="0.3">
      <c r="A513">
        <v>108000164</v>
      </c>
      <c r="B513">
        <v>2006</v>
      </c>
      <c r="C513" t="s">
        <v>515</v>
      </c>
      <c r="D513">
        <v>52</v>
      </c>
      <c r="E513">
        <v>7.1115973741794306E-2</v>
      </c>
      <c r="F513">
        <v>-11</v>
      </c>
      <c r="G513">
        <v>88.33</v>
      </c>
      <c r="H513">
        <v>679.2</v>
      </c>
      <c r="I513">
        <v>-12</v>
      </c>
      <c r="J513">
        <v>92</v>
      </c>
      <c r="K513">
        <v>51</v>
      </c>
      <c r="L513">
        <v>-15</v>
      </c>
      <c r="M513">
        <v>91</v>
      </c>
      <c r="N513">
        <v>2.6149289339819499</v>
      </c>
      <c r="O513">
        <v>-24</v>
      </c>
      <c r="P513">
        <v>92</v>
      </c>
      <c r="Q513">
        <v>0.66506737028673624</v>
      </c>
      <c r="R513">
        <v>-8</v>
      </c>
      <c r="S513">
        <v>92</v>
      </c>
      <c r="T513">
        <v>0.58730158730158699</v>
      </c>
      <c r="U513">
        <v>3</v>
      </c>
      <c r="V513">
        <v>64.3333333333333</v>
      </c>
      <c r="W513">
        <v>93</v>
      </c>
      <c r="X513">
        <v>9</v>
      </c>
      <c r="Y513">
        <v>9</v>
      </c>
      <c r="Z513" t="s">
        <v>794</v>
      </c>
      <c r="AA513" t="s">
        <v>791</v>
      </c>
      <c r="AB513" t="s">
        <v>796</v>
      </c>
      <c r="AC513">
        <v>12.05</v>
      </c>
      <c r="AD513">
        <v>52.85</v>
      </c>
      <c r="AE513">
        <v>24</v>
      </c>
      <c r="AF513">
        <v>1.3402195539999999</v>
      </c>
      <c r="AG513">
        <v>4</v>
      </c>
      <c r="AH513">
        <v>7.52</v>
      </c>
      <c r="AI513">
        <v>6</v>
      </c>
      <c r="AJ513">
        <v>1.514465816</v>
      </c>
      <c r="AK513">
        <v>8.31</v>
      </c>
      <c r="AL513">
        <v>590.91</v>
      </c>
      <c r="AM513">
        <v>2.6953636E-2</v>
      </c>
      <c r="AN513">
        <v>6.47</v>
      </c>
      <c r="AO513">
        <v>6.0577777777777788</v>
      </c>
      <c r="AP513">
        <v>-12</v>
      </c>
      <c r="AQ513">
        <v>14.45</v>
      </c>
      <c r="AR513">
        <v>14.159999999999998</v>
      </c>
      <c r="AS513">
        <v>-7</v>
      </c>
      <c r="AT513">
        <v>2005</v>
      </c>
      <c r="AU513">
        <v>2009</v>
      </c>
      <c r="AV513" t="str">
        <f>VLOOKUP(A513,[1]in!$A:$E,5,0)</f>
        <v>Havel</v>
      </c>
      <c r="AW513" t="s">
        <v>833</v>
      </c>
    </row>
    <row r="514" spans="1:49" x14ac:dyDescent="0.3">
      <c r="A514">
        <v>108000164</v>
      </c>
      <c r="B514">
        <v>2007</v>
      </c>
      <c r="C514" t="s">
        <v>516</v>
      </c>
      <c r="D514">
        <v>52</v>
      </c>
      <c r="E514">
        <v>9.3930635838150284E-2</v>
      </c>
      <c r="F514">
        <v>-11</v>
      </c>
      <c r="G514">
        <v>88.33</v>
      </c>
      <c r="H514">
        <v>501.6</v>
      </c>
      <c r="I514">
        <v>-12</v>
      </c>
      <c r="J514">
        <v>92</v>
      </c>
      <c r="K514">
        <v>46</v>
      </c>
      <c r="L514">
        <v>-15</v>
      </c>
      <c r="M514">
        <v>91</v>
      </c>
      <c r="N514">
        <v>2.7558482815558198</v>
      </c>
      <c r="O514">
        <v>-24</v>
      </c>
      <c r="P514">
        <v>92</v>
      </c>
      <c r="Q514">
        <v>0.71979796386335948</v>
      </c>
      <c r="R514">
        <v>-8</v>
      </c>
      <c r="S514">
        <v>92</v>
      </c>
      <c r="T514">
        <v>0.38983050847457601</v>
      </c>
      <c r="U514">
        <v>3</v>
      </c>
      <c r="V514">
        <v>64.3333333333333</v>
      </c>
      <c r="W514">
        <v>93</v>
      </c>
      <c r="X514">
        <v>9</v>
      </c>
      <c r="Y514">
        <v>9</v>
      </c>
      <c r="Z514" t="s">
        <v>794</v>
      </c>
      <c r="AA514" t="s">
        <v>791</v>
      </c>
      <c r="AB514" t="s">
        <v>796</v>
      </c>
      <c r="AC514">
        <v>12.05</v>
      </c>
      <c r="AD514">
        <v>52.85</v>
      </c>
      <c r="AE514">
        <v>24</v>
      </c>
      <c r="AF514">
        <v>1.1208531909999999</v>
      </c>
      <c r="AG514">
        <v>4</v>
      </c>
      <c r="AH514">
        <v>7.58</v>
      </c>
      <c r="AI514">
        <v>6</v>
      </c>
      <c r="AJ514">
        <v>1.514465816</v>
      </c>
      <c r="AK514">
        <v>8.31</v>
      </c>
      <c r="AL514">
        <v>590.91</v>
      </c>
      <c r="AM514">
        <v>2.6953636E-2</v>
      </c>
      <c r="AN514">
        <v>6.92</v>
      </c>
      <c r="AO514">
        <v>6.0577777777777788</v>
      </c>
      <c r="AP514">
        <v>-12</v>
      </c>
      <c r="AQ514">
        <v>14.7</v>
      </c>
      <c r="AR514">
        <v>14.159999999999998</v>
      </c>
      <c r="AS514">
        <v>-7</v>
      </c>
      <c r="AT514">
        <v>2005</v>
      </c>
      <c r="AU514">
        <v>2009</v>
      </c>
      <c r="AV514" t="str">
        <f>VLOOKUP(A514,[1]in!$A:$E,5,0)</f>
        <v>Havel</v>
      </c>
      <c r="AW514" t="s">
        <v>833</v>
      </c>
    </row>
    <row r="515" spans="1:49" x14ac:dyDescent="0.3">
      <c r="A515">
        <v>108000164</v>
      </c>
      <c r="B515">
        <v>2008</v>
      </c>
      <c r="C515" t="s">
        <v>517</v>
      </c>
      <c r="D515">
        <v>16</v>
      </c>
      <c r="E515">
        <v>3.1298904538341159E-2</v>
      </c>
      <c r="F515">
        <v>-11</v>
      </c>
      <c r="G515">
        <v>88.33</v>
      </c>
      <c r="H515">
        <v>495.2</v>
      </c>
      <c r="I515">
        <v>-12</v>
      </c>
      <c r="J515">
        <v>92</v>
      </c>
      <c r="K515">
        <v>47</v>
      </c>
      <c r="L515">
        <v>-15</v>
      </c>
      <c r="M515">
        <v>91</v>
      </c>
      <c r="N515">
        <v>2.44372534375435</v>
      </c>
      <c r="O515">
        <v>-24</v>
      </c>
      <c r="P515">
        <v>92</v>
      </c>
      <c r="Q515">
        <v>0.63470952195935548</v>
      </c>
      <c r="R515">
        <v>-8</v>
      </c>
      <c r="S515">
        <v>92</v>
      </c>
      <c r="T515">
        <v>0.55555555555555602</v>
      </c>
      <c r="U515">
        <v>3</v>
      </c>
      <c r="V515">
        <v>64.3333333333333</v>
      </c>
      <c r="W515">
        <v>93</v>
      </c>
      <c r="X515">
        <v>9</v>
      </c>
      <c r="Y515">
        <v>9</v>
      </c>
      <c r="Z515" t="s">
        <v>794</v>
      </c>
      <c r="AA515" t="s">
        <v>791</v>
      </c>
      <c r="AB515" t="s">
        <v>796</v>
      </c>
      <c r="AC515">
        <v>12.05</v>
      </c>
      <c r="AD515">
        <v>52.85</v>
      </c>
      <c r="AE515">
        <v>24</v>
      </c>
      <c r="AF515">
        <v>1.2409801199999999</v>
      </c>
      <c r="AG515">
        <v>4</v>
      </c>
      <c r="AH515">
        <v>8.32</v>
      </c>
      <c r="AI515">
        <v>6</v>
      </c>
      <c r="AJ515">
        <v>1.514465816</v>
      </c>
      <c r="AK515">
        <v>8.31</v>
      </c>
      <c r="AL515">
        <v>590.91</v>
      </c>
      <c r="AM515">
        <v>2.6953636E-2</v>
      </c>
      <c r="AN515">
        <v>6.64</v>
      </c>
      <c r="AO515">
        <v>6.0577777777777788</v>
      </c>
      <c r="AP515">
        <v>-12</v>
      </c>
      <c r="AQ515">
        <v>15.55</v>
      </c>
      <c r="AR515">
        <v>14.159999999999998</v>
      </c>
      <c r="AS515">
        <v>-7</v>
      </c>
      <c r="AT515">
        <v>2005</v>
      </c>
      <c r="AU515">
        <v>2009</v>
      </c>
      <c r="AV515" t="str">
        <f>VLOOKUP(A515,[1]in!$A:$E,5,0)</f>
        <v>Havel</v>
      </c>
      <c r="AW515" t="s">
        <v>833</v>
      </c>
    </row>
    <row r="516" spans="1:49" x14ac:dyDescent="0.3">
      <c r="A516">
        <v>108000164</v>
      </c>
      <c r="B516">
        <v>2009</v>
      </c>
      <c r="C516" t="s">
        <v>518</v>
      </c>
      <c r="D516">
        <v>160</v>
      </c>
      <c r="E516">
        <v>0.12586532410320955</v>
      </c>
      <c r="F516">
        <v>-11</v>
      </c>
      <c r="G516">
        <v>88.33</v>
      </c>
      <c r="H516">
        <v>1111.2</v>
      </c>
      <c r="I516">
        <v>-12</v>
      </c>
      <c r="J516">
        <v>92</v>
      </c>
      <c r="K516">
        <v>52</v>
      </c>
      <c r="L516">
        <v>-15</v>
      </c>
      <c r="M516">
        <v>91</v>
      </c>
      <c r="N516">
        <v>2.2983824326167501</v>
      </c>
      <c r="O516">
        <v>-24</v>
      </c>
      <c r="P516">
        <v>92</v>
      </c>
      <c r="Q516">
        <v>0.58168581750809178</v>
      </c>
      <c r="R516">
        <v>-8</v>
      </c>
      <c r="S516">
        <v>92</v>
      </c>
      <c r="T516">
        <v>0.61428571428571399</v>
      </c>
      <c r="U516">
        <v>3</v>
      </c>
      <c r="V516">
        <v>64.3333333333333</v>
      </c>
      <c r="W516">
        <v>93</v>
      </c>
      <c r="X516">
        <v>9</v>
      </c>
      <c r="Y516">
        <v>9</v>
      </c>
      <c r="Z516" t="s">
        <v>794</v>
      </c>
      <c r="AA516" t="s">
        <v>791</v>
      </c>
      <c r="AB516" t="s">
        <v>796</v>
      </c>
      <c r="AC516">
        <v>12.05</v>
      </c>
      <c r="AD516">
        <v>52.85</v>
      </c>
      <c r="AE516">
        <v>24</v>
      </c>
      <c r="AF516">
        <v>1.65399644</v>
      </c>
      <c r="AG516">
        <v>4</v>
      </c>
      <c r="AH516">
        <v>7.87</v>
      </c>
      <c r="AI516">
        <v>6</v>
      </c>
      <c r="AJ516">
        <v>1.514465816</v>
      </c>
      <c r="AK516">
        <v>8.31</v>
      </c>
      <c r="AL516">
        <v>590.91</v>
      </c>
      <c r="AM516">
        <v>2.6953636E-2</v>
      </c>
      <c r="AN516">
        <v>6</v>
      </c>
      <c r="AO516">
        <v>6.0577777777777788</v>
      </c>
      <c r="AP516">
        <v>-12</v>
      </c>
      <c r="AQ516">
        <v>14.05</v>
      </c>
      <c r="AR516">
        <v>14.159999999999998</v>
      </c>
      <c r="AS516">
        <v>-7</v>
      </c>
      <c r="AT516">
        <v>2005</v>
      </c>
      <c r="AU516">
        <v>2009</v>
      </c>
      <c r="AV516" t="str">
        <f>VLOOKUP(A516,[1]in!$A:$E,5,0)</f>
        <v>Havel</v>
      </c>
      <c r="AW516" t="s">
        <v>833</v>
      </c>
    </row>
    <row r="517" spans="1:49" x14ac:dyDescent="0.3">
      <c r="A517">
        <v>108000164</v>
      </c>
      <c r="B517">
        <v>2010</v>
      </c>
      <c r="C517" t="s">
        <v>519</v>
      </c>
      <c r="D517">
        <v>286</v>
      </c>
      <c r="E517">
        <v>0.32828282828282829</v>
      </c>
      <c r="F517">
        <v>-11</v>
      </c>
      <c r="G517">
        <v>88.33</v>
      </c>
      <c r="H517">
        <v>585.20000000000005</v>
      </c>
      <c r="I517">
        <v>-12</v>
      </c>
      <c r="J517">
        <v>92</v>
      </c>
      <c r="K517">
        <v>39</v>
      </c>
      <c r="L517">
        <v>-15</v>
      </c>
      <c r="M517">
        <v>91</v>
      </c>
      <c r="N517">
        <v>2.2824233074671301</v>
      </c>
      <c r="O517">
        <v>-24</v>
      </c>
      <c r="P517">
        <v>92</v>
      </c>
      <c r="Q517">
        <v>0.6230066607118202</v>
      </c>
      <c r="R517">
        <v>-8</v>
      </c>
      <c r="S517">
        <v>92</v>
      </c>
      <c r="T517">
        <v>0.58730158730158699</v>
      </c>
      <c r="U517">
        <v>3</v>
      </c>
      <c r="V517">
        <v>64.3333333333333</v>
      </c>
      <c r="W517">
        <v>93</v>
      </c>
      <c r="X517">
        <v>9</v>
      </c>
      <c r="Y517">
        <v>9</v>
      </c>
      <c r="Z517" t="s">
        <v>794</v>
      </c>
      <c r="AA517" t="s">
        <v>791</v>
      </c>
      <c r="AB517" t="s">
        <v>796</v>
      </c>
      <c r="AC517">
        <v>12.05</v>
      </c>
      <c r="AD517">
        <v>52.85</v>
      </c>
      <c r="AE517">
        <v>24</v>
      </c>
      <c r="AF517">
        <v>1.647654274</v>
      </c>
      <c r="AG517">
        <v>4</v>
      </c>
      <c r="AH517">
        <v>8.66</v>
      </c>
      <c r="AI517">
        <v>6</v>
      </c>
      <c r="AJ517">
        <v>1.514465816</v>
      </c>
      <c r="AK517">
        <v>8.31</v>
      </c>
      <c r="AL517">
        <v>590.91</v>
      </c>
      <c r="AM517">
        <v>2.6953636E-2</v>
      </c>
      <c r="AN517">
        <v>4.7300000000000004</v>
      </c>
      <c r="AO517">
        <v>6.0577777777777788</v>
      </c>
      <c r="AP517">
        <v>-12</v>
      </c>
      <c r="AQ517">
        <v>12.55</v>
      </c>
      <c r="AR517">
        <v>14.159999999999998</v>
      </c>
      <c r="AS517">
        <v>-7</v>
      </c>
      <c r="AT517">
        <v>2005</v>
      </c>
      <c r="AU517">
        <v>2009</v>
      </c>
      <c r="AV517" t="str">
        <f>VLOOKUP(A517,[1]in!$A:$E,5,0)</f>
        <v>Havel</v>
      </c>
      <c r="AW517" t="s">
        <v>833</v>
      </c>
    </row>
    <row r="518" spans="1:49" x14ac:dyDescent="0.3">
      <c r="A518">
        <v>108000164</v>
      </c>
      <c r="B518">
        <v>2011</v>
      </c>
      <c r="C518" t="s">
        <v>520</v>
      </c>
      <c r="D518">
        <v>25</v>
      </c>
      <c r="E518">
        <v>5.3366349314776074E-2</v>
      </c>
      <c r="F518">
        <v>-11</v>
      </c>
      <c r="G518">
        <v>88.33</v>
      </c>
      <c r="H518">
        <v>443.46</v>
      </c>
      <c r="I518">
        <v>-12</v>
      </c>
      <c r="J518">
        <v>92</v>
      </c>
      <c r="K518">
        <v>45</v>
      </c>
      <c r="L518">
        <v>-15</v>
      </c>
      <c r="M518">
        <v>91</v>
      </c>
      <c r="N518">
        <v>2.4183444060602302</v>
      </c>
      <c r="O518">
        <v>-24</v>
      </c>
      <c r="P518">
        <v>92</v>
      </c>
      <c r="Q518">
        <v>0.63529257257744021</v>
      </c>
      <c r="R518">
        <v>-8</v>
      </c>
      <c r="S518">
        <v>92</v>
      </c>
      <c r="T518">
        <v>0.56140350877193002</v>
      </c>
      <c r="U518">
        <v>3</v>
      </c>
      <c r="V518">
        <v>64.3333333333333</v>
      </c>
      <c r="W518">
        <v>93</v>
      </c>
      <c r="X518">
        <v>9</v>
      </c>
      <c r="Y518">
        <v>9</v>
      </c>
      <c r="Z518" t="s">
        <v>794</v>
      </c>
      <c r="AA518" t="s">
        <v>791</v>
      </c>
      <c r="AB518" t="s">
        <v>796</v>
      </c>
      <c r="AC518">
        <v>12.05</v>
      </c>
      <c r="AD518">
        <v>52.85</v>
      </c>
      <c r="AE518">
        <v>24</v>
      </c>
      <c r="AF518">
        <v>1.6965815660000001</v>
      </c>
      <c r="AG518">
        <v>4</v>
      </c>
      <c r="AH518">
        <v>9.3699999999999992</v>
      </c>
      <c r="AI518">
        <v>6</v>
      </c>
      <c r="AJ518">
        <v>1.514465816</v>
      </c>
      <c r="AK518">
        <v>8.31</v>
      </c>
      <c r="AL518">
        <v>590.91</v>
      </c>
      <c r="AM518">
        <v>2.6953636E-2</v>
      </c>
      <c r="AN518">
        <v>6.28</v>
      </c>
      <c r="AO518">
        <v>6.0577777777777788</v>
      </c>
      <c r="AP518">
        <v>-12</v>
      </c>
      <c r="AQ518">
        <v>14.62</v>
      </c>
      <c r="AR518">
        <v>14.159999999999998</v>
      </c>
      <c r="AS518">
        <v>-7</v>
      </c>
      <c r="AT518">
        <v>2005</v>
      </c>
      <c r="AU518">
        <v>2009</v>
      </c>
      <c r="AV518" t="str">
        <f>VLOOKUP(A518,[1]in!$A:$E,5,0)</f>
        <v>Havel</v>
      </c>
      <c r="AW518" t="s">
        <v>833</v>
      </c>
    </row>
    <row r="519" spans="1:49" x14ac:dyDescent="0.3">
      <c r="A519">
        <v>108000164</v>
      </c>
      <c r="B519">
        <v>2012</v>
      </c>
      <c r="C519" t="s">
        <v>521</v>
      </c>
      <c r="D519">
        <v>22.4</v>
      </c>
      <c r="E519">
        <v>9.0688259109311734E-2</v>
      </c>
      <c r="F519">
        <v>-11</v>
      </c>
      <c r="G519">
        <v>88.33</v>
      </c>
      <c r="H519">
        <v>224.6</v>
      </c>
      <c r="I519">
        <v>-12</v>
      </c>
      <c r="J519">
        <v>92</v>
      </c>
      <c r="K519">
        <v>39</v>
      </c>
      <c r="L519">
        <v>-15</v>
      </c>
      <c r="M519">
        <v>91</v>
      </c>
      <c r="N519">
        <v>2.3343167808207799</v>
      </c>
      <c r="O519">
        <v>-24</v>
      </c>
      <c r="P519">
        <v>92</v>
      </c>
      <c r="Q519">
        <v>0.63717142122798964</v>
      </c>
      <c r="R519">
        <v>-8</v>
      </c>
      <c r="S519">
        <v>92</v>
      </c>
      <c r="T519">
        <v>0.53571428571428603</v>
      </c>
      <c r="U519">
        <v>3</v>
      </c>
      <c r="V519">
        <v>64.3333333333333</v>
      </c>
      <c r="W519">
        <v>93</v>
      </c>
      <c r="X519">
        <v>9</v>
      </c>
      <c r="Y519">
        <v>9</v>
      </c>
      <c r="Z519" t="s">
        <v>794</v>
      </c>
      <c r="AA519" t="s">
        <v>791</v>
      </c>
      <c r="AB519" t="s">
        <v>796</v>
      </c>
      <c r="AC519">
        <v>12.05</v>
      </c>
      <c r="AD519">
        <v>52.85</v>
      </c>
      <c r="AE519">
        <v>24</v>
      </c>
      <c r="AF519">
        <v>1.664750983</v>
      </c>
      <c r="AG519">
        <v>4</v>
      </c>
      <c r="AH519">
        <v>8.58</v>
      </c>
      <c r="AI519">
        <v>6</v>
      </c>
      <c r="AJ519">
        <v>1.514465816</v>
      </c>
      <c r="AK519">
        <v>8.31</v>
      </c>
      <c r="AL519">
        <v>590.91</v>
      </c>
      <c r="AM519">
        <v>2.6953636E-2</v>
      </c>
      <c r="AN519">
        <v>5.72</v>
      </c>
      <c r="AO519">
        <v>6.0577777777777788</v>
      </c>
      <c r="AP519">
        <v>-12</v>
      </c>
      <c r="AQ519">
        <v>14.05</v>
      </c>
      <c r="AR519">
        <v>14.159999999999998</v>
      </c>
      <c r="AS519">
        <v>-7</v>
      </c>
      <c r="AT519">
        <v>2005</v>
      </c>
      <c r="AU519">
        <v>2009</v>
      </c>
      <c r="AV519" t="str">
        <f>VLOOKUP(A519,[1]in!$A:$E,5,0)</f>
        <v>Havel</v>
      </c>
      <c r="AW519" t="s">
        <v>833</v>
      </c>
    </row>
    <row r="520" spans="1:49" x14ac:dyDescent="0.3">
      <c r="A520">
        <v>108000164</v>
      </c>
      <c r="B520">
        <v>2013</v>
      </c>
      <c r="C520" t="s">
        <v>522</v>
      </c>
      <c r="D520">
        <v>5.2</v>
      </c>
      <c r="E520">
        <v>2.2413793103448276E-2</v>
      </c>
      <c r="F520">
        <v>-11</v>
      </c>
      <c r="G520">
        <v>88.33</v>
      </c>
      <c r="H520">
        <v>226.8</v>
      </c>
      <c r="I520">
        <v>-12</v>
      </c>
      <c r="J520">
        <v>92</v>
      </c>
      <c r="K520">
        <v>33</v>
      </c>
      <c r="L520">
        <v>-15</v>
      </c>
      <c r="M520">
        <v>91</v>
      </c>
      <c r="N520">
        <v>2.2828378393988902</v>
      </c>
      <c r="O520">
        <v>-24</v>
      </c>
      <c r="P520">
        <v>92</v>
      </c>
      <c r="Q520">
        <v>0.65289086303060606</v>
      </c>
      <c r="R520">
        <v>-8</v>
      </c>
      <c r="S520">
        <v>92</v>
      </c>
      <c r="T520">
        <v>0.6</v>
      </c>
      <c r="U520">
        <v>3</v>
      </c>
      <c r="V520">
        <v>64.3333333333333</v>
      </c>
      <c r="W520">
        <v>93</v>
      </c>
      <c r="X520">
        <v>9</v>
      </c>
      <c r="Y520">
        <v>9</v>
      </c>
      <c r="Z520" t="s">
        <v>794</v>
      </c>
      <c r="AA520" t="s">
        <v>791</v>
      </c>
      <c r="AB520" t="s">
        <v>796</v>
      </c>
      <c r="AC520">
        <v>12.05</v>
      </c>
      <c r="AD520">
        <v>52.85</v>
      </c>
      <c r="AE520">
        <v>24</v>
      </c>
      <c r="AF520">
        <v>1.4657712709999999</v>
      </c>
      <c r="AG520">
        <v>4</v>
      </c>
      <c r="AH520">
        <v>7.75</v>
      </c>
      <c r="AI520">
        <v>6</v>
      </c>
      <c r="AJ520">
        <v>1.514465816</v>
      </c>
      <c r="AK520">
        <v>8.31</v>
      </c>
      <c r="AL520">
        <v>590.91</v>
      </c>
      <c r="AM520">
        <v>2.6953636E-2</v>
      </c>
      <c r="AN520">
        <v>5.84</v>
      </c>
      <c r="AO520">
        <v>6.0577777777777788</v>
      </c>
      <c r="AP520">
        <v>-12</v>
      </c>
      <c r="AQ520">
        <v>13.55</v>
      </c>
      <c r="AR520">
        <v>14.159999999999998</v>
      </c>
      <c r="AS520">
        <v>-7</v>
      </c>
      <c r="AT520">
        <v>2005</v>
      </c>
      <c r="AU520">
        <v>2009</v>
      </c>
      <c r="AV520" t="str">
        <f>VLOOKUP(A520,[1]in!$A:$E,5,0)</f>
        <v>Havel</v>
      </c>
      <c r="AW520" t="s">
        <v>833</v>
      </c>
    </row>
    <row r="521" spans="1:49" x14ac:dyDescent="0.3">
      <c r="A521">
        <v>114000002</v>
      </c>
      <c r="B521">
        <v>2006</v>
      </c>
      <c r="C521" t="s">
        <v>523</v>
      </c>
      <c r="D521">
        <v>49.6</v>
      </c>
      <c r="E521">
        <v>0.15121951219512195</v>
      </c>
      <c r="F521">
        <v>11</v>
      </c>
      <c r="G521">
        <v>209</v>
      </c>
      <c r="H521">
        <v>278.39999999999998</v>
      </c>
      <c r="I521">
        <v>-40</v>
      </c>
      <c r="J521">
        <v>212.666666666667</v>
      </c>
      <c r="K521">
        <v>18</v>
      </c>
      <c r="L521">
        <v>-22</v>
      </c>
      <c r="M521">
        <v>210.66</v>
      </c>
      <c r="N521">
        <v>2.3104900796643202</v>
      </c>
      <c r="O521">
        <v>14</v>
      </c>
      <c r="P521">
        <v>212.666666666667</v>
      </c>
      <c r="Q521">
        <v>0.79937470789088838</v>
      </c>
      <c r="R521">
        <v>16</v>
      </c>
      <c r="S521">
        <v>212.666666666667</v>
      </c>
      <c r="T521" t="e">
        <v>#N/A</v>
      </c>
      <c r="U521">
        <v>-10</v>
      </c>
      <c r="V521">
        <v>164</v>
      </c>
      <c r="W521">
        <v>95</v>
      </c>
      <c r="X521">
        <v>12</v>
      </c>
      <c r="Y521">
        <v>12</v>
      </c>
      <c r="Z521" t="s">
        <v>797</v>
      </c>
      <c r="AA521" t="s">
        <v>798</v>
      </c>
      <c r="AB521" t="s">
        <v>796</v>
      </c>
      <c r="AC521">
        <v>17.649999999999999</v>
      </c>
      <c r="AD521">
        <v>47.79</v>
      </c>
      <c r="AE521">
        <v>108</v>
      </c>
      <c r="AF521">
        <v>1.4219809480000001</v>
      </c>
      <c r="AG521">
        <v>-14</v>
      </c>
      <c r="AH521">
        <v>9.4700000000000006</v>
      </c>
      <c r="AI521">
        <v>22</v>
      </c>
      <c r="AJ521">
        <v>1.475219558</v>
      </c>
      <c r="AK521">
        <v>10.088333329999999</v>
      </c>
      <c r="AL521">
        <v>122.05</v>
      </c>
      <c r="AM521">
        <v>2.3614096000000001E-2</v>
      </c>
      <c r="AN521">
        <v>5.45</v>
      </c>
      <c r="AO521">
        <v>6.3158333333333339</v>
      </c>
      <c r="AP521">
        <v>15</v>
      </c>
      <c r="AQ521">
        <v>15.83</v>
      </c>
      <c r="AR521">
        <v>16.450833333333335</v>
      </c>
      <c r="AS521">
        <v>12</v>
      </c>
      <c r="AT521">
        <v>2006</v>
      </c>
      <c r="AU521">
        <v>2011.5</v>
      </c>
      <c r="AV521" t="str">
        <f>VLOOKUP(A521,[1]in!$A:$E,5,0)</f>
        <v>Duna</v>
      </c>
      <c r="AW521" t="s">
        <v>832</v>
      </c>
    </row>
    <row r="522" spans="1:49" x14ac:dyDescent="0.3">
      <c r="A522">
        <v>114000002</v>
      </c>
      <c r="B522">
        <v>2007</v>
      </c>
      <c r="C522" t="s">
        <v>524</v>
      </c>
      <c r="D522">
        <v>40</v>
      </c>
      <c r="E522">
        <v>7.575757575757576E-2</v>
      </c>
      <c r="F522">
        <v>11</v>
      </c>
      <c r="G522">
        <v>209</v>
      </c>
      <c r="H522">
        <v>488</v>
      </c>
      <c r="I522">
        <v>-40</v>
      </c>
      <c r="J522">
        <v>212.666666666667</v>
      </c>
      <c r="K522">
        <v>31</v>
      </c>
      <c r="L522">
        <v>-22</v>
      </c>
      <c r="M522">
        <v>210.66</v>
      </c>
      <c r="N522">
        <v>1.80412514127593</v>
      </c>
      <c r="O522">
        <v>14</v>
      </c>
      <c r="P522">
        <v>212.666666666667</v>
      </c>
      <c r="Q522">
        <v>0.52537328587583376</v>
      </c>
      <c r="R522">
        <v>16</v>
      </c>
      <c r="S522">
        <v>212.666666666667</v>
      </c>
      <c r="T522">
        <v>0.65714285714285703</v>
      </c>
      <c r="U522">
        <v>-10</v>
      </c>
      <c r="V522">
        <v>164</v>
      </c>
      <c r="W522">
        <v>95</v>
      </c>
      <c r="X522">
        <v>12</v>
      </c>
      <c r="Y522">
        <v>12</v>
      </c>
      <c r="Z522" t="s">
        <v>797</v>
      </c>
      <c r="AA522" t="s">
        <v>798</v>
      </c>
      <c r="AB522" t="s">
        <v>796</v>
      </c>
      <c r="AC522">
        <v>17.649999999999999</v>
      </c>
      <c r="AD522">
        <v>47.79</v>
      </c>
      <c r="AE522">
        <v>108</v>
      </c>
      <c r="AF522">
        <v>1.614279338</v>
      </c>
      <c r="AG522">
        <v>-14</v>
      </c>
      <c r="AH522">
        <v>9.25</v>
      </c>
      <c r="AI522">
        <v>22</v>
      </c>
      <c r="AJ522">
        <v>1.475219558</v>
      </c>
      <c r="AK522">
        <v>10.088333329999999</v>
      </c>
      <c r="AL522">
        <v>122.05</v>
      </c>
      <c r="AM522">
        <v>2.3614096000000001E-2</v>
      </c>
      <c r="AN522">
        <v>6.7</v>
      </c>
      <c r="AO522">
        <v>6.3158333333333339</v>
      </c>
      <c r="AP522">
        <v>15</v>
      </c>
      <c r="AQ522">
        <v>16.89</v>
      </c>
      <c r="AR522">
        <v>16.450833333333335</v>
      </c>
      <c r="AS522">
        <v>12</v>
      </c>
      <c r="AT522">
        <v>2006</v>
      </c>
      <c r="AU522">
        <v>2011.5</v>
      </c>
      <c r="AV522" t="str">
        <f>VLOOKUP(A522,[1]in!$A:$E,5,0)</f>
        <v>Duna</v>
      </c>
      <c r="AW522" t="s">
        <v>832</v>
      </c>
    </row>
    <row r="523" spans="1:49" x14ac:dyDescent="0.3">
      <c r="A523">
        <v>114000002</v>
      </c>
      <c r="B523">
        <v>2008</v>
      </c>
      <c r="C523" t="s">
        <v>525</v>
      </c>
      <c r="D523">
        <v>40</v>
      </c>
      <c r="E523">
        <v>7.407407407407407E-2</v>
      </c>
      <c r="F523">
        <v>11</v>
      </c>
      <c r="G523">
        <v>209</v>
      </c>
      <c r="H523">
        <v>500</v>
      </c>
      <c r="I523">
        <v>-40</v>
      </c>
      <c r="J523">
        <v>212.666666666667</v>
      </c>
      <c r="K523">
        <v>24</v>
      </c>
      <c r="L523">
        <v>-22</v>
      </c>
      <c r="M523">
        <v>210.66</v>
      </c>
      <c r="N523">
        <v>2.3300547422723601</v>
      </c>
      <c r="O523">
        <v>14</v>
      </c>
      <c r="P523">
        <v>212.666666666667</v>
      </c>
      <c r="Q523">
        <v>0.73317031952767664</v>
      </c>
      <c r="R523">
        <v>16</v>
      </c>
      <c r="S523">
        <v>212.666666666667</v>
      </c>
      <c r="T523">
        <v>0.52777777777777801</v>
      </c>
      <c r="U523">
        <v>-10</v>
      </c>
      <c r="V523">
        <v>164</v>
      </c>
      <c r="W523">
        <v>95</v>
      </c>
      <c r="X523">
        <v>12</v>
      </c>
      <c r="Y523">
        <v>12</v>
      </c>
      <c r="Z523" t="s">
        <v>797</v>
      </c>
      <c r="AA523" t="s">
        <v>798</v>
      </c>
      <c r="AB523" t="s">
        <v>796</v>
      </c>
      <c r="AC523">
        <v>17.649999999999999</v>
      </c>
      <c r="AD523">
        <v>47.79</v>
      </c>
      <c r="AE523">
        <v>108</v>
      </c>
      <c r="AF523">
        <v>1.4938768609999999</v>
      </c>
      <c r="AG523">
        <v>-14</v>
      </c>
      <c r="AH523">
        <v>9.66</v>
      </c>
      <c r="AI523">
        <v>22</v>
      </c>
      <c r="AJ523">
        <v>1.475219558</v>
      </c>
      <c r="AK523">
        <v>10.088333329999999</v>
      </c>
      <c r="AL523">
        <v>122.05</v>
      </c>
      <c r="AM523">
        <v>2.3614096000000001E-2</v>
      </c>
      <c r="AN523">
        <v>6.78</v>
      </c>
      <c r="AO523">
        <v>6.3158333333333339</v>
      </c>
      <c r="AP523">
        <v>15</v>
      </c>
      <c r="AQ523">
        <v>16.600000000000001</v>
      </c>
      <c r="AR523">
        <v>16.450833333333335</v>
      </c>
      <c r="AS523">
        <v>12</v>
      </c>
      <c r="AT523">
        <v>2006</v>
      </c>
      <c r="AU523">
        <v>2011.5</v>
      </c>
      <c r="AV523" t="str">
        <f>VLOOKUP(A523,[1]in!$A:$E,5,0)</f>
        <v>Duna</v>
      </c>
      <c r="AW523" t="s">
        <v>832</v>
      </c>
    </row>
    <row r="524" spans="1:49" x14ac:dyDescent="0.3">
      <c r="A524">
        <v>114000002</v>
      </c>
      <c r="B524">
        <v>2009</v>
      </c>
      <c r="C524" t="s">
        <v>526</v>
      </c>
      <c r="D524">
        <v>240</v>
      </c>
      <c r="E524">
        <v>0.24019215372297836</v>
      </c>
      <c r="F524">
        <v>11</v>
      </c>
      <c r="G524">
        <v>209</v>
      </c>
      <c r="H524">
        <v>759.2</v>
      </c>
      <c r="I524">
        <v>-40</v>
      </c>
      <c r="J524">
        <v>212.666666666667</v>
      </c>
      <c r="K524">
        <v>29</v>
      </c>
      <c r="L524">
        <v>-22</v>
      </c>
      <c r="M524">
        <v>210.66</v>
      </c>
      <c r="N524">
        <v>2.03333209302671</v>
      </c>
      <c r="O524">
        <v>14</v>
      </c>
      <c r="P524">
        <v>212.666666666667</v>
      </c>
      <c r="Q524">
        <v>0.60384718055344655</v>
      </c>
      <c r="R524">
        <v>16</v>
      </c>
      <c r="S524">
        <v>212.666666666667</v>
      </c>
      <c r="T524">
        <v>0.65789473684210498</v>
      </c>
      <c r="U524">
        <v>-10</v>
      </c>
      <c r="V524">
        <v>164</v>
      </c>
      <c r="W524">
        <v>95</v>
      </c>
      <c r="X524">
        <v>12</v>
      </c>
      <c r="Y524">
        <v>12</v>
      </c>
      <c r="Z524" t="s">
        <v>797</v>
      </c>
      <c r="AA524" t="s">
        <v>798</v>
      </c>
      <c r="AB524" t="s">
        <v>796</v>
      </c>
      <c r="AC524">
        <v>17.649999999999999</v>
      </c>
      <c r="AD524">
        <v>47.79</v>
      </c>
      <c r="AE524">
        <v>108</v>
      </c>
      <c r="AF524">
        <v>2.0085234550000002</v>
      </c>
      <c r="AG524">
        <v>-14</v>
      </c>
      <c r="AH524">
        <v>9.3800000000000008</v>
      </c>
      <c r="AI524">
        <v>22</v>
      </c>
      <c r="AJ524">
        <v>1.475219558</v>
      </c>
      <c r="AK524">
        <v>10.088333329999999</v>
      </c>
      <c r="AL524">
        <v>122.05</v>
      </c>
      <c r="AM524">
        <v>2.3614096000000001E-2</v>
      </c>
      <c r="AN524">
        <v>6.36</v>
      </c>
      <c r="AO524">
        <v>6.3158333333333339</v>
      </c>
      <c r="AP524">
        <v>15</v>
      </c>
      <c r="AQ524">
        <v>16.329999999999998</v>
      </c>
      <c r="AR524">
        <v>16.450833333333335</v>
      </c>
      <c r="AS524">
        <v>12</v>
      </c>
      <c r="AT524">
        <v>2006</v>
      </c>
      <c r="AU524">
        <v>2011.5</v>
      </c>
      <c r="AV524" t="str">
        <f>VLOOKUP(A524,[1]in!$A:$E,5,0)</f>
        <v>Duna</v>
      </c>
      <c r="AW524" t="s">
        <v>832</v>
      </c>
    </row>
    <row r="525" spans="1:49" x14ac:dyDescent="0.3">
      <c r="A525">
        <v>114000002</v>
      </c>
      <c r="B525">
        <v>2010</v>
      </c>
      <c r="C525" t="s">
        <v>527</v>
      </c>
      <c r="D525">
        <v>28.8</v>
      </c>
      <c r="E525">
        <v>5.1649928263988523E-2</v>
      </c>
      <c r="F525">
        <v>11</v>
      </c>
      <c r="G525">
        <v>209</v>
      </c>
      <c r="H525">
        <v>528.80000000000007</v>
      </c>
      <c r="I525">
        <v>-40</v>
      </c>
      <c r="J525">
        <v>212.666666666667</v>
      </c>
      <c r="K525">
        <v>17</v>
      </c>
      <c r="L525">
        <v>-22</v>
      </c>
      <c r="M525">
        <v>210.66</v>
      </c>
      <c r="N525">
        <v>1.9078912831650201</v>
      </c>
      <c r="O525">
        <v>14</v>
      </c>
      <c r="P525">
        <v>212.666666666667</v>
      </c>
      <c r="Q525">
        <v>0.67340191206129096</v>
      </c>
      <c r="R525">
        <v>16</v>
      </c>
      <c r="S525">
        <v>212.666666666667</v>
      </c>
      <c r="T525">
        <v>0.66666666666666696</v>
      </c>
      <c r="U525">
        <v>-10</v>
      </c>
      <c r="V525">
        <v>164</v>
      </c>
      <c r="W525">
        <v>95</v>
      </c>
      <c r="X525">
        <v>12</v>
      </c>
      <c r="Y525">
        <v>12</v>
      </c>
      <c r="Z525" t="s">
        <v>797</v>
      </c>
      <c r="AA525" t="s">
        <v>798</v>
      </c>
      <c r="AB525" t="s">
        <v>796</v>
      </c>
      <c r="AC525">
        <v>17.649999999999999</v>
      </c>
      <c r="AD525">
        <v>47.79</v>
      </c>
      <c r="AE525">
        <v>108</v>
      </c>
      <c r="AF525">
        <v>1.909972507</v>
      </c>
      <c r="AG525">
        <v>-14</v>
      </c>
      <c r="AH525">
        <v>10.88</v>
      </c>
      <c r="AI525">
        <v>22</v>
      </c>
      <c r="AJ525">
        <v>1.475219558</v>
      </c>
      <c r="AK525">
        <v>10.088333329999999</v>
      </c>
      <c r="AL525">
        <v>122.05</v>
      </c>
      <c r="AM525">
        <v>2.3614096000000001E-2</v>
      </c>
      <c r="AN525">
        <v>5.45</v>
      </c>
      <c r="AO525">
        <v>6.3158333333333339</v>
      </c>
      <c r="AP525">
        <v>15</v>
      </c>
      <c r="AQ525">
        <v>15.15</v>
      </c>
      <c r="AR525">
        <v>16.450833333333335</v>
      </c>
      <c r="AS525">
        <v>12</v>
      </c>
      <c r="AT525">
        <v>2006</v>
      </c>
      <c r="AU525">
        <v>2011.5</v>
      </c>
      <c r="AV525" t="str">
        <f>VLOOKUP(A525,[1]in!$A:$E,5,0)</f>
        <v>Duna</v>
      </c>
      <c r="AW525" t="s">
        <v>832</v>
      </c>
    </row>
    <row r="526" spans="1:49" x14ac:dyDescent="0.3">
      <c r="A526">
        <v>114000002</v>
      </c>
      <c r="B526">
        <v>2011</v>
      </c>
      <c r="C526" t="s">
        <v>528</v>
      </c>
      <c r="D526">
        <v>19.2</v>
      </c>
      <c r="E526">
        <v>4.0540540540540536E-2</v>
      </c>
      <c r="F526">
        <v>11</v>
      </c>
      <c r="G526">
        <v>209</v>
      </c>
      <c r="H526">
        <v>454.40000000000003</v>
      </c>
      <c r="I526">
        <v>-40</v>
      </c>
      <c r="J526">
        <v>212.666666666667</v>
      </c>
      <c r="K526">
        <v>27</v>
      </c>
      <c r="L526">
        <v>-22</v>
      </c>
      <c r="M526">
        <v>210.66</v>
      </c>
      <c r="N526">
        <v>1.2938108323585999</v>
      </c>
      <c r="O526">
        <v>14</v>
      </c>
      <c r="P526">
        <v>212.666666666667</v>
      </c>
      <c r="Q526">
        <v>0.39255912381583891</v>
      </c>
      <c r="R526">
        <v>16</v>
      </c>
      <c r="S526">
        <v>212.666666666667</v>
      </c>
      <c r="T526">
        <v>0.55172413793103403</v>
      </c>
      <c r="U526">
        <v>-10</v>
      </c>
      <c r="V526">
        <v>164</v>
      </c>
      <c r="W526">
        <v>95</v>
      </c>
      <c r="X526">
        <v>12</v>
      </c>
      <c r="Y526">
        <v>12</v>
      </c>
      <c r="Z526" t="s">
        <v>797</v>
      </c>
      <c r="AA526" t="s">
        <v>798</v>
      </c>
      <c r="AB526" t="s">
        <v>796</v>
      </c>
      <c r="AC526">
        <v>17.649999999999999</v>
      </c>
      <c r="AD526">
        <v>47.79</v>
      </c>
      <c r="AE526">
        <v>108</v>
      </c>
      <c r="AF526">
        <v>0.85292500000000004</v>
      </c>
      <c r="AG526">
        <v>-14</v>
      </c>
      <c r="AH526">
        <v>10.92</v>
      </c>
      <c r="AI526">
        <v>22</v>
      </c>
      <c r="AJ526">
        <v>1.475219558</v>
      </c>
      <c r="AK526">
        <v>10.088333329999999</v>
      </c>
      <c r="AL526">
        <v>122.05</v>
      </c>
      <c r="AM526">
        <v>2.3614096000000001E-2</v>
      </c>
      <c r="AN526">
        <v>5.71</v>
      </c>
      <c r="AO526">
        <v>6.3158333333333339</v>
      </c>
      <c r="AP526">
        <v>15</v>
      </c>
      <c r="AQ526">
        <v>16.510000000000002</v>
      </c>
      <c r="AR526">
        <v>16.450833333333335</v>
      </c>
      <c r="AS526">
        <v>12</v>
      </c>
      <c r="AT526">
        <v>2006</v>
      </c>
      <c r="AU526">
        <v>2011.5</v>
      </c>
      <c r="AV526" t="str">
        <f>VLOOKUP(A526,[1]in!$A:$E,5,0)</f>
        <v>Duna</v>
      </c>
      <c r="AW526" t="s">
        <v>832</v>
      </c>
    </row>
    <row r="527" spans="1:49" x14ac:dyDescent="0.3">
      <c r="A527">
        <v>114000002</v>
      </c>
      <c r="B527">
        <v>2012</v>
      </c>
      <c r="C527" t="s">
        <v>529</v>
      </c>
      <c r="D527">
        <v>32</v>
      </c>
      <c r="E527">
        <v>0.24844720496894407</v>
      </c>
      <c r="F527">
        <v>11</v>
      </c>
      <c r="G527">
        <v>209</v>
      </c>
      <c r="H527">
        <v>96.800000000000011</v>
      </c>
      <c r="I527">
        <v>-40</v>
      </c>
      <c r="J527">
        <v>212.666666666667</v>
      </c>
      <c r="K527">
        <v>19</v>
      </c>
      <c r="L527">
        <v>-22</v>
      </c>
      <c r="M527">
        <v>210.66</v>
      </c>
      <c r="N527">
        <v>1.91717117580125</v>
      </c>
      <c r="O527">
        <v>14</v>
      </c>
      <c r="P527">
        <v>212.666666666667</v>
      </c>
      <c r="Q527">
        <v>0.65111594750861301</v>
      </c>
      <c r="R527">
        <v>16</v>
      </c>
      <c r="S527">
        <v>212.666666666667</v>
      </c>
      <c r="T527">
        <v>0.625</v>
      </c>
      <c r="U527">
        <v>-10</v>
      </c>
      <c r="V527">
        <v>164</v>
      </c>
      <c r="W527">
        <v>95</v>
      </c>
      <c r="X527">
        <v>12</v>
      </c>
      <c r="Y527">
        <v>12</v>
      </c>
      <c r="Z527" t="s">
        <v>797</v>
      </c>
      <c r="AA527" t="s">
        <v>798</v>
      </c>
      <c r="AB527" t="s">
        <v>796</v>
      </c>
      <c r="AC527">
        <v>17.649999999999999</v>
      </c>
      <c r="AD527">
        <v>47.79</v>
      </c>
      <c r="AE527">
        <v>108</v>
      </c>
      <c r="AF527">
        <v>1.337925802</v>
      </c>
      <c r="AG527">
        <v>-14</v>
      </c>
      <c r="AH527">
        <v>10.46</v>
      </c>
      <c r="AI527">
        <v>22</v>
      </c>
      <c r="AJ527">
        <v>1.475219558</v>
      </c>
      <c r="AK527">
        <v>10.088333329999999</v>
      </c>
      <c r="AL527">
        <v>122.05</v>
      </c>
      <c r="AM527">
        <v>2.3614096000000001E-2</v>
      </c>
      <c r="AN527">
        <v>6.2</v>
      </c>
      <c r="AO527">
        <v>6.3158333333333339</v>
      </c>
      <c r="AP527">
        <v>15</v>
      </c>
      <c r="AQ527">
        <v>16.7</v>
      </c>
      <c r="AR527">
        <v>16.450833333333335</v>
      </c>
      <c r="AS527">
        <v>12</v>
      </c>
      <c r="AT527">
        <v>2006</v>
      </c>
      <c r="AU527">
        <v>2011.5</v>
      </c>
      <c r="AV527" t="str">
        <f>VLOOKUP(A527,[1]in!$A:$E,5,0)</f>
        <v>Duna</v>
      </c>
      <c r="AW527" t="s">
        <v>832</v>
      </c>
    </row>
    <row r="528" spans="1:49" x14ac:dyDescent="0.3">
      <c r="A528">
        <v>114000002</v>
      </c>
      <c r="B528">
        <v>2013</v>
      </c>
      <c r="C528" t="s">
        <v>530</v>
      </c>
      <c r="D528">
        <v>40</v>
      </c>
      <c r="E528">
        <v>0.29585798816568049</v>
      </c>
      <c r="F528">
        <v>11</v>
      </c>
      <c r="G528">
        <v>209</v>
      </c>
      <c r="H528">
        <v>95.199999999999989</v>
      </c>
      <c r="I528">
        <v>-40</v>
      </c>
      <c r="J528">
        <v>212.666666666667</v>
      </c>
      <c r="K528">
        <v>22</v>
      </c>
      <c r="L528">
        <v>-22</v>
      </c>
      <c r="M528">
        <v>210.66</v>
      </c>
      <c r="N528">
        <v>2.3928499282532201</v>
      </c>
      <c r="O528">
        <v>14</v>
      </c>
      <c r="P528">
        <v>212.666666666667</v>
      </c>
      <c r="Q528">
        <v>0.77412392885560899</v>
      </c>
      <c r="R528">
        <v>16</v>
      </c>
      <c r="S528">
        <v>212.666666666667</v>
      </c>
      <c r="T528">
        <v>0.55555555555555602</v>
      </c>
      <c r="U528">
        <v>-10</v>
      </c>
      <c r="V528">
        <v>164</v>
      </c>
      <c r="W528">
        <v>95</v>
      </c>
      <c r="X528">
        <v>12</v>
      </c>
      <c r="Y528">
        <v>12</v>
      </c>
      <c r="Z528" t="s">
        <v>797</v>
      </c>
      <c r="AA528" t="s">
        <v>798</v>
      </c>
      <c r="AB528" t="s">
        <v>796</v>
      </c>
      <c r="AC528">
        <v>17.649999999999999</v>
      </c>
      <c r="AD528">
        <v>47.79</v>
      </c>
      <c r="AE528">
        <v>108</v>
      </c>
      <c r="AF528">
        <v>1.5030491779999999</v>
      </c>
      <c r="AG528">
        <v>-14</v>
      </c>
      <c r="AH528">
        <v>9.93</v>
      </c>
      <c r="AI528">
        <v>22</v>
      </c>
      <c r="AJ528">
        <v>1.475219558</v>
      </c>
      <c r="AK528">
        <v>10.088333329999999</v>
      </c>
      <c r="AL528">
        <v>122.05</v>
      </c>
      <c r="AM528">
        <v>2.3614096000000001E-2</v>
      </c>
      <c r="AN528">
        <v>6.25</v>
      </c>
      <c r="AO528">
        <v>6.3158333333333339</v>
      </c>
      <c r="AP528">
        <v>15</v>
      </c>
      <c r="AQ528">
        <v>16.100000000000001</v>
      </c>
      <c r="AR528">
        <v>16.450833333333335</v>
      </c>
      <c r="AS528">
        <v>12</v>
      </c>
      <c r="AT528">
        <v>2006</v>
      </c>
      <c r="AU528">
        <v>2011.5</v>
      </c>
      <c r="AV528" t="str">
        <f>VLOOKUP(A528,[1]in!$A:$E,5,0)</f>
        <v>Duna</v>
      </c>
      <c r="AW528" t="s">
        <v>832</v>
      </c>
    </row>
    <row r="529" spans="1:49" x14ac:dyDescent="0.3">
      <c r="A529">
        <v>114000002</v>
      </c>
      <c r="B529">
        <v>2014</v>
      </c>
      <c r="C529" t="s">
        <v>531</v>
      </c>
      <c r="D529">
        <v>67.2</v>
      </c>
      <c r="E529">
        <v>0.14558058925476602</v>
      </c>
      <c r="F529">
        <v>11</v>
      </c>
      <c r="G529">
        <v>209</v>
      </c>
      <c r="H529">
        <v>394.40000000000003</v>
      </c>
      <c r="I529">
        <v>-40</v>
      </c>
      <c r="J529">
        <v>212.666666666667</v>
      </c>
      <c r="K529">
        <v>27</v>
      </c>
      <c r="L529">
        <v>-22</v>
      </c>
      <c r="M529">
        <v>210.66</v>
      </c>
      <c r="N529">
        <v>2.0675960391730501</v>
      </c>
      <c r="O529">
        <v>14</v>
      </c>
      <c r="P529">
        <v>212.666666666667</v>
      </c>
      <c r="Q529">
        <v>0.62733567322452977</v>
      </c>
      <c r="R529">
        <v>16</v>
      </c>
      <c r="S529">
        <v>212.666666666667</v>
      </c>
      <c r="T529">
        <v>0.483870967741935</v>
      </c>
      <c r="U529">
        <v>-10</v>
      </c>
      <c r="V529">
        <v>164</v>
      </c>
      <c r="W529">
        <v>95</v>
      </c>
      <c r="X529">
        <v>12</v>
      </c>
      <c r="Y529">
        <v>12</v>
      </c>
      <c r="Z529" t="s">
        <v>797</v>
      </c>
      <c r="AA529" t="s">
        <v>798</v>
      </c>
      <c r="AB529" t="s">
        <v>796</v>
      </c>
      <c r="AC529">
        <v>17.649999999999999</v>
      </c>
      <c r="AD529">
        <v>47.79</v>
      </c>
      <c r="AE529">
        <v>108</v>
      </c>
      <c r="AF529">
        <v>1.4798060900000001</v>
      </c>
      <c r="AG529">
        <v>-14</v>
      </c>
      <c r="AH529">
        <v>10.1</v>
      </c>
      <c r="AI529">
        <v>22</v>
      </c>
      <c r="AJ529">
        <v>1.475219558</v>
      </c>
      <c r="AK529">
        <v>10.088333329999999</v>
      </c>
      <c r="AL529">
        <v>122.05</v>
      </c>
      <c r="AM529">
        <v>2.3614096000000001E-2</v>
      </c>
      <c r="AN529">
        <v>7.28</v>
      </c>
      <c r="AO529">
        <v>6.3158333333333339</v>
      </c>
      <c r="AP529">
        <v>15</v>
      </c>
      <c r="AQ529">
        <v>17.18</v>
      </c>
      <c r="AR529">
        <v>16.450833333333335</v>
      </c>
      <c r="AS529">
        <v>12</v>
      </c>
      <c r="AT529">
        <v>2006</v>
      </c>
      <c r="AU529">
        <v>2011.5</v>
      </c>
      <c r="AV529" t="str">
        <f>VLOOKUP(A529,[1]in!$A:$E,5,0)</f>
        <v>Duna</v>
      </c>
      <c r="AW529" t="s">
        <v>832</v>
      </c>
    </row>
    <row r="530" spans="1:49" x14ac:dyDescent="0.3">
      <c r="A530">
        <v>114000002</v>
      </c>
      <c r="B530">
        <v>2015</v>
      </c>
      <c r="C530" t="s">
        <v>532</v>
      </c>
      <c r="D530">
        <v>44</v>
      </c>
      <c r="E530">
        <v>0.35714285714285715</v>
      </c>
      <c r="F530">
        <v>11</v>
      </c>
      <c r="G530">
        <v>209</v>
      </c>
      <c r="H530">
        <v>79.2</v>
      </c>
      <c r="I530">
        <v>-40</v>
      </c>
      <c r="J530">
        <v>212.666666666667</v>
      </c>
      <c r="K530">
        <v>15</v>
      </c>
      <c r="L530">
        <v>-22</v>
      </c>
      <c r="M530">
        <v>210.66</v>
      </c>
      <c r="N530">
        <v>2.3132230209448998</v>
      </c>
      <c r="O530">
        <v>14</v>
      </c>
      <c r="P530">
        <v>212.666666666667</v>
      </c>
      <c r="Q530">
        <v>0.85420241471276614</v>
      </c>
      <c r="R530">
        <v>16</v>
      </c>
      <c r="S530">
        <v>212.666666666667</v>
      </c>
      <c r="T530">
        <v>0.66666666666666696</v>
      </c>
      <c r="U530">
        <v>-10</v>
      </c>
      <c r="V530">
        <v>164</v>
      </c>
      <c r="W530">
        <v>95</v>
      </c>
      <c r="X530">
        <v>12</v>
      </c>
      <c r="Y530">
        <v>12</v>
      </c>
      <c r="Z530" t="s">
        <v>797</v>
      </c>
      <c r="AA530" t="s">
        <v>798</v>
      </c>
      <c r="AB530" t="s">
        <v>796</v>
      </c>
      <c r="AC530">
        <v>17.649999999999999</v>
      </c>
      <c r="AD530">
        <v>47.79</v>
      </c>
      <c r="AE530">
        <v>108</v>
      </c>
      <c r="AF530">
        <v>1.193136218</v>
      </c>
      <c r="AG530">
        <v>-14</v>
      </c>
      <c r="AH530">
        <v>10.56</v>
      </c>
      <c r="AI530">
        <v>22</v>
      </c>
      <c r="AJ530">
        <v>1.475219558</v>
      </c>
      <c r="AK530">
        <v>10.088333329999999</v>
      </c>
      <c r="AL530">
        <v>122.05</v>
      </c>
      <c r="AM530">
        <v>2.3614096000000001E-2</v>
      </c>
      <c r="AN530">
        <v>6.86</v>
      </c>
      <c r="AO530">
        <v>6.3158333333333339</v>
      </c>
      <c r="AP530">
        <v>15</v>
      </c>
      <c r="AQ530">
        <v>17.09</v>
      </c>
      <c r="AR530">
        <v>16.450833333333335</v>
      </c>
      <c r="AS530">
        <v>12</v>
      </c>
      <c r="AT530">
        <v>2006</v>
      </c>
      <c r="AU530">
        <v>2011.5</v>
      </c>
      <c r="AV530" t="str">
        <f>VLOOKUP(A530,[1]in!$A:$E,5,0)</f>
        <v>Duna</v>
      </c>
      <c r="AW530" t="s">
        <v>832</v>
      </c>
    </row>
    <row r="531" spans="1:49" x14ac:dyDescent="0.3">
      <c r="A531">
        <v>114000002</v>
      </c>
      <c r="B531">
        <v>2016</v>
      </c>
      <c r="C531" t="s">
        <v>533</v>
      </c>
      <c r="D531">
        <v>48.8</v>
      </c>
      <c r="E531">
        <v>0.42657342657342651</v>
      </c>
      <c r="F531">
        <v>11</v>
      </c>
      <c r="G531">
        <v>209</v>
      </c>
      <c r="H531">
        <v>65.600000000000009</v>
      </c>
      <c r="I531">
        <v>-40</v>
      </c>
      <c r="J531">
        <v>212.666666666667</v>
      </c>
      <c r="K531">
        <v>22</v>
      </c>
      <c r="L531">
        <v>-22</v>
      </c>
      <c r="M531">
        <v>210.66</v>
      </c>
      <c r="N531">
        <v>2.5217443347477602</v>
      </c>
      <c r="O531">
        <v>14</v>
      </c>
      <c r="P531">
        <v>212.666666666667</v>
      </c>
      <c r="Q531">
        <v>0.81582326118101933</v>
      </c>
      <c r="R531">
        <v>16</v>
      </c>
      <c r="S531">
        <v>212.666666666667</v>
      </c>
      <c r="T531">
        <v>0.6</v>
      </c>
      <c r="U531">
        <v>-10</v>
      </c>
      <c r="V531">
        <v>164</v>
      </c>
      <c r="W531">
        <v>95</v>
      </c>
      <c r="X531">
        <v>12</v>
      </c>
      <c r="Y531">
        <v>12</v>
      </c>
      <c r="Z531" t="s">
        <v>797</v>
      </c>
      <c r="AA531" t="s">
        <v>798</v>
      </c>
      <c r="AB531" t="s">
        <v>796</v>
      </c>
      <c r="AC531">
        <v>17.649999999999999</v>
      </c>
      <c r="AD531">
        <v>47.79</v>
      </c>
      <c r="AE531">
        <v>108</v>
      </c>
      <c r="AF531">
        <v>1.571843739</v>
      </c>
      <c r="AG531">
        <v>-14</v>
      </c>
      <c r="AH531">
        <v>10.31</v>
      </c>
      <c r="AI531">
        <v>22</v>
      </c>
      <c r="AJ531">
        <v>1.475219558</v>
      </c>
      <c r="AK531">
        <v>10.088333329999999</v>
      </c>
      <c r="AL531">
        <v>122.05</v>
      </c>
      <c r="AM531">
        <v>2.3614096000000001E-2</v>
      </c>
      <c r="AN531">
        <v>6.47</v>
      </c>
      <c r="AO531">
        <v>6.3158333333333339</v>
      </c>
      <c r="AP531">
        <v>15</v>
      </c>
      <c r="AQ531">
        <v>16.45</v>
      </c>
      <c r="AR531">
        <v>16.450833333333335</v>
      </c>
      <c r="AS531">
        <v>12</v>
      </c>
      <c r="AT531">
        <v>2006</v>
      </c>
      <c r="AU531">
        <v>2011.5</v>
      </c>
      <c r="AV531" t="str">
        <f>VLOOKUP(A531,[1]in!$A:$E,5,0)</f>
        <v>Duna</v>
      </c>
      <c r="AW531" t="s">
        <v>832</v>
      </c>
    </row>
    <row r="532" spans="1:49" x14ac:dyDescent="0.3">
      <c r="A532">
        <v>114000002</v>
      </c>
      <c r="B532">
        <v>2017</v>
      </c>
      <c r="C532" t="s">
        <v>534</v>
      </c>
      <c r="D532">
        <v>57.6</v>
      </c>
      <c r="E532">
        <v>0.53333333333333333</v>
      </c>
      <c r="F532">
        <v>11</v>
      </c>
      <c r="G532">
        <v>209</v>
      </c>
      <c r="H532">
        <v>50.4</v>
      </c>
      <c r="I532">
        <v>-40</v>
      </c>
      <c r="J532">
        <v>212.666666666667</v>
      </c>
      <c r="K532">
        <v>14</v>
      </c>
      <c r="L532">
        <v>-22</v>
      </c>
      <c r="M532">
        <v>210.66</v>
      </c>
      <c r="N532">
        <v>1.96385853779132</v>
      </c>
      <c r="O532">
        <v>14</v>
      </c>
      <c r="P532">
        <v>212.666666666667</v>
      </c>
      <c r="Q532">
        <v>0.74415152552886221</v>
      </c>
      <c r="R532">
        <v>16</v>
      </c>
      <c r="S532">
        <v>212.666666666667</v>
      </c>
      <c r="T532">
        <v>0.52173913043478304</v>
      </c>
      <c r="U532">
        <v>-10</v>
      </c>
      <c r="V532">
        <v>164</v>
      </c>
      <c r="W532">
        <v>95</v>
      </c>
      <c r="X532">
        <v>12</v>
      </c>
      <c r="Y532">
        <v>12</v>
      </c>
      <c r="Z532" t="s">
        <v>797</v>
      </c>
      <c r="AA532" t="s">
        <v>798</v>
      </c>
      <c r="AB532" t="s">
        <v>796</v>
      </c>
      <c r="AC532">
        <v>17.649999999999999</v>
      </c>
      <c r="AD532">
        <v>47.79</v>
      </c>
      <c r="AE532">
        <v>108</v>
      </c>
      <c r="AF532">
        <v>1.3153155599999999</v>
      </c>
      <c r="AG532">
        <v>-14</v>
      </c>
      <c r="AH532">
        <v>10.14</v>
      </c>
      <c r="AI532">
        <v>22</v>
      </c>
      <c r="AJ532">
        <v>1.475219558</v>
      </c>
      <c r="AK532">
        <v>10.088333329999999</v>
      </c>
      <c r="AL532">
        <v>122.05</v>
      </c>
      <c r="AM532">
        <v>2.3614096000000001E-2</v>
      </c>
      <c r="AN532">
        <v>6.28</v>
      </c>
      <c r="AO532">
        <v>6.3158333333333339</v>
      </c>
      <c r="AP532">
        <v>15</v>
      </c>
      <c r="AQ532">
        <v>16.579999999999998</v>
      </c>
      <c r="AR532">
        <v>16.450833333333335</v>
      </c>
      <c r="AS532">
        <v>12</v>
      </c>
      <c r="AT532">
        <v>2006</v>
      </c>
      <c r="AU532">
        <v>2011.5</v>
      </c>
      <c r="AV532" t="str">
        <f>VLOOKUP(A532,[1]in!$A:$E,5,0)</f>
        <v>Duna</v>
      </c>
      <c r="AW532" t="s">
        <v>832</v>
      </c>
    </row>
    <row r="533" spans="1:49" x14ac:dyDescent="0.3">
      <c r="A533">
        <v>114000003</v>
      </c>
      <c r="B533">
        <v>2005</v>
      </c>
      <c r="C533" t="s">
        <v>535</v>
      </c>
      <c r="D533">
        <v>83.2</v>
      </c>
      <c r="E533">
        <v>0.52</v>
      </c>
      <c r="F533">
        <v>-17</v>
      </c>
      <c r="G533">
        <v>267.66000000000003</v>
      </c>
      <c r="H533">
        <v>76.8</v>
      </c>
      <c r="I533">
        <v>-18</v>
      </c>
      <c r="J533">
        <v>268.66666666666703</v>
      </c>
      <c r="K533">
        <v>19</v>
      </c>
      <c r="L533">
        <v>19</v>
      </c>
      <c r="M533">
        <v>259</v>
      </c>
      <c r="N533">
        <v>2.7407837374651098</v>
      </c>
      <c r="O533">
        <v>-4</v>
      </c>
      <c r="P533">
        <v>268.66666666666703</v>
      </c>
      <c r="Q533">
        <v>0.93083394047480494</v>
      </c>
      <c r="R533">
        <v>-4</v>
      </c>
      <c r="S533">
        <v>268.66666666666703</v>
      </c>
      <c r="T533" t="e">
        <v>#N/A</v>
      </c>
      <c r="U533">
        <v>-14</v>
      </c>
      <c r="V533">
        <v>212.666666666667</v>
      </c>
      <c r="W533">
        <v>96</v>
      </c>
      <c r="X533">
        <v>13</v>
      </c>
      <c r="Y533">
        <v>13</v>
      </c>
      <c r="Z533" t="s">
        <v>797</v>
      </c>
      <c r="AA533" t="s">
        <v>798</v>
      </c>
      <c r="AB533" t="s">
        <v>796</v>
      </c>
      <c r="AC533">
        <v>17.239999999999998</v>
      </c>
      <c r="AD533">
        <v>48</v>
      </c>
      <c r="AE533">
        <v>108</v>
      </c>
      <c r="AF533">
        <v>1.43576551</v>
      </c>
      <c r="AG533">
        <v>-10</v>
      </c>
      <c r="AH533">
        <v>10.6</v>
      </c>
      <c r="AI533">
        <v>12</v>
      </c>
      <c r="AJ533">
        <v>1.5335341170000001</v>
      </c>
      <c r="AK533">
        <v>9.7007692310000007</v>
      </c>
      <c r="AL533">
        <v>125.02</v>
      </c>
      <c r="AM533">
        <v>3.9962285E-2</v>
      </c>
      <c r="AN533">
        <v>4.95</v>
      </c>
      <c r="AO533">
        <v>6.1646153846153862</v>
      </c>
      <c r="AP533">
        <v>30</v>
      </c>
      <c r="AQ533">
        <v>15.02</v>
      </c>
      <c r="AR533">
        <v>16.212307692307693</v>
      </c>
      <c r="AS533">
        <v>25</v>
      </c>
      <c r="AT533">
        <v>2005</v>
      </c>
      <c r="AU533">
        <v>2011</v>
      </c>
      <c r="AV533" t="str">
        <f>VLOOKUP(A533,[1]in!$A:$E,5,0)</f>
        <v>Duna</v>
      </c>
      <c r="AW533" t="s">
        <v>832</v>
      </c>
    </row>
    <row r="534" spans="1:49" x14ac:dyDescent="0.3">
      <c r="A534">
        <v>114000003</v>
      </c>
      <c r="B534">
        <v>2006</v>
      </c>
      <c r="C534" t="s">
        <v>536</v>
      </c>
      <c r="D534">
        <v>332.8</v>
      </c>
      <c r="E534">
        <v>0.44635193133047213</v>
      </c>
      <c r="F534">
        <v>-17</v>
      </c>
      <c r="G534">
        <v>267.66000000000003</v>
      </c>
      <c r="H534">
        <v>412.8</v>
      </c>
      <c r="I534">
        <v>-18</v>
      </c>
      <c r="J534">
        <v>268.66666666666703</v>
      </c>
      <c r="K534">
        <v>24</v>
      </c>
      <c r="L534">
        <v>19</v>
      </c>
      <c r="M534">
        <v>259</v>
      </c>
      <c r="N534">
        <v>2.6882932378758699</v>
      </c>
      <c r="O534">
        <v>-4</v>
      </c>
      <c r="P534">
        <v>268.66666666666703</v>
      </c>
      <c r="Q534">
        <v>0.84589292107161862</v>
      </c>
      <c r="R534">
        <v>-4</v>
      </c>
      <c r="S534">
        <v>268.66666666666703</v>
      </c>
      <c r="T534">
        <v>0.48148148148148101</v>
      </c>
      <c r="U534">
        <v>-14</v>
      </c>
      <c r="V534">
        <v>212.666666666667</v>
      </c>
      <c r="W534">
        <v>96</v>
      </c>
      <c r="X534">
        <v>13</v>
      </c>
      <c r="Y534">
        <v>13</v>
      </c>
      <c r="Z534" t="s">
        <v>797</v>
      </c>
      <c r="AA534" t="s">
        <v>798</v>
      </c>
      <c r="AB534" t="s">
        <v>796</v>
      </c>
      <c r="AC534">
        <v>17.239999999999998</v>
      </c>
      <c r="AD534">
        <v>48</v>
      </c>
      <c r="AE534">
        <v>108</v>
      </c>
      <c r="AF534">
        <v>1.348646333</v>
      </c>
      <c r="AG534">
        <v>-10</v>
      </c>
      <c r="AH534">
        <v>9.06</v>
      </c>
      <c r="AI534">
        <v>12</v>
      </c>
      <c r="AJ534">
        <v>1.5335341170000001</v>
      </c>
      <c r="AK534">
        <v>9.7007692310000007</v>
      </c>
      <c r="AL534">
        <v>125.02</v>
      </c>
      <c r="AM534">
        <v>3.9962285E-2</v>
      </c>
      <c r="AN534">
        <v>5.37</v>
      </c>
      <c r="AO534">
        <v>6.1646153846153862</v>
      </c>
      <c r="AP534">
        <v>30</v>
      </c>
      <c r="AQ534">
        <v>15.7</v>
      </c>
      <c r="AR534">
        <v>16.212307692307693</v>
      </c>
      <c r="AS534">
        <v>25</v>
      </c>
      <c r="AT534">
        <v>2005</v>
      </c>
      <c r="AU534">
        <v>2011</v>
      </c>
      <c r="AV534" t="str">
        <f>VLOOKUP(A534,[1]in!$A:$E,5,0)</f>
        <v>Duna</v>
      </c>
      <c r="AW534" t="s">
        <v>832</v>
      </c>
    </row>
    <row r="535" spans="1:49" x14ac:dyDescent="0.3">
      <c r="A535">
        <v>114000003</v>
      </c>
      <c r="B535">
        <v>2007</v>
      </c>
      <c r="C535" t="s">
        <v>537</v>
      </c>
      <c r="D535">
        <v>320</v>
      </c>
      <c r="E535">
        <v>0.19203072491598655</v>
      </c>
      <c r="F535">
        <v>-17</v>
      </c>
      <c r="G535">
        <v>267.66000000000003</v>
      </c>
      <c r="H535">
        <v>1346.4</v>
      </c>
      <c r="I535">
        <v>-18</v>
      </c>
      <c r="J535">
        <v>268.66666666666703</v>
      </c>
      <c r="K535">
        <v>26</v>
      </c>
      <c r="L535">
        <v>19</v>
      </c>
      <c r="M535">
        <v>259</v>
      </c>
      <c r="N535">
        <v>2.0692769782498601</v>
      </c>
      <c r="O535">
        <v>-4</v>
      </c>
      <c r="P535">
        <v>268.66666666666703</v>
      </c>
      <c r="Q535">
        <v>0.63511837482460021</v>
      </c>
      <c r="R535">
        <v>-4</v>
      </c>
      <c r="S535">
        <v>268.66666666666703</v>
      </c>
      <c r="T535">
        <v>0.58823529411764697</v>
      </c>
      <c r="U535">
        <v>-14</v>
      </c>
      <c r="V535">
        <v>212.666666666667</v>
      </c>
      <c r="W535">
        <v>96</v>
      </c>
      <c r="X535">
        <v>13</v>
      </c>
      <c r="Y535">
        <v>13</v>
      </c>
      <c r="Z535" t="s">
        <v>797</v>
      </c>
      <c r="AA535" t="s">
        <v>798</v>
      </c>
      <c r="AB535" t="s">
        <v>796</v>
      </c>
      <c r="AC535">
        <v>17.239999999999998</v>
      </c>
      <c r="AD535">
        <v>48</v>
      </c>
      <c r="AE535">
        <v>108</v>
      </c>
      <c r="AF535">
        <v>1.457016791</v>
      </c>
      <c r="AG535">
        <v>-10</v>
      </c>
      <c r="AH535">
        <v>8.99</v>
      </c>
      <c r="AI535">
        <v>12</v>
      </c>
      <c r="AJ535">
        <v>1.5335341170000001</v>
      </c>
      <c r="AK535">
        <v>9.7007692310000007</v>
      </c>
      <c r="AL535">
        <v>125.02</v>
      </c>
      <c r="AM535">
        <v>3.9962285E-2</v>
      </c>
      <c r="AN535">
        <v>6.6</v>
      </c>
      <c r="AO535">
        <v>6.1646153846153862</v>
      </c>
      <c r="AP535">
        <v>30</v>
      </c>
      <c r="AQ535">
        <v>16.7</v>
      </c>
      <c r="AR535">
        <v>16.212307692307693</v>
      </c>
      <c r="AS535">
        <v>25</v>
      </c>
      <c r="AT535">
        <v>2005</v>
      </c>
      <c r="AU535">
        <v>2011</v>
      </c>
      <c r="AV535" t="str">
        <f>VLOOKUP(A535,[1]in!$A:$E,5,0)</f>
        <v>Duna</v>
      </c>
      <c r="AW535" t="s">
        <v>832</v>
      </c>
    </row>
    <row r="536" spans="1:49" x14ac:dyDescent="0.3">
      <c r="A536">
        <v>114000003</v>
      </c>
      <c r="B536">
        <v>2008</v>
      </c>
      <c r="C536" t="s">
        <v>538</v>
      </c>
      <c r="D536">
        <v>64</v>
      </c>
      <c r="E536">
        <v>3.3898305084745763E-2</v>
      </c>
      <c r="F536">
        <v>-17</v>
      </c>
      <c r="G536">
        <v>267.66000000000003</v>
      </c>
      <c r="H536">
        <v>1824</v>
      </c>
      <c r="I536">
        <v>-18</v>
      </c>
      <c r="J536">
        <v>268.66666666666703</v>
      </c>
      <c r="K536">
        <v>26</v>
      </c>
      <c r="L536">
        <v>19</v>
      </c>
      <c r="M536">
        <v>259</v>
      </c>
      <c r="N536">
        <v>1.69771298703705</v>
      </c>
      <c r="O536">
        <v>-4</v>
      </c>
      <c r="P536">
        <v>268.66666666666703</v>
      </c>
      <c r="Q536">
        <v>0.52107510235654542</v>
      </c>
      <c r="R536">
        <v>-4</v>
      </c>
      <c r="S536">
        <v>268.66666666666703</v>
      </c>
      <c r="T536">
        <v>0.33333333333333298</v>
      </c>
      <c r="U536">
        <v>-14</v>
      </c>
      <c r="V536">
        <v>212.666666666667</v>
      </c>
      <c r="W536">
        <v>96</v>
      </c>
      <c r="X536">
        <v>13</v>
      </c>
      <c r="Y536">
        <v>13</v>
      </c>
      <c r="Z536" t="s">
        <v>797</v>
      </c>
      <c r="AA536" t="s">
        <v>798</v>
      </c>
      <c r="AB536" t="s">
        <v>796</v>
      </c>
      <c r="AC536">
        <v>17.239999999999998</v>
      </c>
      <c r="AD536">
        <v>48</v>
      </c>
      <c r="AE536">
        <v>108</v>
      </c>
      <c r="AF536">
        <v>1.4129013930000001</v>
      </c>
      <c r="AG536">
        <v>-10</v>
      </c>
      <c r="AH536">
        <v>9.35</v>
      </c>
      <c r="AI536">
        <v>12</v>
      </c>
      <c r="AJ536">
        <v>1.5335341170000001</v>
      </c>
      <c r="AK536">
        <v>9.7007692310000007</v>
      </c>
      <c r="AL536">
        <v>125.02</v>
      </c>
      <c r="AM536">
        <v>3.9962285E-2</v>
      </c>
      <c r="AN536">
        <v>6.67</v>
      </c>
      <c r="AO536">
        <v>6.1646153846153862</v>
      </c>
      <c r="AP536">
        <v>30</v>
      </c>
      <c r="AQ536">
        <v>16.45</v>
      </c>
      <c r="AR536">
        <v>16.212307692307693</v>
      </c>
      <c r="AS536">
        <v>25</v>
      </c>
      <c r="AT536">
        <v>2005</v>
      </c>
      <c r="AU536">
        <v>2011</v>
      </c>
      <c r="AV536" t="str">
        <f>VLOOKUP(A536,[1]in!$A:$E,5,0)</f>
        <v>Duna</v>
      </c>
      <c r="AW536" t="s">
        <v>832</v>
      </c>
    </row>
    <row r="537" spans="1:49" x14ac:dyDescent="0.3">
      <c r="A537">
        <v>114000003</v>
      </c>
      <c r="B537">
        <v>2009</v>
      </c>
      <c r="C537" t="s">
        <v>539</v>
      </c>
      <c r="D537">
        <v>640</v>
      </c>
      <c r="E537">
        <v>0.19816695566014367</v>
      </c>
      <c r="F537">
        <v>-17</v>
      </c>
      <c r="G537">
        <v>267.66000000000003</v>
      </c>
      <c r="H537">
        <v>2589.6</v>
      </c>
      <c r="I537">
        <v>-18</v>
      </c>
      <c r="J537">
        <v>268.66666666666703</v>
      </c>
      <c r="K537">
        <v>31</v>
      </c>
      <c r="L537">
        <v>19</v>
      </c>
      <c r="M537">
        <v>259</v>
      </c>
      <c r="N537">
        <v>2.0068194380017301</v>
      </c>
      <c r="O537">
        <v>-4</v>
      </c>
      <c r="P537">
        <v>268.66666666666703</v>
      </c>
      <c r="Q537">
        <v>0.5843992183140968</v>
      </c>
      <c r="R537">
        <v>-4</v>
      </c>
      <c r="S537">
        <v>268.66666666666703</v>
      </c>
      <c r="T537">
        <v>0.47222222222222199</v>
      </c>
      <c r="U537">
        <v>-14</v>
      </c>
      <c r="V537">
        <v>212.666666666667</v>
      </c>
      <c r="W537">
        <v>96</v>
      </c>
      <c r="X537">
        <v>13</v>
      </c>
      <c r="Y537">
        <v>13</v>
      </c>
      <c r="Z537" t="s">
        <v>797</v>
      </c>
      <c r="AA537" t="s">
        <v>798</v>
      </c>
      <c r="AB537" t="s">
        <v>796</v>
      </c>
      <c r="AC537">
        <v>17.239999999999998</v>
      </c>
      <c r="AD537">
        <v>48</v>
      </c>
      <c r="AE537">
        <v>108</v>
      </c>
      <c r="AF537">
        <v>2.1473329809999999</v>
      </c>
      <c r="AG537">
        <v>-10</v>
      </c>
      <c r="AH537">
        <v>8.82</v>
      </c>
      <c r="AI537">
        <v>12</v>
      </c>
      <c r="AJ537">
        <v>1.5335341170000001</v>
      </c>
      <c r="AK537">
        <v>9.7007692310000007</v>
      </c>
      <c r="AL537">
        <v>125.02</v>
      </c>
      <c r="AM537">
        <v>3.9962285E-2</v>
      </c>
      <c r="AN537">
        <v>6.25</v>
      </c>
      <c r="AO537">
        <v>6.1646153846153862</v>
      </c>
      <c r="AP537">
        <v>30</v>
      </c>
      <c r="AQ537">
        <v>16.13</v>
      </c>
      <c r="AR537">
        <v>16.212307692307693</v>
      </c>
      <c r="AS537">
        <v>25</v>
      </c>
      <c r="AT537">
        <v>2005</v>
      </c>
      <c r="AU537">
        <v>2011</v>
      </c>
      <c r="AV537" t="str">
        <f>VLOOKUP(A537,[1]in!$A:$E,5,0)</f>
        <v>Duna</v>
      </c>
      <c r="AW537" t="s">
        <v>832</v>
      </c>
    </row>
    <row r="538" spans="1:49" x14ac:dyDescent="0.3">
      <c r="A538">
        <v>114000003</v>
      </c>
      <c r="B538">
        <v>2010</v>
      </c>
      <c r="C538" t="s">
        <v>540</v>
      </c>
      <c r="D538">
        <v>9.6</v>
      </c>
      <c r="E538">
        <v>6.7415730337078653E-3</v>
      </c>
      <c r="F538">
        <v>-17</v>
      </c>
      <c r="G538">
        <v>267.66000000000003</v>
      </c>
      <c r="H538">
        <v>1414.4</v>
      </c>
      <c r="I538">
        <v>-18</v>
      </c>
      <c r="J538">
        <v>268.66666666666703</v>
      </c>
      <c r="K538">
        <v>29</v>
      </c>
      <c r="L538">
        <v>19</v>
      </c>
      <c r="M538">
        <v>259</v>
      </c>
      <c r="N538">
        <v>1.4659410097329</v>
      </c>
      <c r="O538">
        <v>-4</v>
      </c>
      <c r="P538">
        <v>268.66666666666703</v>
      </c>
      <c r="Q538">
        <v>0.43534666502372271</v>
      </c>
      <c r="R538">
        <v>-4</v>
      </c>
      <c r="S538">
        <v>268.66666666666703</v>
      </c>
      <c r="T538">
        <v>0.47368421052631599</v>
      </c>
      <c r="U538">
        <v>-14</v>
      </c>
      <c r="V538">
        <v>212.666666666667</v>
      </c>
      <c r="W538">
        <v>96</v>
      </c>
      <c r="X538">
        <v>13</v>
      </c>
      <c r="Y538">
        <v>13</v>
      </c>
      <c r="Z538" t="s">
        <v>797</v>
      </c>
      <c r="AA538" t="s">
        <v>798</v>
      </c>
      <c r="AB538" t="s">
        <v>796</v>
      </c>
      <c r="AC538">
        <v>17.239999999999998</v>
      </c>
      <c r="AD538">
        <v>48</v>
      </c>
      <c r="AE538">
        <v>108</v>
      </c>
      <c r="AF538">
        <v>2.0740937330000002</v>
      </c>
      <c r="AG538">
        <v>-10</v>
      </c>
      <c r="AH538">
        <v>10.41</v>
      </c>
      <c r="AI538">
        <v>12</v>
      </c>
      <c r="AJ538">
        <v>1.5335341170000001</v>
      </c>
      <c r="AK538">
        <v>9.7007692310000007</v>
      </c>
      <c r="AL538">
        <v>125.02</v>
      </c>
      <c r="AM538">
        <v>3.9962285E-2</v>
      </c>
      <c r="AN538">
        <v>5.38</v>
      </c>
      <c r="AO538">
        <v>6.1646153846153862</v>
      </c>
      <c r="AP538">
        <v>30</v>
      </c>
      <c r="AQ538">
        <v>14.98</v>
      </c>
      <c r="AR538">
        <v>16.212307692307693</v>
      </c>
      <c r="AS538">
        <v>25</v>
      </c>
      <c r="AT538">
        <v>2005</v>
      </c>
      <c r="AU538">
        <v>2011</v>
      </c>
      <c r="AV538" t="str">
        <f>VLOOKUP(A538,[1]in!$A:$E,5,0)</f>
        <v>Duna</v>
      </c>
      <c r="AW538" t="s">
        <v>832</v>
      </c>
    </row>
    <row r="539" spans="1:49" x14ac:dyDescent="0.3">
      <c r="A539">
        <v>114000003</v>
      </c>
      <c r="B539">
        <v>2011</v>
      </c>
      <c r="C539" t="s">
        <v>541</v>
      </c>
      <c r="D539">
        <v>288</v>
      </c>
      <c r="E539">
        <v>0.25732666190135811</v>
      </c>
      <c r="F539">
        <v>-17</v>
      </c>
      <c r="G539">
        <v>267.66000000000003</v>
      </c>
      <c r="H539">
        <v>831.2</v>
      </c>
      <c r="I539">
        <v>-18</v>
      </c>
      <c r="J539">
        <v>268.66666666666703</v>
      </c>
      <c r="K539">
        <v>30</v>
      </c>
      <c r="L539">
        <v>19</v>
      </c>
      <c r="M539">
        <v>259</v>
      </c>
      <c r="N539">
        <v>2.2766085441125599</v>
      </c>
      <c r="O539">
        <v>-4</v>
      </c>
      <c r="P539">
        <v>268.66666666666703</v>
      </c>
      <c r="Q539">
        <v>0.66935502078976306</v>
      </c>
      <c r="R539">
        <v>-4</v>
      </c>
      <c r="S539">
        <v>268.66666666666703</v>
      </c>
      <c r="T539">
        <v>0.41666666666666702</v>
      </c>
      <c r="U539">
        <v>-14</v>
      </c>
      <c r="V539">
        <v>212.666666666667</v>
      </c>
      <c r="W539">
        <v>96</v>
      </c>
      <c r="X539">
        <v>13</v>
      </c>
      <c r="Y539">
        <v>13</v>
      </c>
      <c r="Z539" t="s">
        <v>797</v>
      </c>
      <c r="AA539" t="s">
        <v>798</v>
      </c>
      <c r="AB539" t="s">
        <v>796</v>
      </c>
      <c r="AC539">
        <v>17.239999999999998</v>
      </c>
      <c r="AD539">
        <v>48</v>
      </c>
      <c r="AE539">
        <v>108</v>
      </c>
      <c r="AF539">
        <v>1.3017902139999999</v>
      </c>
      <c r="AG539">
        <v>-10</v>
      </c>
      <c r="AH539">
        <v>10.43</v>
      </c>
      <c r="AI539">
        <v>12</v>
      </c>
      <c r="AJ539">
        <v>1.5335341170000001</v>
      </c>
      <c r="AK539">
        <v>9.7007692310000007</v>
      </c>
      <c r="AL539">
        <v>125.02</v>
      </c>
      <c r="AM539">
        <v>3.9962285E-2</v>
      </c>
      <c r="AN539">
        <v>5.72</v>
      </c>
      <c r="AO539">
        <v>6.1646153846153862</v>
      </c>
      <c r="AP539">
        <v>30</v>
      </c>
      <c r="AQ539">
        <v>16.46</v>
      </c>
      <c r="AR539">
        <v>16.212307692307693</v>
      </c>
      <c r="AS539">
        <v>25</v>
      </c>
      <c r="AT539">
        <v>2005</v>
      </c>
      <c r="AU539">
        <v>2011</v>
      </c>
      <c r="AV539" t="str">
        <f>VLOOKUP(A539,[1]in!$A:$E,5,0)</f>
        <v>Duna</v>
      </c>
      <c r="AW539" t="s">
        <v>832</v>
      </c>
    </row>
    <row r="540" spans="1:49" x14ac:dyDescent="0.3">
      <c r="A540">
        <v>114000003</v>
      </c>
      <c r="B540">
        <v>2012</v>
      </c>
      <c r="C540" t="s">
        <v>542</v>
      </c>
      <c r="D540">
        <v>288</v>
      </c>
      <c r="E540">
        <v>0.19282271023031602</v>
      </c>
      <c r="F540">
        <v>-17</v>
      </c>
      <c r="G540">
        <v>267.66000000000003</v>
      </c>
      <c r="H540">
        <v>1205.5999999999999</v>
      </c>
      <c r="I540">
        <v>-18</v>
      </c>
      <c r="J540">
        <v>268.66666666666703</v>
      </c>
      <c r="K540">
        <v>29</v>
      </c>
      <c r="L540">
        <v>19</v>
      </c>
      <c r="M540">
        <v>259</v>
      </c>
      <c r="N540">
        <v>1.86709355058902</v>
      </c>
      <c r="O540">
        <v>-4</v>
      </c>
      <c r="P540">
        <v>268.66666666666703</v>
      </c>
      <c r="Q540">
        <v>0.55447862167682482</v>
      </c>
      <c r="R540">
        <v>-4</v>
      </c>
      <c r="S540">
        <v>268.66666666666703</v>
      </c>
      <c r="T540">
        <v>0.32352941176470601</v>
      </c>
      <c r="U540">
        <v>-14</v>
      </c>
      <c r="V540">
        <v>212.666666666667</v>
      </c>
      <c r="W540">
        <v>96</v>
      </c>
      <c r="X540">
        <v>13</v>
      </c>
      <c r="Y540">
        <v>13</v>
      </c>
      <c r="Z540" t="s">
        <v>797</v>
      </c>
      <c r="AA540" t="s">
        <v>798</v>
      </c>
      <c r="AB540" t="s">
        <v>796</v>
      </c>
      <c r="AC540">
        <v>17.239999999999998</v>
      </c>
      <c r="AD540">
        <v>48</v>
      </c>
      <c r="AE540">
        <v>108</v>
      </c>
      <c r="AF540">
        <v>1.5130218989999999</v>
      </c>
      <c r="AG540">
        <v>-10</v>
      </c>
      <c r="AH540">
        <v>9.9</v>
      </c>
      <c r="AI540">
        <v>12</v>
      </c>
      <c r="AJ540">
        <v>1.5335341170000001</v>
      </c>
      <c r="AK540">
        <v>9.7007692310000007</v>
      </c>
      <c r="AL540">
        <v>125.02</v>
      </c>
      <c r="AM540">
        <v>3.9962285E-2</v>
      </c>
      <c r="AN540">
        <v>6.12</v>
      </c>
      <c r="AO540">
        <v>6.1646153846153862</v>
      </c>
      <c r="AP540">
        <v>30</v>
      </c>
      <c r="AQ540">
        <v>16.55</v>
      </c>
      <c r="AR540">
        <v>16.212307692307693</v>
      </c>
      <c r="AS540">
        <v>25</v>
      </c>
      <c r="AT540">
        <v>2005</v>
      </c>
      <c r="AU540">
        <v>2011</v>
      </c>
      <c r="AV540" t="str">
        <f>VLOOKUP(A540,[1]in!$A:$E,5,0)</f>
        <v>Duna</v>
      </c>
      <c r="AW540" t="s">
        <v>832</v>
      </c>
    </row>
    <row r="541" spans="1:49" x14ac:dyDescent="0.3">
      <c r="A541">
        <v>114000003</v>
      </c>
      <c r="B541">
        <v>2013</v>
      </c>
      <c r="C541" t="s">
        <v>543</v>
      </c>
      <c r="D541">
        <v>112</v>
      </c>
      <c r="E541">
        <v>0.18158236057068744</v>
      </c>
      <c r="F541">
        <v>-17</v>
      </c>
      <c r="G541">
        <v>267.66000000000003</v>
      </c>
      <c r="H541">
        <v>504.79999999999995</v>
      </c>
      <c r="I541">
        <v>-18</v>
      </c>
      <c r="J541">
        <v>268.66666666666703</v>
      </c>
      <c r="K541">
        <v>32</v>
      </c>
      <c r="L541">
        <v>19</v>
      </c>
      <c r="M541">
        <v>259</v>
      </c>
      <c r="N541">
        <v>2.7073234029109901</v>
      </c>
      <c r="O541">
        <v>-4</v>
      </c>
      <c r="P541">
        <v>268.66666666666703</v>
      </c>
      <c r="Q541">
        <v>0.78116840949246369</v>
      </c>
      <c r="R541">
        <v>-4</v>
      </c>
      <c r="S541">
        <v>268.66666666666703</v>
      </c>
      <c r="T541">
        <v>0.487179487179487</v>
      </c>
      <c r="U541">
        <v>-14</v>
      </c>
      <c r="V541">
        <v>212.666666666667</v>
      </c>
      <c r="W541">
        <v>96</v>
      </c>
      <c r="X541">
        <v>13</v>
      </c>
      <c r="Y541">
        <v>13</v>
      </c>
      <c r="Z541" t="s">
        <v>797</v>
      </c>
      <c r="AA541" t="s">
        <v>798</v>
      </c>
      <c r="AB541" t="s">
        <v>796</v>
      </c>
      <c r="AC541">
        <v>17.239999999999998</v>
      </c>
      <c r="AD541">
        <v>48</v>
      </c>
      <c r="AE541">
        <v>108</v>
      </c>
      <c r="AF541">
        <v>1.6834658469999999</v>
      </c>
      <c r="AG541">
        <v>-10</v>
      </c>
      <c r="AH541">
        <v>9.41</v>
      </c>
      <c r="AI541">
        <v>12</v>
      </c>
      <c r="AJ541">
        <v>1.5335341170000001</v>
      </c>
      <c r="AK541">
        <v>9.7007692310000007</v>
      </c>
      <c r="AL541">
        <v>125.02</v>
      </c>
      <c r="AM541">
        <v>3.9962285E-2</v>
      </c>
      <c r="AN541">
        <v>6.18</v>
      </c>
      <c r="AO541">
        <v>6.1646153846153862</v>
      </c>
      <c r="AP541">
        <v>30</v>
      </c>
      <c r="AQ541">
        <v>15.91</v>
      </c>
      <c r="AR541">
        <v>16.212307692307693</v>
      </c>
      <c r="AS541">
        <v>25</v>
      </c>
      <c r="AT541">
        <v>2005</v>
      </c>
      <c r="AU541">
        <v>2011</v>
      </c>
      <c r="AV541" t="str">
        <f>VLOOKUP(A541,[1]in!$A:$E,5,0)</f>
        <v>Duna</v>
      </c>
      <c r="AW541" t="s">
        <v>832</v>
      </c>
    </row>
    <row r="542" spans="1:49" x14ac:dyDescent="0.3">
      <c r="A542">
        <v>114000003</v>
      </c>
      <c r="B542">
        <v>2014</v>
      </c>
      <c r="C542" t="s">
        <v>544</v>
      </c>
      <c r="D542">
        <v>128</v>
      </c>
      <c r="E542">
        <v>0.11072664359861592</v>
      </c>
      <c r="F542">
        <v>-17</v>
      </c>
      <c r="G542">
        <v>267.66000000000003</v>
      </c>
      <c r="H542">
        <v>1028</v>
      </c>
      <c r="I542">
        <v>-18</v>
      </c>
      <c r="J542">
        <v>268.66666666666703</v>
      </c>
      <c r="K542">
        <v>27</v>
      </c>
      <c r="L542">
        <v>19</v>
      </c>
      <c r="M542">
        <v>259</v>
      </c>
      <c r="N542">
        <v>2.1686800502352201</v>
      </c>
      <c r="O542">
        <v>-4</v>
      </c>
      <c r="P542">
        <v>268.66666666666703</v>
      </c>
      <c r="Q542">
        <v>0.65800588390905257</v>
      </c>
      <c r="R542">
        <v>-4</v>
      </c>
      <c r="S542">
        <v>268.66666666666703</v>
      </c>
      <c r="T542">
        <v>0.45945945945945899</v>
      </c>
      <c r="U542">
        <v>-14</v>
      </c>
      <c r="V542">
        <v>212.666666666667</v>
      </c>
      <c r="W542">
        <v>96</v>
      </c>
      <c r="X542">
        <v>13</v>
      </c>
      <c r="Y542">
        <v>13</v>
      </c>
      <c r="Z542" t="s">
        <v>797</v>
      </c>
      <c r="AA542" t="s">
        <v>798</v>
      </c>
      <c r="AB542" t="s">
        <v>796</v>
      </c>
      <c r="AC542">
        <v>17.239999999999998</v>
      </c>
      <c r="AD542">
        <v>48</v>
      </c>
      <c r="AE542">
        <v>108</v>
      </c>
      <c r="AF542">
        <v>1.613504888</v>
      </c>
      <c r="AG542">
        <v>-10</v>
      </c>
      <c r="AH542">
        <v>9.58</v>
      </c>
      <c r="AI542">
        <v>12</v>
      </c>
      <c r="AJ542">
        <v>1.5335341170000001</v>
      </c>
      <c r="AK542">
        <v>9.7007692310000007</v>
      </c>
      <c r="AL542">
        <v>125.02</v>
      </c>
      <c r="AM542">
        <v>3.9962285E-2</v>
      </c>
      <c r="AN542">
        <v>7.26</v>
      </c>
      <c r="AO542">
        <v>6.1646153846153862</v>
      </c>
      <c r="AP542">
        <v>30</v>
      </c>
      <c r="AQ542">
        <v>17.05</v>
      </c>
      <c r="AR542">
        <v>16.212307692307693</v>
      </c>
      <c r="AS542">
        <v>25</v>
      </c>
      <c r="AT542">
        <v>2005</v>
      </c>
      <c r="AU542">
        <v>2011</v>
      </c>
      <c r="AV542" t="str">
        <f>VLOOKUP(A542,[1]in!$A:$E,5,0)</f>
        <v>Duna</v>
      </c>
      <c r="AW542" t="s">
        <v>832</v>
      </c>
    </row>
    <row r="543" spans="1:49" x14ac:dyDescent="0.3">
      <c r="A543">
        <v>114000003</v>
      </c>
      <c r="B543">
        <v>2015</v>
      </c>
      <c r="C543" t="s">
        <v>545</v>
      </c>
      <c r="D543">
        <v>163.19999999999999</v>
      </c>
      <c r="E543">
        <v>0.29394812680115268</v>
      </c>
      <c r="F543">
        <v>-17</v>
      </c>
      <c r="G543">
        <v>267.66000000000003</v>
      </c>
      <c r="H543">
        <v>392.00000000000006</v>
      </c>
      <c r="I543">
        <v>-18</v>
      </c>
      <c r="J543">
        <v>268.66666666666703</v>
      </c>
      <c r="K543">
        <v>29</v>
      </c>
      <c r="L543">
        <v>19</v>
      </c>
      <c r="M543">
        <v>259</v>
      </c>
      <c r="N543">
        <v>2.4855688891696399</v>
      </c>
      <c r="O543">
        <v>-4</v>
      </c>
      <c r="P543">
        <v>268.66666666666703</v>
      </c>
      <c r="Q543">
        <v>0.73814984327635513</v>
      </c>
      <c r="R543">
        <v>-4</v>
      </c>
      <c r="S543">
        <v>268.66666666666703</v>
      </c>
      <c r="T543">
        <v>0.41176470588235298</v>
      </c>
      <c r="U543">
        <v>-14</v>
      </c>
      <c r="V543">
        <v>212.666666666667</v>
      </c>
      <c r="W543">
        <v>96</v>
      </c>
      <c r="X543">
        <v>13</v>
      </c>
      <c r="Y543">
        <v>13</v>
      </c>
      <c r="Z543" t="s">
        <v>797</v>
      </c>
      <c r="AA543" t="s">
        <v>798</v>
      </c>
      <c r="AB543" t="s">
        <v>796</v>
      </c>
      <c r="AC543">
        <v>17.239999999999998</v>
      </c>
      <c r="AD543">
        <v>48</v>
      </c>
      <c r="AE543">
        <v>108</v>
      </c>
      <c r="AF543">
        <v>1.2707872689999999</v>
      </c>
      <c r="AG543">
        <v>-10</v>
      </c>
      <c r="AH543">
        <v>9.94</v>
      </c>
      <c r="AI543">
        <v>12</v>
      </c>
      <c r="AJ543">
        <v>1.5335341170000001</v>
      </c>
      <c r="AK543">
        <v>9.7007692310000007</v>
      </c>
      <c r="AL543">
        <v>125.02</v>
      </c>
      <c r="AM543">
        <v>3.9962285E-2</v>
      </c>
      <c r="AN543">
        <v>6.9</v>
      </c>
      <c r="AO543">
        <v>6.1646153846153862</v>
      </c>
      <c r="AP543">
        <v>30</v>
      </c>
      <c r="AQ543">
        <v>17.02</v>
      </c>
      <c r="AR543">
        <v>16.212307692307693</v>
      </c>
      <c r="AS543">
        <v>25</v>
      </c>
      <c r="AT543">
        <v>2005</v>
      </c>
      <c r="AU543">
        <v>2011</v>
      </c>
      <c r="AV543" t="str">
        <f>VLOOKUP(A543,[1]in!$A:$E,5,0)</f>
        <v>Duna</v>
      </c>
      <c r="AW543" t="s">
        <v>832</v>
      </c>
    </row>
    <row r="544" spans="1:49" x14ac:dyDescent="0.3">
      <c r="A544">
        <v>114000003</v>
      </c>
      <c r="B544">
        <v>2016</v>
      </c>
      <c r="C544" t="s">
        <v>546</v>
      </c>
      <c r="D544">
        <v>136</v>
      </c>
      <c r="E544">
        <v>0.17364657814096016</v>
      </c>
      <c r="F544">
        <v>-17</v>
      </c>
      <c r="G544">
        <v>267.66000000000003</v>
      </c>
      <c r="H544">
        <v>647.20000000000005</v>
      </c>
      <c r="I544">
        <v>-18</v>
      </c>
      <c r="J544">
        <v>268.66666666666703</v>
      </c>
      <c r="K544">
        <v>29</v>
      </c>
      <c r="L544">
        <v>19</v>
      </c>
      <c r="M544">
        <v>259</v>
      </c>
      <c r="N544">
        <v>2.0647286038354902</v>
      </c>
      <c r="O544">
        <v>-4</v>
      </c>
      <c r="P544">
        <v>268.66666666666703</v>
      </c>
      <c r="Q544">
        <v>0.61317113437098392</v>
      </c>
      <c r="R544">
        <v>-4</v>
      </c>
      <c r="S544">
        <v>268.66666666666703</v>
      </c>
      <c r="T544">
        <v>0.44444444444444398</v>
      </c>
      <c r="U544">
        <v>-14</v>
      </c>
      <c r="V544">
        <v>212.666666666667</v>
      </c>
      <c r="W544">
        <v>96</v>
      </c>
      <c r="X544">
        <v>13</v>
      </c>
      <c r="Y544">
        <v>13</v>
      </c>
      <c r="Z544" t="s">
        <v>797</v>
      </c>
      <c r="AA544" t="s">
        <v>798</v>
      </c>
      <c r="AB544" t="s">
        <v>796</v>
      </c>
      <c r="AC544">
        <v>17.239999999999998</v>
      </c>
      <c r="AD544">
        <v>48</v>
      </c>
      <c r="AE544">
        <v>108</v>
      </c>
      <c r="AF544">
        <v>1.499888788</v>
      </c>
      <c r="AG544">
        <v>-10</v>
      </c>
      <c r="AH544">
        <v>9.69</v>
      </c>
      <c r="AI544">
        <v>12</v>
      </c>
      <c r="AJ544">
        <v>1.5335341170000001</v>
      </c>
      <c r="AK544">
        <v>9.7007692310000007</v>
      </c>
      <c r="AL544">
        <v>125.02</v>
      </c>
      <c r="AM544">
        <v>3.9962285E-2</v>
      </c>
      <c r="AN544">
        <v>6.48</v>
      </c>
      <c r="AO544">
        <v>6.1646153846153862</v>
      </c>
      <c r="AP544">
        <v>30</v>
      </c>
      <c r="AQ544">
        <v>16.329999999999998</v>
      </c>
      <c r="AR544">
        <v>16.212307692307693</v>
      </c>
      <c r="AS544">
        <v>25</v>
      </c>
      <c r="AT544">
        <v>2005</v>
      </c>
      <c r="AU544">
        <v>2011</v>
      </c>
      <c r="AV544" t="str">
        <f>VLOOKUP(A544,[1]in!$A:$E,5,0)</f>
        <v>Duna</v>
      </c>
      <c r="AW544" t="s">
        <v>832</v>
      </c>
    </row>
    <row r="545" spans="1:49" x14ac:dyDescent="0.3">
      <c r="A545">
        <v>114000003</v>
      </c>
      <c r="B545">
        <v>2017</v>
      </c>
      <c r="C545" t="s">
        <v>547</v>
      </c>
      <c r="D545">
        <v>50.4</v>
      </c>
      <c r="E545">
        <v>0.14125560538116591</v>
      </c>
      <c r="F545">
        <v>-17</v>
      </c>
      <c r="G545">
        <v>267.66000000000003</v>
      </c>
      <c r="H545">
        <v>306.40000000000003</v>
      </c>
      <c r="I545">
        <v>-18</v>
      </c>
      <c r="J545">
        <v>268.66666666666703</v>
      </c>
      <c r="K545">
        <v>22</v>
      </c>
      <c r="L545">
        <v>19</v>
      </c>
      <c r="M545">
        <v>259</v>
      </c>
      <c r="N545">
        <v>2.2690934965581699</v>
      </c>
      <c r="O545">
        <v>-4</v>
      </c>
      <c r="P545">
        <v>268.66666666666703</v>
      </c>
      <c r="Q545">
        <v>0.73408681077572213</v>
      </c>
      <c r="R545">
        <v>-4</v>
      </c>
      <c r="S545">
        <v>268.66666666666703</v>
      </c>
      <c r="T545">
        <v>0.46875</v>
      </c>
      <c r="U545">
        <v>-14</v>
      </c>
      <c r="V545">
        <v>212.666666666667</v>
      </c>
      <c r="W545">
        <v>96</v>
      </c>
      <c r="X545">
        <v>13</v>
      </c>
      <c r="Y545">
        <v>13</v>
      </c>
      <c r="Z545" t="s">
        <v>797</v>
      </c>
      <c r="AA545" t="s">
        <v>798</v>
      </c>
      <c r="AB545" t="s">
        <v>796</v>
      </c>
      <c r="AC545">
        <v>17.239999999999998</v>
      </c>
      <c r="AD545">
        <v>48</v>
      </c>
      <c r="AE545">
        <v>108</v>
      </c>
      <c r="AF545">
        <v>1.177727872</v>
      </c>
      <c r="AG545">
        <v>-10</v>
      </c>
      <c r="AH545">
        <v>9.93</v>
      </c>
      <c r="AI545">
        <v>12</v>
      </c>
      <c r="AJ545">
        <v>1.5335341170000001</v>
      </c>
      <c r="AK545">
        <v>9.7007692310000007</v>
      </c>
      <c r="AL545">
        <v>125.02</v>
      </c>
      <c r="AM545">
        <v>3.9962285E-2</v>
      </c>
      <c r="AN545">
        <v>6.26</v>
      </c>
      <c r="AO545">
        <v>6.1646153846153862</v>
      </c>
      <c r="AP545">
        <v>30</v>
      </c>
      <c r="AQ545">
        <v>16.46</v>
      </c>
      <c r="AR545">
        <v>16.212307692307693</v>
      </c>
      <c r="AS545">
        <v>25</v>
      </c>
      <c r="AT545">
        <v>2005</v>
      </c>
      <c r="AU545">
        <v>2011</v>
      </c>
      <c r="AV545" t="str">
        <f>VLOOKUP(A545,[1]in!$A:$E,5,0)</f>
        <v>Duna</v>
      </c>
      <c r="AW545" t="s">
        <v>832</v>
      </c>
    </row>
    <row r="546" spans="1:49" x14ac:dyDescent="0.3">
      <c r="A546">
        <v>114000004</v>
      </c>
      <c r="B546">
        <v>2005</v>
      </c>
      <c r="C546" t="s">
        <v>548</v>
      </c>
      <c r="D546">
        <v>12.8</v>
      </c>
      <c r="E546">
        <v>8.1632653061224483E-2</v>
      </c>
      <c r="F546">
        <v>0</v>
      </c>
      <c r="G546">
        <v>212.66</v>
      </c>
      <c r="H546">
        <v>144</v>
      </c>
      <c r="I546">
        <v>2</v>
      </c>
      <c r="J546">
        <v>212.666666666667</v>
      </c>
      <c r="K546">
        <v>34</v>
      </c>
      <c r="L546">
        <v>-21</v>
      </c>
      <c r="M546">
        <v>64.48</v>
      </c>
      <c r="N546">
        <v>3.2400008738950699</v>
      </c>
      <c r="O546">
        <v>-34</v>
      </c>
      <c r="P546">
        <v>212.666666666667</v>
      </c>
      <c r="Q546">
        <v>0.91879456206416632</v>
      </c>
      <c r="R546">
        <v>-32</v>
      </c>
      <c r="S546">
        <v>212.666666666667</v>
      </c>
      <c r="T546" t="e">
        <v>#N/A</v>
      </c>
      <c r="U546">
        <v>10</v>
      </c>
      <c r="V546">
        <v>164</v>
      </c>
      <c r="W546">
        <v>97</v>
      </c>
      <c r="X546">
        <v>12</v>
      </c>
      <c r="Y546">
        <v>13</v>
      </c>
      <c r="Z546" t="s">
        <v>797</v>
      </c>
      <c r="AA546" t="s">
        <v>798</v>
      </c>
      <c r="AB546" t="s">
        <v>796</v>
      </c>
      <c r="AC546">
        <v>17.48</v>
      </c>
      <c r="AD546">
        <v>47.79</v>
      </c>
      <c r="AE546">
        <v>108</v>
      </c>
      <c r="AF546">
        <v>1.4401945940000001</v>
      </c>
      <c r="AG546">
        <v>-12</v>
      </c>
      <c r="AH546">
        <v>10.99</v>
      </c>
      <c r="AI546">
        <v>6</v>
      </c>
      <c r="AJ546">
        <v>1.4933193490000001</v>
      </c>
      <c r="AK546">
        <v>10.075384619999999</v>
      </c>
      <c r="AL546">
        <v>126.43</v>
      </c>
      <c r="AM546">
        <v>0</v>
      </c>
      <c r="AN546">
        <v>4.9800000000000004</v>
      </c>
      <c r="AO546">
        <v>6.2</v>
      </c>
      <c r="AP546">
        <v>20</v>
      </c>
      <c r="AQ546">
        <v>15.05</v>
      </c>
      <c r="AR546">
        <v>16.309999999999999</v>
      </c>
      <c r="AS546">
        <v>24</v>
      </c>
      <c r="AT546">
        <v>2005</v>
      </c>
      <c r="AU546">
        <v>2010.8</v>
      </c>
      <c r="AV546" t="str">
        <f>VLOOKUP(A546,[1]in!$A:$E,5,0)</f>
        <v>Mosoni-Duna</v>
      </c>
      <c r="AW546" t="s">
        <v>833</v>
      </c>
    </row>
    <row r="547" spans="1:49" x14ac:dyDescent="0.3">
      <c r="A547">
        <v>114000004</v>
      </c>
      <c r="B547">
        <v>2006</v>
      </c>
      <c r="C547" t="s">
        <v>549</v>
      </c>
      <c r="D547">
        <v>41.6</v>
      </c>
      <c r="E547">
        <v>6.7885117493472591E-2</v>
      </c>
      <c r="F547">
        <v>0</v>
      </c>
      <c r="G547">
        <v>212.66</v>
      </c>
      <c r="H547">
        <v>571.19999999999993</v>
      </c>
      <c r="I547">
        <v>2</v>
      </c>
      <c r="J547">
        <v>212.666666666667</v>
      </c>
      <c r="K547">
        <v>28</v>
      </c>
      <c r="L547">
        <v>-21</v>
      </c>
      <c r="M547">
        <v>64.48</v>
      </c>
      <c r="N547">
        <v>2.4788695190416701</v>
      </c>
      <c r="O547">
        <v>-34</v>
      </c>
      <c r="P547">
        <v>212.666666666667</v>
      </c>
      <c r="Q547">
        <v>0.74391277950444101</v>
      </c>
      <c r="R547">
        <v>-32</v>
      </c>
      <c r="S547">
        <v>212.666666666667</v>
      </c>
      <c r="T547">
        <v>0.60465116279069797</v>
      </c>
      <c r="U547">
        <v>10</v>
      </c>
      <c r="V547">
        <v>164</v>
      </c>
      <c r="W547">
        <v>97</v>
      </c>
      <c r="X547">
        <v>12</v>
      </c>
      <c r="Y547">
        <v>13</v>
      </c>
      <c r="Z547" t="s">
        <v>797</v>
      </c>
      <c r="AA547" t="s">
        <v>798</v>
      </c>
      <c r="AB547" t="s">
        <v>796</v>
      </c>
      <c r="AC547">
        <v>17.48</v>
      </c>
      <c r="AD547">
        <v>47.79</v>
      </c>
      <c r="AE547">
        <v>108</v>
      </c>
      <c r="AF547">
        <v>1.437917968</v>
      </c>
      <c r="AG547">
        <v>-12</v>
      </c>
      <c r="AH547">
        <v>9.39</v>
      </c>
      <c r="AI547">
        <v>6</v>
      </c>
      <c r="AJ547">
        <v>1.4933193490000001</v>
      </c>
      <c r="AK547">
        <v>10.075384619999999</v>
      </c>
      <c r="AL547">
        <v>126.43</v>
      </c>
      <c r="AM547">
        <v>0</v>
      </c>
      <c r="AN547">
        <v>5.44</v>
      </c>
      <c r="AO547">
        <v>6.2</v>
      </c>
      <c r="AP547">
        <v>20</v>
      </c>
      <c r="AQ547">
        <v>15.78</v>
      </c>
      <c r="AR547">
        <v>16.309999999999999</v>
      </c>
      <c r="AS547">
        <v>24</v>
      </c>
      <c r="AT547">
        <v>2005</v>
      </c>
      <c r="AU547">
        <v>2010.8</v>
      </c>
      <c r="AV547" t="str">
        <f>VLOOKUP(A547,[1]in!$A:$E,5,0)</f>
        <v>Mosoni-Duna</v>
      </c>
      <c r="AW547" t="s">
        <v>833</v>
      </c>
    </row>
    <row r="548" spans="1:49" x14ac:dyDescent="0.3">
      <c r="A548">
        <v>114000004</v>
      </c>
      <c r="B548">
        <v>2007</v>
      </c>
      <c r="C548" t="s">
        <v>550</v>
      </c>
      <c r="D548">
        <v>31.11</v>
      </c>
      <c r="E548">
        <v>6.5771670190274842E-2</v>
      </c>
      <c r="F548">
        <v>0</v>
      </c>
      <c r="G548">
        <v>212.66</v>
      </c>
      <c r="H548">
        <v>441.89</v>
      </c>
      <c r="I548">
        <v>2</v>
      </c>
      <c r="J548">
        <v>212.666666666667</v>
      </c>
      <c r="K548">
        <v>34</v>
      </c>
      <c r="L548">
        <v>-21</v>
      </c>
      <c r="M548">
        <v>64.48</v>
      </c>
      <c r="N548">
        <v>2.2197462469825502</v>
      </c>
      <c r="O548">
        <v>-34</v>
      </c>
      <c r="P548">
        <v>212.666666666667</v>
      </c>
      <c r="Q548">
        <v>0.62947229345591826</v>
      </c>
      <c r="R548">
        <v>-32</v>
      </c>
      <c r="S548">
        <v>212.666666666667</v>
      </c>
      <c r="T548">
        <v>0.63636363636363602</v>
      </c>
      <c r="U548">
        <v>10</v>
      </c>
      <c r="V548">
        <v>164</v>
      </c>
      <c r="W548">
        <v>97</v>
      </c>
      <c r="X548">
        <v>12</v>
      </c>
      <c r="Y548">
        <v>13</v>
      </c>
      <c r="Z548" t="s">
        <v>797</v>
      </c>
      <c r="AA548" t="s">
        <v>798</v>
      </c>
      <c r="AB548" t="s">
        <v>796</v>
      </c>
      <c r="AC548">
        <v>17.48</v>
      </c>
      <c r="AD548">
        <v>47.79</v>
      </c>
      <c r="AE548">
        <v>108</v>
      </c>
      <c r="AF548">
        <v>1.5643702230000001</v>
      </c>
      <c r="AG548">
        <v>-12</v>
      </c>
      <c r="AH548">
        <v>9.2100000000000009</v>
      </c>
      <c r="AI548">
        <v>6</v>
      </c>
      <c r="AJ548">
        <v>1.4933193490000001</v>
      </c>
      <c r="AK548">
        <v>10.075384619999999</v>
      </c>
      <c r="AL548">
        <v>126.43</v>
      </c>
      <c r="AM548">
        <v>0</v>
      </c>
      <c r="AN548">
        <v>6.66</v>
      </c>
      <c r="AO548">
        <v>6.2</v>
      </c>
      <c r="AP548">
        <v>20</v>
      </c>
      <c r="AQ548">
        <v>16.79</v>
      </c>
      <c r="AR548">
        <v>16.309999999999999</v>
      </c>
      <c r="AS548">
        <v>24</v>
      </c>
      <c r="AT548">
        <v>2005</v>
      </c>
      <c r="AU548">
        <v>2010.8</v>
      </c>
      <c r="AV548" t="str">
        <f>VLOOKUP(A548,[1]in!$A:$E,5,0)</f>
        <v>Mosoni-Duna</v>
      </c>
      <c r="AW548" t="s">
        <v>833</v>
      </c>
    </row>
    <row r="549" spans="1:49" x14ac:dyDescent="0.3">
      <c r="A549">
        <v>114000004</v>
      </c>
      <c r="B549">
        <v>2008</v>
      </c>
      <c r="C549" t="s">
        <v>551</v>
      </c>
      <c r="D549">
        <v>160</v>
      </c>
      <c r="E549">
        <v>8.7642418930762495E-2</v>
      </c>
      <c r="F549">
        <v>0</v>
      </c>
      <c r="G549">
        <v>212.66</v>
      </c>
      <c r="H549">
        <v>1665.6</v>
      </c>
      <c r="I549">
        <v>2</v>
      </c>
      <c r="J549">
        <v>212.666666666667</v>
      </c>
      <c r="K549">
        <v>33</v>
      </c>
      <c r="L549">
        <v>-21</v>
      </c>
      <c r="M549">
        <v>64.48</v>
      </c>
      <c r="N549">
        <v>1.8429250942231801</v>
      </c>
      <c r="O549">
        <v>-34</v>
      </c>
      <c r="P549">
        <v>212.666666666667</v>
      </c>
      <c r="Q549">
        <v>0.52707596418016422</v>
      </c>
      <c r="R549">
        <v>-32</v>
      </c>
      <c r="S549">
        <v>212.666666666667</v>
      </c>
      <c r="T549">
        <v>0.67346938775510201</v>
      </c>
      <c r="U549">
        <v>10</v>
      </c>
      <c r="V549">
        <v>164</v>
      </c>
      <c r="W549">
        <v>97</v>
      </c>
      <c r="X549">
        <v>12</v>
      </c>
      <c r="Y549">
        <v>13</v>
      </c>
      <c r="Z549" t="s">
        <v>797</v>
      </c>
      <c r="AA549" t="s">
        <v>798</v>
      </c>
      <c r="AB549" t="s">
        <v>796</v>
      </c>
      <c r="AC549">
        <v>17.48</v>
      </c>
      <c r="AD549">
        <v>47.79</v>
      </c>
      <c r="AE549">
        <v>108</v>
      </c>
      <c r="AF549">
        <v>1.530622937</v>
      </c>
      <c r="AG549">
        <v>-12</v>
      </c>
      <c r="AH549">
        <v>9.6199999999999992</v>
      </c>
      <c r="AI549">
        <v>6</v>
      </c>
      <c r="AJ549">
        <v>1.4933193490000001</v>
      </c>
      <c r="AK549">
        <v>10.075384619999999</v>
      </c>
      <c r="AL549">
        <v>126.43</v>
      </c>
      <c r="AM549">
        <v>0</v>
      </c>
      <c r="AN549">
        <v>6.73</v>
      </c>
      <c r="AO549">
        <v>6.2</v>
      </c>
      <c r="AP549">
        <v>20</v>
      </c>
      <c r="AQ549">
        <v>16.52</v>
      </c>
      <c r="AR549">
        <v>16.309999999999999</v>
      </c>
      <c r="AS549">
        <v>24</v>
      </c>
      <c r="AT549">
        <v>2005</v>
      </c>
      <c r="AU549">
        <v>2010.8</v>
      </c>
      <c r="AV549" t="str">
        <f>VLOOKUP(A549,[1]in!$A:$E,5,0)</f>
        <v>Mosoni-Duna</v>
      </c>
      <c r="AW549" t="s">
        <v>833</v>
      </c>
    </row>
    <row r="550" spans="1:49" x14ac:dyDescent="0.3">
      <c r="A550">
        <v>114000004</v>
      </c>
      <c r="B550">
        <v>2009</v>
      </c>
      <c r="C550" t="s">
        <v>552</v>
      </c>
      <c r="D550">
        <v>1568</v>
      </c>
      <c r="E550">
        <v>0.30769230769230771</v>
      </c>
      <c r="F550">
        <v>0</v>
      </c>
      <c r="G550">
        <v>212.66</v>
      </c>
      <c r="H550">
        <v>3528</v>
      </c>
      <c r="I550">
        <v>2</v>
      </c>
      <c r="J550">
        <v>212.666666666667</v>
      </c>
      <c r="K550">
        <v>44</v>
      </c>
      <c r="L550">
        <v>-21</v>
      </c>
      <c r="M550">
        <v>64.48</v>
      </c>
      <c r="N550">
        <v>1.9002802501481699</v>
      </c>
      <c r="O550">
        <v>-34</v>
      </c>
      <c r="P550">
        <v>212.666666666667</v>
      </c>
      <c r="Q550">
        <v>0.50216306104632602</v>
      </c>
      <c r="R550">
        <v>-32</v>
      </c>
      <c r="S550">
        <v>212.666666666667</v>
      </c>
      <c r="T550">
        <v>0.63636363636363602</v>
      </c>
      <c r="U550">
        <v>10</v>
      </c>
      <c r="V550">
        <v>164</v>
      </c>
      <c r="W550">
        <v>97</v>
      </c>
      <c r="X550">
        <v>12</v>
      </c>
      <c r="Y550">
        <v>13</v>
      </c>
      <c r="Z550" t="s">
        <v>797</v>
      </c>
      <c r="AA550" t="s">
        <v>798</v>
      </c>
      <c r="AB550" t="s">
        <v>796</v>
      </c>
      <c r="AC550">
        <v>17.48</v>
      </c>
      <c r="AD550">
        <v>47.79</v>
      </c>
      <c r="AE550">
        <v>108</v>
      </c>
      <c r="AF550">
        <v>2.0245238400000001</v>
      </c>
      <c r="AG550">
        <v>-12</v>
      </c>
      <c r="AH550">
        <v>9.2799999999999994</v>
      </c>
      <c r="AI550">
        <v>6</v>
      </c>
      <c r="AJ550">
        <v>1.4933193490000001</v>
      </c>
      <c r="AK550">
        <v>10.075384619999999</v>
      </c>
      <c r="AL550">
        <v>126.43</v>
      </c>
      <c r="AM550">
        <v>0</v>
      </c>
      <c r="AN550">
        <v>6.33</v>
      </c>
      <c r="AO550">
        <v>6.2</v>
      </c>
      <c r="AP550">
        <v>20</v>
      </c>
      <c r="AQ550">
        <v>16.25</v>
      </c>
      <c r="AR550">
        <v>16.309999999999999</v>
      </c>
      <c r="AS550">
        <v>24</v>
      </c>
      <c r="AT550">
        <v>2005</v>
      </c>
      <c r="AU550">
        <v>2010.8</v>
      </c>
      <c r="AV550" t="str">
        <f>VLOOKUP(A550,[1]in!$A:$E,5,0)</f>
        <v>Mosoni-Duna</v>
      </c>
      <c r="AW550" t="s">
        <v>833</v>
      </c>
    </row>
    <row r="551" spans="1:49" x14ac:dyDescent="0.3">
      <c r="A551">
        <v>114000004</v>
      </c>
      <c r="B551">
        <v>2010</v>
      </c>
      <c r="C551" t="s">
        <v>553</v>
      </c>
      <c r="D551">
        <v>296</v>
      </c>
      <c r="E551">
        <v>0.11832427246562201</v>
      </c>
      <c r="F551">
        <v>0</v>
      </c>
      <c r="G551">
        <v>212.66</v>
      </c>
      <c r="H551">
        <v>2205.6</v>
      </c>
      <c r="I551">
        <v>2</v>
      </c>
      <c r="J551">
        <v>212.666666666667</v>
      </c>
      <c r="K551">
        <v>46</v>
      </c>
      <c r="L551">
        <v>-21</v>
      </c>
      <c r="M551">
        <v>64.48</v>
      </c>
      <c r="N551">
        <v>1.6384595500109</v>
      </c>
      <c r="O551">
        <v>-34</v>
      </c>
      <c r="P551">
        <v>212.666666666667</v>
      </c>
      <c r="Q551">
        <v>0.42794803177790036</v>
      </c>
      <c r="R551">
        <v>-32</v>
      </c>
      <c r="S551">
        <v>212.666666666667</v>
      </c>
      <c r="T551">
        <v>0.50847457627118597</v>
      </c>
      <c r="U551">
        <v>10</v>
      </c>
      <c r="V551">
        <v>164</v>
      </c>
      <c r="W551">
        <v>97</v>
      </c>
      <c r="X551">
        <v>12</v>
      </c>
      <c r="Y551">
        <v>13</v>
      </c>
      <c r="Z551" t="s">
        <v>797</v>
      </c>
      <c r="AA551" t="s">
        <v>798</v>
      </c>
      <c r="AB551" t="s">
        <v>796</v>
      </c>
      <c r="AC551">
        <v>17.48</v>
      </c>
      <c r="AD551">
        <v>47.79</v>
      </c>
      <c r="AE551">
        <v>108</v>
      </c>
      <c r="AF551">
        <v>2.006592452</v>
      </c>
      <c r="AG551">
        <v>-12</v>
      </c>
      <c r="AH551">
        <v>10.78</v>
      </c>
      <c r="AI551">
        <v>6</v>
      </c>
      <c r="AJ551">
        <v>1.4933193490000001</v>
      </c>
      <c r="AK551">
        <v>10.075384619999999</v>
      </c>
      <c r="AL551">
        <v>126.43</v>
      </c>
      <c r="AM551">
        <v>0</v>
      </c>
      <c r="AN551">
        <v>5.43</v>
      </c>
      <c r="AO551">
        <v>6.2</v>
      </c>
      <c r="AP551">
        <v>20</v>
      </c>
      <c r="AQ551">
        <v>15.09</v>
      </c>
      <c r="AR551">
        <v>16.309999999999999</v>
      </c>
      <c r="AS551">
        <v>24</v>
      </c>
      <c r="AT551">
        <v>2005</v>
      </c>
      <c r="AU551">
        <v>2010.8</v>
      </c>
      <c r="AV551" t="str">
        <f>VLOOKUP(A551,[1]in!$A:$E,5,0)</f>
        <v>Mosoni-Duna</v>
      </c>
      <c r="AW551" t="s">
        <v>833</v>
      </c>
    </row>
    <row r="552" spans="1:49" x14ac:dyDescent="0.3">
      <c r="A552">
        <v>114000004</v>
      </c>
      <c r="B552">
        <v>2011</v>
      </c>
      <c r="C552" t="s">
        <v>554</v>
      </c>
      <c r="D552">
        <v>80</v>
      </c>
      <c r="E552">
        <v>2.3400981671181108E-2</v>
      </c>
      <c r="F552">
        <v>0</v>
      </c>
      <c r="G552">
        <v>212.66</v>
      </c>
      <c r="H552">
        <v>3338.66</v>
      </c>
      <c r="I552">
        <v>2</v>
      </c>
      <c r="J552">
        <v>212.666666666667</v>
      </c>
      <c r="K552">
        <v>35</v>
      </c>
      <c r="L552">
        <v>-21</v>
      </c>
      <c r="M552">
        <v>64.48</v>
      </c>
      <c r="N552">
        <v>1.2119698649467601</v>
      </c>
      <c r="O552">
        <v>-34</v>
      </c>
      <c r="P552">
        <v>212.666666666667</v>
      </c>
      <c r="Q552">
        <v>0.34088641786566437</v>
      </c>
      <c r="R552">
        <v>-32</v>
      </c>
      <c r="S552">
        <v>212.666666666667</v>
      </c>
      <c r="T552">
        <v>0.53703703703703698</v>
      </c>
      <c r="U552">
        <v>10</v>
      </c>
      <c r="V552">
        <v>164</v>
      </c>
      <c r="W552">
        <v>97</v>
      </c>
      <c r="X552">
        <v>12</v>
      </c>
      <c r="Y552">
        <v>13</v>
      </c>
      <c r="Z552" t="s">
        <v>797</v>
      </c>
      <c r="AA552" t="s">
        <v>798</v>
      </c>
      <c r="AB552" t="s">
        <v>796</v>
      </c>
      <c r="AC552">
        <v>17.48</v>
      </c>
      <c r="AD552">
        <v>47.79</v>
      </c>
      <c r="AE552">
        <v>108</v>
      </c>
      <c r="AF552">
        <v>0.99447902099999996</v>
      </c>
      <c r="AG552">
        <v>-12</v>
      </c>
      <c r="AH552">
        <v>10.81</v>
      </c>
      <c r="AI552">
        <v>6</v>
      </c>
      <c r="AJ552">
        <v>1.4933193490000001</v>
      </c>
      <c r="AK552">
        <v>10.075384619999999</v>
      </c>
      <c r="AL552">
        <v>126.43</v>
      </c>
      <c r="AM552">
        <v>0</v>
      </c>
      <c r="AN552">
        <v>5.72</v>
      </c>
      <c r="AO552">
        <v>6.2</v>
      </c>
      <c r="AP552">
        <v>20</v>
      </c>
      <c r="AQ552">
        <v>16.47</v>
      </c>
      <c r="AR552">
        <v>16.309999999999999</v>
      </c>
      <c r="AS552">
        <v>24</v>
      </c>
      <c r="AT552">
        <v>2005</v>
      </c>
      <c r="AU552">
        <v>2010.8</v>
      </c>
      <c r="AV552" t="str">
        <f>VLOOKUP(A552,[1]in!$A:$E,5,0)</f>
        <v>Mosoni-Duna</v>
      </c>
      <c r="AW552" t="s">
        <v>833</v>
      </c>
    </row>
    <row r="553" spans="1:49" x14ac:dyDescent="0.3">
      <c r="A553">
        <v>114000004</v>
      </c>
      <c r="B553">
        <v>2012</v>
      </c>
      <c r="C553" t="s">
        <v>555</v>
      </c>
      <c r="D553">
        <v>1120</v>
      </c>
      <c r="E553">
        <v>0.3463631865413162</v>
      </c>
      <c r="F553">
        <v>0</v>
      </c>
      <c r="G553">
        <v>212.66</v>
      </c>
      <c r="H553">
        <v>2113.6</v>
      </c>
      <c r="I553">
        <v>2</v>
      </c>
      <c r="J553">
        <v>212.666666666667</v>
      </c>
      <c r="K553">
        <v>33</v>
      </c>
      <c r="L553">
        <v>-21</v>
      </c>
      <c r="M553">
        <v>64.48</v>
      </c>
      <c r="N553">
        <v>1.5947638318725199</v>
      </c>
      <c r="O553">
        <v>-34</v>
      </c>
      <c r="P553">
        <v>212.666666666667</v>
      </c>
      <c r="Q553">
        <v>0.45610192566083152</v>
      </c>
      <c r="R553">
        <v>-32</v>
      </c>
      <c r="S553">
        <v>212.666666666667</v>
      </c>
      <c r="T553">
        <v>0.5</v>
      </c>
      <c r="U553">
        <v>10</v>
      </c>
      <c r="V553">
        <v>164</v>
      </c>
      <c r="W553">
        <v>97</v>
      </c>
      <c r="X553">
        <v>12</v>
      </c>
      <c r="Y553">
        <v>13</v>
      </c>
      <c r="Z553" t="s">
        <v>797</v>
      </c>
      <c r="AA553" t="s">
        <v>798</v>
      </c>
      <c r="AB553" t="s">
        <v>796</v>
      </c>
      <c r="AC553">
        <v>17.48</v>
      </c>
      <c r="AD553">
        <v>47.79</v>
      </c>
      <c r="AE553">
        <v>108</v>
      </c>
      <c r="AF553">
        <v>1.34420531</v>
      </c>
      <c r="AG553">
        <v>-12</v>
      </c>
      <c r="AH553">
        <v>10.33</v>
      </c>
      <c r="AI553">
        <v>6</v>
      </c>
      <c r="AJ553">
        <v>1.4933193490000001</v>
      </c>
      <c r="AK553">
        <v>10.075384619999999</v>
      </c>
      <c r="AL553">
        <v>126.43</v>
      </c>
      <c r="AM553">
        <v>0</v>
      </c>
      <c r="AN553">
        <v>6.18</v>
      </c>
      <c r="AO553">
        <v>6.2</v>
      </c>
      <c r="AP553">
        <v>20</v>
      </c>
      <c r="AQ553">
        <v>16.649999999999999</v>
      </c>
      <c r="AR553">
        <v>16.309999999999999</v>
      </c>
      <c r="AS553">
        <v>24</v>
      </c>
      <c r="AT553">
        <v>2005</v>
      </c>
      <c r="AU553">
        <v>2010.8</v>
      </c>
      <c r="AV553" t="str">
        <f>VLOOKUP(A553,[1]in!$A:$E,5,0)</f>
        <v>Mosoni-Duna</v>
      </c>
      <c r="AW553" t="s">
        <v>833</v>
      </c>
    </row>
    <row r="554" spans="1:49" x14ac:dyDescent="0.3">
      <c r="A554">
        <v>114000004</v>
      </c>
      <c r="B554">
        <v>2014</v>
      </c>
      <c r="C554" t="s">
        <v>556</v>
      </c>
      <c r="D554">
        <v>220</v>
      </c>
      <c r="E554">
        <v>0.14872904272579773</v>
      </c>
      <c r="F554">
        <v>0</v>
      </c>
      <c r="G554">
        <v>212.66</v>
      </c>
      <c r="H554">
        <v>1259.2</v>
      </c>
      <c r="I554">
        <v>2</v>
      </c>
      <c r="J554">
        <v>212.666666666667</v>
      </c>
      <c r="K554">
        <v>27</v>
      </c>
      <c r="L554">
        <v>-21</v>
      </c>
      <c r="M554">
        <v>64.48</v>
      </c>
      <c r="N554">
        <v>1.8527165628094699</v>
      </c>
      <c r="O554">
        <v>-34</v>
      </c>
      <c r="P554">
        <v>212.666666666667</v>
      </c>
      <c r="Q554">
        <v>0.56213843043014144</v>
      </c>
      <c r="R554">
        <v>-32</v>
      </c>
      <c r="S554">
        <v>212.666666666667</v>
      </c>
      <c r="T554">
        <v>0.71111111111111103</v>
      </c>
      <c r="U554">
        <v>10</v>
      </c>
      <c r="V554">
        <v>164</v>
      </c>
      <c r="W554">
        <v>97</v>
      </c>
      <c r="X554">
        <v>12</v>
      </c>
      <c r="Y554">
        <v>13</v>
      </c>
      <c r="Z554" t="s">
        <v>797</v>
      </c>
      <c r="AA554" t="s">
        <v>798</v>
      </c>
      <c r="AB554" t="s">
        <v>796</v>
      </c>
      <c r="AC554">
        <v>17.48</v>
      </c>
      <c r="AD554">
        <v>47.79</v>
      </c>
      <c r="AE554">
        <v>108</v>
      </c>
      <c r="AF554">
        <v>1.4928066019999999</v>
      </c>
      <c r="AG554">
        <v>-12</v>
      </c>
      <c r="AH554">
        <v>10</v>
      </c>
      <c r="AI554">
        <v>6</v>
      </c>
      <c r="AJ554">
        <v>1.4933193490000001</v>
      </c>
      <c r="AK554">
        <v>10.075384619999999</v>
      </c>
      <c r="AL554">
        <v>126.43</v>
      </c>
      <c r="AM554">
        <v>0</v>
      </c>
      <c r="AN554">
        <v>7.28</v>
      </c>
      <c r="AO554">
        <v>6.2</v>
      </c>
      <c r="AP554">
        <v>20</v>
      </c>
      <c r="AQ554">
        <v>17.100000000000001</v>
      </c>
      <c r="AR554">
        <v>16.309999999999999</v>
      </c>
      <c r="AS554">
        <v>24</v>
      </c>
      <c r="AT554">
        <v>2005</v>
      </c>
      <c r="AU554">
        <v>2010.8</v>
      </c>
      <c r="AV554" t="str">
        <f>VLOOKUP(A554,[1]in!$A:$E,5,0)</f>
        <v>Mosoni-Duna</v>
      </c>
      <c r="AW554" t="s">
        <v>833</v>
      </c>
    </row>
    <row r="555" spans="1:49" x14ac:dyDescent="0.3">
      <c r="A555">
        <v>114000004</v>
      </c>
      <c r="B555">
        <v>2015</v>
      </c>
      <c r="C555" t="s">
        <v>557</v>
      </c>
      <c r="D555">
        <v>0</v>
      </c>
      <c r="E555">
        <v>0</v>
      </c>
      <c r="F555">
        <v>0</v>
      </c>
      <c r="G555">
        <v>212.66</v>
      </c>
      <c r="H555">
        <v>347.2</v>
      </c>
      <c r="I555">
        <v>2</v>
      </c>
      <c r="J555">
        <v>212.666666666667</v>
      </c>
      <c r="K555">
        <v>24</v>
      </c>
      <c r="L555">
        <v>-21</v>
      </c>
      <c r="M555">
        <v>64.48</v>
      </c>
      <c r="N555">
        <v>1.94304902334194</v>
      </c>
      <c r="O555">
        <v>-34</v>
      </c>
      <c r="P555">
        <v>212.666666666667</v>
      </c>
      <c r="Q555">
        <v>0.61139588158870406</v>
      </c>
      <c r="R555">
        <v>-32</v>
      </c>
      <c r="S555">
        <v>212.666666666667</v>
      </c>
      <c r="T555">
        <v>0.64864864864864902</v>
      </c>
      <c r="U555">
        <v>10</v>
      </c>
      <c r="V555">
        <v>164</v>
      </c>
      <c r="W555">
        <v>97</v>
      </c>
      <c r="X555">
        <v>12</v>
      </c>
      <c r="Y555">
        <v>13</v>
      </c>
      <c r="Z555" t="s">
        <v>797</v>
      </c>
      <c r="AA555" t="s">
        <v>798</v>
      </c>
      <c r="AB555" t="s">
        <v>796</v>
      </c>
      <c r="AC555">
        <v>17.48</v>
      </c>
      <c r="AD555">
        <v>47.79</v>
      </c>
      <c r="AE555">
        <v>108</v>
      </c>
      <c r="AF555">
        <v>1.217003346</v>
      </c>
      <c r="AG555">
        <v>-12</v>
      </c>
      <c r="AH555">
        <v>10.45</v>
      </c>
      <c r="AI555">
        <v>6</v>
      </c>
      <c r="AJ555">
        <v>1.4933193490000001</v>
      </c>
      <c r="AK555">
        <v>10.075384619999999</v>
      </c>
      <c r="AL555">
        <v>126.43</v>
      </c>
      <c r="AM555">
        <v>0</v>
      </c>
      <c r="AN555">
        <v>6.9</v>
      </c>
      <c r="AO555">
        <v>6.2</v>
      </c>
      <c r="AP555">
        <v>20</v>
      </c>
      <c r="AQ555">
        <v>17.07</v>
      </c>
      <c r="AR555">
        <v>16.309999999999999</v>
      </c>
      <c r="AS555">
        <v>24</v>
      </c>
      <c r="AT555">
        <v>2005</v>
      </c>
      <c r="AU555">
        <v>2010.8</v>
      </c>
      <c r="AV555" t="str">
        <f>VLOOKUP(A555,[1]in!$A:$E,5,0)</f>
        <v>Mosoni-Duna</v>
      </c>
      <c r="AW555" t="s">
        <v>833</v>
      </c>
    </row>
    <row r="556" spans="1:49" x14ac:dyDescent="0.3">
      <c r="A556">
        <v>114000004</v>
      </c>
      <c r="B556">
        <v>2016</v>
      </c>
      <c r="C556" t="s">
        <v>558</v>
      </c>
      <c r="D556">
        <v>52.8</v>
      </c>
      <c r="E556">
        <v>5.1162790697674418E-2</v>
      </c>
      <c r="F556">
        <v>0</v>
      </c>
      <c r="G556">
        <v>212.66</v>
      </c>
      <c r="H556">
        <v>979.2</v>
      </c>
      <c r="I556">
        <v>2</v>
      </c>
      <c r="J556">
        <v>212.666666666667</v>
      </c>
      <c r="K556">
        <v>27</v>
      </c>
      <c r="L556">
        <v>-21</v>
      </c>
      <c r="M556">
        <v>64.48</v>
      </c>
      <c r="N556">
        <v>1.6546562659925801</v>
      </c>
      <c r="O556">
        <v>-34</v>
      </c>
      <c r="P556">
        <v>212.666666666667</v>
      </c>
      <c r="Q556">
        <v>0.50204434663011221</v>
      </c>
      <c r="R556">
        <v>-32</v>
      </c>
      <c r="S556">
        <v>212.666666666667</v>
      </c>
      <c r="T556">
        <v>0.61111111111111105</v>
      </c>
      <c r="U556">
        <v>10</v>
      </c>
      <c r="V556">
        <v>164</v>
      </c>
      <c r="W556">
        <v>97</v>
      </c>
      <c r="X556">
        <v>12</v>
      </c>
      <c r="Y556">
        <v>13</v>
      </c>
      <c r="Z556" t="s">
        <v>797</v>
      </c>
      <c r="AA556" t="s">
        <v>798</v>
      </c>
      <c r="AB556" t="s">
        <v>796</v>
      </c>
      <c r="AC556">
        <v>17.48</v>
      </c>
      <c r="AD556">
        <v>47.79</v>
      </c>
      <c r="AE556">
        <v>108</v>
      </c>
      <c r="AF556">
        <v>1.5572593239999999</v>
      </c>
      <c r="AG556">
        <v>-12</v>
      </c>
      <c r="AH556">
        <v>10.17</v>
      </c>
      <c r="AI556">
        <v>6</v>
      </c>
      <c r="AJ556">
        <v>1.4933193490000001</v>
      </c>
      <c r="AK556">
        <v>10.075384619999999</v>
      </c>
      <c r="AL556">
        <v>126.43</v>
      </c>
      <c r="AM556">
        <v>0</v>
      </c>
      <c r="AN556">
        <v>6.47</v>
      </c>
      <c r="AO556">
        <v>6.2</v>
      </c>
      <c r="AP556">
        <v>20</v>
      </c>
      <c r="AQ556">
        <v>16.399999999999999</v>
      </c>
      <c r="AR556">
        <v>16.309999999999999</v>
      </c>
      <c r="AS556">
        <v>24</v>
      </c>
      <c r="AT556">
        <v>2005</v>
      </c>
      <c r="AU556">
        <v>2010.8</v>
      </c>
      <c r="AV556" t="str">
        <f>VLOOKUP(A556,[1]in!$A:$E,5,0)</f>
        <v>Mosoni-Duna</v>
      </c>
      <c r="AW556" t="s">
        <v>833</v>
      </c>
    </row>
    <row r="557" spans="1:49" x14ac:dyDescent="0.3">
      <c r="A557">
        <v>114000004</v>
      </c>
      <c r="B557">
        <v>2017</v>
      </c>
      <c r="C557" t="s">
        <v>559</v>
      </c>
      <c r="D557">
        <v>20</v>
      </c>
      <c r="E557">
        <v>3.1055900621118012E-2</v>
      </c>
      <c r="F557">
        <v>0</v>
      </c>
      <c r="G557">
        <v>212.66</v>
      </c>
      <c r="H557">
        <v>624</v>
      </c>
      <c r="I557">
        <v>2</v>
      </c>
      <c r="J557">
        <v>212.666666666667</v>
      </c>
      <c r="K557">
        <v>30</v>
      </c>
      <c r="L557">
        <v>-21</v>
      </c>
      <c r="M557">
        <v>64.48</v>
      </c>
      <c r="N557">
        <v>1.37274861499761</v>
      </c>
      <c r="O557">
        <v>-34</v>
      </c>
      <c r="P557">
        <v>212.666666666667</v>
      </c>
      <c r="Q557">
        <v>0.40360745377463264</v>
      </c>
      <c r="R557">
        <v>-32</v>
      </c>
      <c r="S557">
        <v>212.666666666667</v>
      </c>
      <c r="T557">
        <v>0.75</v>
      </c>
      <c r="U557">
        <v>10</v>
      </c>
      <c r="V557">
        <v>164</v>
      </c>
      <c r="W557">
        <v>97</v>
      </c>
      <c r="X557">
        <v>12</v>
      </c>
      <c r="Y557">
        <v>13</v>
      </c>
      <c r="Z557" t="s">
        <v>797</v>
      </c>
      <c r="AA557" t="s">
        <v>798</v>
      </c>
      <c r="AB557" t="s">
        <v>796</v>
      </c>
      <c r="AC557">
        <v>17.48</v>
      </c>
      <c r="AD557">
        <v>47.79</v>
      </c>
      <c r="AE557">
        <v>108</v>
      </c>
      <c r="AF557">
        <v>1.217933326</v>
      </c>
      <c r="AG557">
        <v>-12</v>
      </c>
      <c r="AH557">
        <v>10.14</v>
      </c>
      <c r="AI557">
        <v>6</v>
      </c>
      <c r="AJ557">
        <v>1.4933193490000001</v>
      </c>
      <c r="AK557">
        <v>10.075384619999999</v>
      </c>
      <c r="AL557">
        <v>126.43</v>
      </c>
      <c r="AM557">
        <v>0</v>
      </c>
      <c r="AN557">
        <v>6.28</v>
      </c>
      <c r="AO557">
        <v>6.2</v>
      </c>
      <c r="AP557">
        <v>20</v>
      </c>
      <c r="AQ557">
        <v>16.55</v>
      </c>
      <c r="AR557">
        <v>16.309999999999999</v>
      </c>
      <c r="AS557">
        <v>24</v>
      </c>
      <c r="AT557">
        <v>2005</v>
      </c>
      <c r="AU557">
        <v>2010.8</v>
      </c>
      <c r="AV557" t="str">
        <f>VLOOKUP(A557,[1]in!$A:$E,5,0)</f>
        <v>Mosoni-Duna</v>
      </c>
      <c r="AW557" t="s">
        <v>833</v>
      </c>
    </row>
    <row r="558" spans="1:49" x14ac:dyDescent="0.3">
      <c r="A558">
        <v>114000005</v>
      </c>
      <c r="B558">
        <v>2010</v>
      </c>
      <c r="C558" t="s">
        <v>560</v>
      </c>
      <c r="D558">
        <v>6.4</v>
      </c>
      <c r="E558">
        <v>1.4347202295552368E-3</v>
      </c>
      <c r="F558">
        <v>-7</v>
      </c>
      <c r="G558">
        <v>28.33</v>
      </c>
      <c r="H558">
        <v>4454.4000000000005</v>
      </c>
      <c r="I558">
        <v>-1</v>
      </c>
      <c r="J558">
        <v>28.3333333333333</v>
      </c>
      <c r="K558">
        <v>19</v>
      </c>
      <c r="L558">
        <v>1</v>
      </c>
      <c r="M558">
        <v>26.33</v>
      </c>
      <c r="N558">
        <v>1.0233030538496399</v>
      </c>
      <c r="O558">
        <v>5</v>
      </c>
      <c r="P558">
        <v>28.3333333333333</v>
      </c>
      <c r="Q558">
        <v>0.34753753128867126</v>
      </c>
      <c r="R558">
        <v>1</v>
      </c>
      <c r="S558">
        <v>28.3333333333333</v>
      </c>
      <c r="T558" t="e">
        <v>#N/A</v>
      </c>
      <c r="U558">
        <v>-2</v>
      </c>
      <c r="V558">
        <v>16.6666666666667</v>
      </c>
      <c r="W558">
        <v>98</v>
      </c>
      <c r="X558">
        <v>6</v>
      </c>
      <c r="Y558">
        <v>8</v>
      </c>
      <c r="Z558" t="s">
        <v>797</v>
      </c>
      <c r="AA558" t="s">
        <v>798</v>
      </c>
      <c r="AB558" t="s">
        <v>796</v>
      </c>
      <c r="AC558">
        <v>17.75</v>
      </c>
      <c r="AD558">
        <v>47.73</v>
      </c>
      <c r="AE558">
        <v>108</v>
      </c>
      <c r="AF558">
        <v>1.8577061210000001</v>
      </c>
      <c r="AG558">
        <v>-3</v>
      </c>
      <c r="AH558">
        <v>10.89</v>
      </c>
      <c r="AI558">
        <v>-7</v>
      </c>
      <c r="AJ558">
        <v>1.3784209789999999</v>
      </c>
      <c r="AK558">
        <v>10.41375</v>
      </c>
      <c r="AL558">
        <v>121.52</v>
      </c>
      <c r="AM558">
        <v>0</v>
      </c>
      <c r="AN558">
        <v>5.58</v>
      </c>
      <c r="AO558">
        <v>6.3</v>
      </c>
      <c r="AP558">
        <v>12</v>
      </c>
      <c r="AQ558">
        <v>15.25</v>
      </c>
      <c r="AR558">
        <v>16.456666666666667</v>
      </c>
      <c r="AS558">
        <v>7</v>
      </c>
      <c r="AT558">
        <v>2010</v>
      </c>
      <c r="AU558">
        <v>2012.8</v>
      </c>
      <c r="AV558" t="str">
        <f>VLOOKUP(A558,[1]in!$A:$E,5,0)</f>
        <v>Mosoni-Duna</v>
      </c>
      <c r="AW558" t="s">
        <v>833</v>
      </c>
    </row>
    <row r="559" spans="1:49" x14ac:dyDescent="0.3">
      <c r="A559">
        <v>114000005</v>
      </c>
      <c r="B559">
        <v>2011</v>
      </c>
      <c r="C559" t="s">
        <v>561</v>
      </c>
      <c r="D559">
        <v>39</v>
      </c>
      <c r="E559">
        <v>1.2977073836222673E-2</v>
      </c>
      <c r="F559">
        <v>-7</v>
      </c>
      <c r="G559">
        <v>28.33</v>
      </c>
      <c r="H559">
        <v>2966.3</v>
      </c>
      <c r="I559">
        <v>-1</v>
      </c>
      <c r="J559">
        <v>28.3333333333333</v>
      </c>
      <c r="K559">
        <v>20</v>
      </c>
      <c r="L559">
        <v>1</v>
      </c>
      <c r="M559">
        <v>26.33</v>
      </c>
      <c r="N559">
        <v>0.85891380439361997</v>
      </c>
      <c r="O559">
        <v>5</v>
      </c>
      <c r="P559">
        <v>28.3333333333333</v>
      </c>
      <c r="Q559">
        <v>0.2867124715970184</v>
      </c>
      <c r="R559">
        <v>1</v>
      </c>
      <c r="S559">
        <v>28.3333333333333</v>
      </c>
      <c r="T559">
        <v>0.57692307692307698</v>
      </c>
      <c r="U559">
        <v>-2</v>
      </c>
      <c r="V559">
        <v>16.6666666666667</v>
      </c>
      <c r="W559">
        <v>98</v>
      </c>
      <c r="X559">
        <v>6</v>
      </c>
      <c r="Y559">
        <v>8</v>
      </c>
      <c r="Z559" t="s">
        <v>797</v>
      </c>
      <c r="AA559" t="s">
        <v>798</v>
      </c>
      <c r="AB559" t="s">
        <v>796</v>
      </c>
      <c r="AC559">
        <v>17.75</v>
      </c>
      <c r="AD559">
        <v>47.73</v>
      </c>
      <c r="AE559">
        <v>108</v>
      </c>
      <c r="AF559">
        <v>0.83314197400000001</v>
      </c>
      <c r="AG559">
        <v>-3</v>
      </c>
      <c r="AH559">
        <v>10.94</v>
      </c>
      <c r="AI559">
        <v>-7</v>
      </c>
      <c r="AJ559">
        <v>1.3784209789999999</v>
      </c>
      <c r="AK559">
        <v>10.41375</v>
      </c>
      <c r="AL559">
        <v>121.52</v>
      </c>
      <c r="AM559">
        <v>0</v>
      </c>
      <c r="AN559">
        <v>5.82</v>
      </c>
      <c r="AO559">
        <v>6.3</v>
      </c>
      <c r="AP559">
        <v>12</v>
      </c>
      <c r="AQ559">
        <v>16.59</v>
      </c>
      <c r="AR559">
        <v>16.456666666666667</v>
      </c>
      <c r="AS559">
        <v>7</v>
      </c>
      <c r="AT559">
        <v>2010</v>
      </c>
      <c r="AU559">
        <v>2012.8</v>
      </c>
      <c r="AV559" t="str">
        <f>VLOOKUP(A559,[1]in!$A:$E,5,0)</f>
        <v>Mosoni-Duna</v>
      </c>
      <c r="AW559" t="s">
        <v>833</v>
      </c>
    </row>
    <row r="560" spans="1:49" x14ac:dyDescent="0.3">
      <c r="A560">
        <v>114000005</v>
      </c>
      <c r="B560">
        <v>2012</v>
      </c>
      <c r="C560" t="s">
        <v>562</v>
      </c>
      <c r="D560">
        <v>14.4</v>
      </c>
      <c r="E560">
        <v>1.6917293233082706E-2</v>
      </c>
      <c r="F560">
        <v>-7</v>
      </c>
      <c r="G560">
        <v>28.33</v>
      </c>
      <c r="H560">
        <v>836.80000000000007</v>
      </c>
      <c r="I560">
        <v>-1</v>
      </c>
      <c r="J560">
        <v>28.3333333333333</v>
      </c>
      <c r="K560">
        <v>19</v>
      </c>
      <c r="L560">
        <v>1</v>
      </c>
      <c r="M560">
        <v>26.33</v>
      </c>
      <c r="N560">
        <v>0.29971892154305901</v>
      </c>
      <c r="O560">
        <v>5</v>
      </c>
      <c r="P560">
        <v>28.3333333333333</v>
      </c>
      <c r="Q560">
        <v>0.10179152078332705</v>
      </c>
      <c r="R560">
        <v>1</v>
      </c>
      <c r="S560">
        <v>28.3333333333333</v>
      </c>
      <c r="T560">
        <v>0.62962962962962998</v>
      </c>
      <c r="U560">
        <v>-2</v>
      </c>
      <c r="V560">
        <v>16.6666666666667</v>
      </c>
      <c r="W560">
        <v>98</v>
      </c>
      <c r="X560">
        <v>6</v>
      </c>
      <c r="Y560">
        <v>8</v>
      </c>
      <c r="Z560" t="s">
        <v>797</v>
      </c>
      <c r="AA560" t="s">
        <v>798</v>
      </c>
      <c r="AB560" t="s">
        <v>796</v>
      </c>
      <c r="AC560">
        <v>17.75</v>
      </c>
      <c r="AD560">
        <v>47.73</v>
      </c>
      <c r="AE560">
        <v>108</v>
      </c>
      <c r="AF560">
        <v>1.3610428459999999</v>
      </c>
      <c r="AG560">
        <v>-3</v>
      </c>
      <c r="AH560">
        <v>10.47</v>
      </c>
      <c r="AI560">
        <v>-7</v>
      </c>
      <c r="AJ560">
        <v>1.3784209789999999</v>
      </c>
      <c r="AK560">
        <v>10.41375</v>
      </c>
      <c r="AL560">
        <v>121.52</v>
      </c>
      <c r="AM560">
        <v>0</v>
      </c>
      <c r="AN560">
        <v>6.3</v>
      </c>
      <c r="AO560">
        <v>6.3</v>
      </c>
      <c r="AP560">
        <v>12</v>
      </c>
      <c r="AQ560">
        <v>16.809999999999999</v>
      </c>
      <c r="AR560">
        <v>16.456666666666667</v>
      </c>
      <c r="AS560">
        <v>7</v>
      </c>
      <c r="AT560">
        <v>2010</v>
      </c>
      <c r="AU560">
        <v>2012.8</v>
      </c>
      <c r="AV560" t="str">
        <f>VLOOKUP(A560,[1]in!$A:$E,5,0)</f>
        <v>Mosoni-Duna</v>
      </c>
      <c r="AW560" t="s">
        <v>833</v>
      </c>
    </row>
    <row r="561" spans="1:49" x14ac:dyDescent="0.3">
      <c r="A561">
        <v>114000005</v>
      </c>
      <c r="B561">
        <v>2013</v>
      </c>
      <c r="C561" t="s">
        <v>563</v>
      </c>
      <c r="D561">
        <v>9.6</v>
      </c>
      <c r="E561">
        <v>4.5766590389016018E-3</v>
      </c>
      <c r="F561">
        <v>-7</v>
      </c>
      <c r="G561">
        <v>28.33</v>
      </c>
      <c r="H561">
        <v>2088</v>
      </c>
      <c r="I561">
        <v>-1</v>
      </c>
      <c r="J561">
        <v>28.3333333333333</v>
      </c>
      <c r="K561">
        <v>27</v>
      </c>
      <c r="L561">
        <v>1</v>
      </c>
      <c r="M561">
        <v>26.33</v>
      </c>
      <c r="N561">
        <v>1.08490570791944</v>
      </c>
      <c r="O561">
        <v>5</v>
      </c>
      <c r="P561">
        <v>28.3333333333333</v>
      </c>
      <c r="Q561">
        <v>0.32917457751321083</v>
      </c>
      <c r="R561">
        <v>1</v>
      </c>
      <c r="S561">
        <v>28.3333333333333</v>
      </c>
      <c r="T561">
        <v>0.625</v>
      </c>
      <c r="U561">
        <v>-2</v>
      </c>
      <c r="V561">
        <v>16.6666666666667</v>
      </c>
      <c r="W561">
        <v>98</v>
      </c>
      <c r="X561">
        <v>6</v>
      </c>
      <c r="Y561">
        <v>8</v>
      </c>
      <c r="Z561" t="s">
        <v>797</v>
      </c>
      <c r="AA561" t="s">
        <v>798</v>
      </c>
      <c r="AB561" t="s">
        <v>796</v>
      </c>
      <c r="AC561">
        <v>17.75</v>
      </c>
      <c r="AD561">
        <v>47.73</v>
      </c>
      <c r="AE561">
        <v>108</v>
      </c>
      <c r="AF561">
        <v>1.488456883</v>
      </c>
      <c r="AG561">
        <v>-3</v>
      </c>
      <c r="AH561">
        <v>9.94</v>
      </c>
      <c r="AI561">
        <v>-7</v>
      </c>
      <c r="AJ561">
        <v>1.3784209789999999</v>
      </c>
      <c r="AK561">
        <v>10.41375</v>
      </c>
      <c r="AL561">
        <v>121.52</v>
      </c>
      <c r="AM561">
        <v>0</v>
      </c>
      <c r="AN561">
        <v>6.36</v>
      </c>
      <c r="AO561">
        <v>6.3</v>
      </c>
      <c r="AP561">
        <v>12</v>
      </c>
      <c r="AQ561">
        <v>16.18</v>
      </c>
      <c r="AR561">
        <v>16.456666666666667</v>
      </c>
      <c r="AS561">
        <v>7</v>
      </c>
      <c r="AT561">
        <v>2010</v>
      </c>
      <c r="AU561">
        <v>2012.8</v>
      </c>
      <c r="AV561" t="str">
        <f>VLOOKUP(A561,[1]in!$A:$E,5,0)</f>
        <v>Mosoni-Duna</v>
      </c>
      <c r="AW561" t="s">
        <v>833</v>
      </c>
    </row>
    <row r="562" spans="1:49" x14ac:dyDescent="0.3">
      <c r="A562">
        <v>114000005</v>
      </c>
      <c r="B562">
        <v>2014</v>
      </c>
      <c r="C562" t="s">
        <v>564</v>
      </c>
      <c r="D562">
        <v>2.4</v>
      </c>
      <c r="E562">
        <v>1.6750418760469012E-3</v>
      </c>
      <c r="F562">
        <v>-7</v>
      </c>
      <c r="G562">
        <v>28.33</v>
      </c>
      <c r="H562">
        <v>1430.3999999999999</v>
      </c>
      <c r="I562">
        <v>-1</v>
      </c>
      <c r="J562">
        <v>28.3333333333333</v>
      </c>
      <c r="K562">
        <v>27</v>
      </c>
      <c r="L562">
        <v>1</v>
      </c>
      <c r="M562">
        <v>26.33</v>
      </c>
      <c r="N562">
        <v>0.87407062481914899</v>
      </c>
      <c r="O562">
        <v>5</v>
      </c>
      <c r="P562">
        <v>28.3333333333333</v>
      </c>
      <c r="Q562">
        <v>0.26520445651753954</v>
      </c>
      <c r="R562">
        <v>1</v>
      </c>
      <c r="S562">
        <v>28.3333333333333</v>
      </c>
      <c r="T562">
        <v>0.51428571428571401</v>
      </c>
      <c r="U562">
        <v>-2</v>
      </c>
      <c r="V562">
        <v>16.6666666666667</v>
      </c>
      <c r="W562">
        <v>98</v>
      </c>
      <c r="X562">
        <v>6</v>
      </c>
      <c r="Y562">
        <v>8</v>
      </c>
      <c r="Z562" t="s">
        <v>797</v>
      </c>
      <c r="AA562" t="s">
        <v>798</v>
      </c>
      <c r="AB562" t="s">
        <v>796</v>
      </c>
      <c r="AC562">
        <v>17.75</v>
      </c>
      <c r="AD562">
        <v>47.73</v>
      </c>
      <c r="AE562">
        <v>108</v>
      </c>
      <c r="AF562">
        <v>1.454366381</v>
      </c>
      <c r="AG562">
        <v>-3</v>
      </c>
      <c r="AH562">
        <v>10.08</v>
      </c>
      <c r="AI562">
        <v>-7</v>
      </c>
      <c r="AJ562">
        <v>1.3784209789999999</v>
      </c>
      <c r="AK562">
        <v>10.41375</v>
      </c>
      <c r="AL562">
        <v>121.52</v>
      </c>
      <c r="AM562">
        <v>0</v>
      </c>
      <c r="AN562">
        <v>7.38</v>
      </c>
      <c r="AO562">
        <v>6.3</v>
      </c>
      <c r="AP562">
        <v>12</v>
      </c>
      <c r="AQ562">
        <v>17.25</v>
      </c>
      <c r="AR562">
        <v>16.456666666666667</v>
      </c>
      <c r="AS562">
        <v>7</v>
      </c>
      <c r="AT562">
        <v>2010</v>
      </c>
      <c r="AU562">
        <v>2012.8</v>
      </c>
      <c r="AV562" t="str">
        <f>VLOOKUP(A562,[1]in!$A:$E,5,0)</f>
        <v>Mosoni-Duna</v>
      </c>
      <c r="AW562" t="s">
        <v>833</v>
      </c>
    </row>
    <row r="563" spans="1:49" x14ac:dyDescent="0.3">
      <c r="A563">
        <v>114000005</v>
      </c>
      <c r="B563">
        <v>2017</v>
      </c>
      <c r="C563" t="s">
        <v>565</v>
      </c>
      <c r="D563">
        <v>3.2</v>
      </c>
      <c r="E563">
        <v>6.0975609756097561E-4</v>
      </c>
      <c r="F563">
        <v>-7</v>
      </c>
      <c r="G563">
        <v>28.33</v>
      </c>
      <c r="H563">
        <v>5244.8</v>
      </c>
      <c r="I563">
        <v>-1</v>
      </c>
      <c r="J563">
        <v>28.3333333333333</v>
      </c>
      <c r="K563">
        <v>15</v>
      </c>
      <c r="L563">
        <v>1</v>
      </c>
      <c r="M563">
        <v>26.33</v>
      </c>
      <c r="N563">
        <v>1.4664463681780699</v>
      </c>
      <c r="O563">
        <v>5</v>
      </c>
      <c r="P563">
        <v>28.3333333333333</v>
      </c>
      <c r="Q563">
        <v>0.54151373101621536</v>
      </c>
      <c r="R563">
        <v>1</v>
      </c>
      <c r="S563">
        <v>28.3333333333333</v>
      </c>
      <c r="T563">
        <v>0.62068965517241403</v>
      </c>
      <c r="U563">
        <v>-2</v>
      </c>
      <c r="V563">
        <v>16.6666666666667</v>
      </c>
      <c r="W563">
        <v>98</v>
      </c>
      <c r="X563">
        <v>6</v>
      </c>
      <c r="Y563">
        <v>6</v>
      </c>
      <c r="Z563" t="s">
        <v>797</v>
      </c>
      <c r="AA563" t="s">
        <v>798</v>
      </c>
      <c r="AB563" t="s">
        <v>796</v>
      </c>
      <c r="AC563">
        <v>17.75</v>
      </c>
      <c r="AD563">
        <v>47.73</v>
      </c>
      <c r="AE563">
        <v>108</v>
      </c>
      <c r="AF563">
        <v>1.3012679410000001</v>
      </c>
      <c r="AG563">
        <v>-3</v>
      </c>
      <c r="AH563">
        <v>10.15</v>
      </c>
      <c r="AI563">
        <v>-7</v>
      </c>
      <c r="AJ563">
        <v>1.3784209789999999</v>
      </c>
      <c r="AK563">
        <v>10.41375</v>
      </c>
      <c r="AL563">
        <v>121.52</v>
      </c>
      <c r="AM563">
        <v>0</v>
      </c>
      <c r="AN563">
        <v>6.36</v>
      </c>
      <c r="AO563">
        <v>6.3</v>
      </c>
      <c r="AP563">
        <v>12</v>
      </c>
      <c r="AQ563">
        <v>16.66</v>
      </c>
      <c r="AR563">
        <v>16.456666666666667</v>
      </c>
      <c r="AS563">
        <v>7</v>
      </c>
      <c r="AT563">
        <v>2010</v>
      </c>
      <c r="AU563">
        <v>2012.8</v>
      </c>
      <c r="AV563" t="str">
        <f>VLOOKUP(A563,[1]in!$A:$E,5,0)</f>
        <v>Mosoni-Duna</v>
      </c>
      <c r="AW563" t="s">
        <v>833</v>
      </c>
    </row>
    <row r="564" spans="1:49" x14ac:dyDescent="0.3">
      <c r="A564">
        <v>114000022</v>
      </c>
      <c r="B564">
        <v>2005</v>
      </c>
      <c r="C564" t="s">
        <v>566</v>
      </c>
      <c r="D564">
        <v>12.8</v>
      </c>
      <c r="E564">
        <v>4.8484848484848485E-2</v>
      </c>
      <c r="F564">
        <v>-14</v>
      </c>
      <c r="G564">
        <v>210.66</v>
      </c>
      <c r="H564">
        <v>251.2</v>
      </c>
      <c r="I564">
        <v>-8</v>
      </c>
      <c r="J564">
        <v>212.666666666667</v>
      </c>
      <c r="K564">
        <v>15</v>
      </c>
      <c r="L564">
        <v>-1</v>
      </c>
      <c r="M564">
        <v>209</v>
      </c>
      <c r="N564">
        <v>1.29681619569992</v>
      </c>
      <c r="O564">
        <v>10</v>
      </c>
      <c r="P564">
        <v>212.666666666667</v>
      </c>
      <c r="Q564">
        <v>0.47887450357164713</v>
      </c>
      <c r="R564">
        <v>12</v>
      </c>
      <c r="S564">
        <v>212.666666666667</v>
      </c>
      <c r="T564" t="e">
        <v>#N/A</v>
      </c>
      <c r="U564">
        <v>25</v>
      </c>
      <c r="V564">
        <v>165</v>
      </c>
      <c r="W564">
        <v>101</v>
      </c>
      <c r="X564">
        <v>12</v>
      </c>
      <c r="Y564">
        <v>13</v>
      </c>
      <c r="Z564" t="s">
        <v>797</v>
      </c>
      <c r="AA564" t="s">
        <v>798</v>
      </c>
      <c r="AB564" t="s">
        <v>796</v>
      </c>
      <c r="AC564">
        <v>20.100000000000001</v>
      </c>
      <c r="AD564">
        <v>46.18</v>
      </c>
      <c r="AE564">
        <v>76</v>
      </c>
      <c r="AF564">
        <v>1.0086053660000001</v>
      </c>
      <c r="AG564">
        <v>0</v>
      </c>
      <c r="AH564">
        <v>11.53</v>
      </c>
      <c r="AI564">
        <v>5</v>
      </c>
      <c r="AJ564">
        <v>1.2969186429999999</v>
      </c>
      <c r="AK564">
        <v>10.51923077</v>
      </c>
      <c r="AL564">
        <v>106.163</v>
      </c>
      <c r="AM564">
        <v>0</v>
      </c>
      <c r="AN564">
        <v>5.5</v>
      </c>
      <c r="AO564">
        <v>6.5583333333333336</v>
      </c>
      <c r="AP564">
        <v>2</v>
      </c>
      <c r="AQ564">
        <v>15.65</v>
      </c>
      <c r="AR564">
        <v>17.169166666666666</v>
      </c>
      <c r="AS564">
        <v>23</v>
      </c>
      <c r="AT564">
        <v>2005</v>
      </c>
      <c r="AU564">
        <v>2010.8</v>
      </c>
      <c r="AV564" t="str">
        <f>VLOOKUP(A564,[1]in!$A:$E,5,0)</f>
        <v>Tisza</v>
      </c>
      <c r="AW564" t="s">
        <v>832</v>
      </c>
    </row>
    <row r="565" spans="1:49" x14ac:dyDescent="0.3">
      <c r="A565">
        <v>114000022</v>
      </c>
      <c r="B565">
        <v>2006</v>
      </c>
      <c r="C565" t="s">
        <v>567</v>
      </c>
      <c r="D565">
        <v>16</v>
      </c>
      <c r="E565">
        <v>7.1942446043165464E-2</v>
      </c>
      <c r="F565">
        <v>-14</v>
      </c>
      <c r="G565">
        <v>210.66</v>
      </c>
      <c r="H565">
        <v>206.4</v>
      </c>
      <c r="I565">
        <v>-8</v>
      </c>
      <c r="J565">
        <v>212.666666666667</v>
      </c>
      <c r="K565">
        <v>13</v>
      </c>
      <c r="L565">
        <v>-1</v>
      </c>
      <c r="M565">
        <v>209</v>
      </c>
      <c r="N565">
        <v>1.03423409741745</v>
      </c>
      <c r="O565">
        <v>10</v>
      </c>
      <c r="P565">
        <v>212.666666666667</v>
      </c>
      <c r="Q565">
        <v>0.40321813544147489</v>
      </c>
      <c r="R565">
        <v>12</v>
      </c>
      <c r="S565">
        <v>212.666666666667</v>
      </c>
      <c r="T565">
        <v>0.47058823529411797</v>
      </c>
      <c r="U565">
        <v>25</v>
      </c>
      <c r="V565">
        <v>165</v>
      </c>
      <c r="W565">
        <v>101</v>
      </c>
      <c r="X565">
        <v>12</v>
      </c>
      <c r="Y565">
        <v>13</v>
      </c>
      <c r="Z565" t="s">
        <v>797</v>
      </c>
      <c r="AA565" t="s">
        <v>798</v>
      </c>
      <c r="AB565" t="s">
        <v>796</v>
      </c>
      <c r="AC565">
        <v>20.100000000000001</v>
      </c>
      <c r="AD565">
        <v>46.18</v>
      </c>
      <c r="AE565">
        <v>76</v>
      </c>
      <c r="AF565">
        <v>1.008543282</v>
      </c>
      <c r="AG565">
        <v>0</v>
      </c>
      <c r="AH565">
        <v>10.16</v>
      </c>
      <c r="AI565">
        <v>5</v>
      </c>
      <c r="AJ565">
        <v>1.2969186429999999</v>
      </c>
      <c r="AK565">
        <v>10.51923077</v>
      </c>
      <c r="AL565">
        <v>106.163</v>
      </c>
      <c r="AM565">
        <v>0</v>
      </c>
      <c r="AN565">
        <v>6.16</v>
      </c>
      <c r="AO565">
        <v>6.5583333333333336</v>
      </c>
      <c r="AP565">
        <v>2</v>
      </c>
      <c r="AQ565">
        <v>16.55</v>
      </c>
      <c r="AR565">
        <v>17.169166666666666</v>
      </c>
      <c r="AS565">
        <v>23</v>
      </c>
      <c r="AT565">
        <v>2005</v>
      </c>
      <c r="AU565">
        <v>2010.8</v>
      </c>
      <c r="AV565" t="str">
        <f>VLOOKUP(A565,[1]in!$A:$E,5,0)</f>
        <v>Tisza</v>
      </c>
      <c r="AW565" t="s">
        <v>832</v>
      </c>
    </row>
    <row r="566" spans="1:49" x14ac:dyDescent="0.3">
      <c r="A566">
        <v>114000022</v>
      </c>
      <c r="B566">
        <v>2007</v>
      </c>
      <c r="C566" t="s">
        <v>568</v>
      </c>
      <c r="D566">
        <v>10.4</v>
      </c>
      <c r="E566">
        <v>2.0217729393468119E-2</v>
      </c>
      <c r="F566">
        <v>-14</v>
      </c>
      <c r="G566">
        <v>210.66</v>
      </c>
      <c r="H566">
        <v>504</v>
      </c>
      <c r="I566">
        <v>-8</v>
      </c>
      <c r="J566">
        <v>212.666666666667</v>
      </c>
      <c r="K566">
        <v>14</v>
      </c>
      <c r="L566">
        <v>-1</v>
      </c>
      <c r="M566">
        <v>209</v>
      </c>
      <c r="N566">
        <v>1.1457972539557499</v>
      </c>
      <c r="O566">
        <v>10</v>
      </c>
      <c r="P566">
        <v>212.666666666667</v>
      </c>
      <c r="Q566">
        <v>0.43416914104052179</v>
      </c>
      <c r="R566">
        <v>12</v>
      </c>
      <c r="S566">
        <v>212.666666666667</v>
      </c>
      <c r="T566">
        <v>0.33333333333333298</v>
      </c>
      <c r="U566">
        <v>25</v>
      </c>
      <c r="V566">
        <v>165</v>
      </c>
      <c r="W566">
        <v>101</v>
      </c>
      <c r="X566">
        <v>12</v>
      </c>
      <c r="Y566">
        <v>13</v>
      </c>
      <c r="Z566" t="s">
        <v>797</v>
      </c>
      <c r="AA566" t="s">
        <v>798</v>
      </c>
      <c r="AB566" t="s">
        <v>796</v>
      </c>
      <c r="AC566">
        <v>20.100000000000001</v>
      </c>
      <c r="AD566">
        <v>46.18</v>
      </c>
      <c r="AE566">
        <v>76</v>
      </c>
      <c r="AF566">
        <v>1.4306938259999999</v>
      </c>
      <c r="AG566">
        <v>0</v>
      </c>
      <c r="AH566">
        <v>10.199999999999999</v>
      </c>
      <c r="AI566">
        <v>5</v>
      </c>
      <c r="AJ566">
        <v>1.2969186429999999</v>
      </c>
      <c r="AK566">
        <v>10.51923077</v>
      </c>
      <c r="AL566">
        <v>106.163</v>
      </c>
      <c r="AM566">
        <v>0</v>
      </c>
      <c r="AN566">
        <v>7.44</v>
      </c>
      <c r="AO566">
        <v>6.5583333333333336</v>
      </c>
      <c r="AP566">
        <v>2</v>
      </c>
      <c r="AQ566">
        <v>17.66</v>
      </c>
      <c r="AR566">
        <v>17.169166666666666</v>
      </c>
      <c r="AS566">
        <v>23</v>
      </c>
      <c r="AT566">
        <v>2005</v>
      </c>
      <c r="AU566">
        <v>2010.8</v>
      </c>
      <c r="AV566" t="str">
        <f>VLOOKUP(A566,[1]in!$A:$E,5,0)</f>
        <v>Tisza</v>
      </c>
      <c r="AW566" t="s">
        <v>832</v>
      </c>
    </row>
    <row r="567" spans="1:49" x14ac:dyDescent="0.3">
      <c r="A567">
        <v>114000022</v>
      </c>
      <c r="B567">
        <v>2008</v>
      </c>
      <c r="C567" t="s">
        <v>569</v>
      </c>
      <c r="D567">
        <v>7.2</v>
      </c>
      <c r="E567">
        <v>1.3657056145675264E-2</v>
      </c>
      <c r="F567">
        <v>-14</v>
      </c>
      <c r="G567">
        <v>210.66</v>
      </c>
      <c r="H567">
        <v>520</v>
      </c>
      <c r="I567">
        <v>-8</v>
      </c>
      <c r="J567">
        <v>212.666666666667</v>
      </c>
      <c r="K567">
        <v>10</v>
      </c>
      <c r="L567">
        <v>-1</v>
      </c>
      <c r="M567">
        <v>209</v>
      </c>
      <c r="N567">
        <v>0.67189588303296599</v>
      </c>
      <c r="O567">
        <v>10</v>
      </c>
      <c r="P567">
        <v>212.666666666667</v>
      </c>
      <c r="Q567">
        <v>0.29180067441472984</v>
      </c>
      <c r="R567">
        <v>12</v>
      </c>
      <c r="S567">
        <v>212.666666666667</v>
      </c>
      <c r="T567">
        <v>0.625</v>
      </c>
      <c r="U567">
        <v>25</v>
      </c>
      <c r="V567">
        <v>165</v>
      </c>
      <c r="W567">
        <v>101</v>
      </c>
      <c r="X567">
        <v>12</v>
      </c>
      <c r="Y567">
        <v>13</v>
      </c>
      <c r="Z567" t="s">
        <v>797</v>
      </c>
      <c r="AA567" t="s">
        <v>798</v>
      </c>
      <c r="AB567" t="s">
        <v>796</v>
      </c>
      <c r="AC567">
        <v>20.100000000000001</v>
      </c>
      <c r="AD567">
        <v>46.18</v>
      </c>
      <c r="AE567">
        <v>76</v>
      </c>
      <c r="AF567">
        <v>1.364378651</v>
      </c>
      <c r="AG567">
        <v>0</v>
      </c>
      <c r="AH567">
        <v>9.89</v>
      </c>
      <c r="AI567">
        <v>5</v>
      </c>
      <c r="AJ567">
        <v>1.2969186429999999</v>
      </c>
      <c r="AK567">
        <v>10.51923077</v>
      </c>
      <c r="AL567">
        <v>106.163</v>
      </c>
      <c r="AM567">
        <v>0</v>
      </c>
      <c r="AN567">
        <v>7.4</v>
      </c>
      <c r="AO567">
        <v>6.5583333333333336</v>
      </c>
      <c r="AP567">
        <v>2</v>
      </c>
      <c r="AQ567">
        <v>17.37</v>
      </c>
      <c r="AR567">
        <v>17.169166666666666</v>
      </c>
      <c r="AS567">
        <v>23</v>
      </c>
      <c r="AT567">
        <v>2005</v>
      </c>
      <c r="AU567">
        <v>2010.8</v>
      </c>
      <c r="AV567" t="str">
        <f>VLOOKUP(A567,[1]in!$A:$E,5,0)</f>
        <v>Tisza</v>
      </c>
      <c r="AW567" t="s">
        <v>832</v>
      </c>
    </row>
    <row r="568" spans="1:49" x14ac:dyDescent="0.3">
      <c r="A568">
        <v>114000022</v>
      </c>
      <c r="B568">
        <v>2009</v>
      </c>
      <c r="C568" t="s">
        <v>570</v>
      </c>
      <c r="D568">
        <v>0</v>
      </c>
      <c r="E568">
        <v>0</v>
      </c>
      <c r="F568">
        <v>-14</v>
      </c>
      <c r="G568">
        <v>210.66</v>
      </c>
      <c r="H568">
        <v>982.4</v>
      </c>
      <c r="I568">
        <v>-8</v>
      </c>
      <c r="J568">
        <v>212.666666666667</v>
      </c>
      <c r="K568">
        <v>24</v>
      </c>
      <c r="L568">
        <v>-1</v>
      </c>
      <c r="M568">
        <v>209</v>
      </c>
      <c r="N568">
        <v>1.5100932666128899</v>
      </c>
      <c r="O568">
        <v>10</v>
      </c>
      <c r="P568">
        <v>212.666666666667</v>
      </c>
      <c r="Q568">
        <v>0.47516289755468333</v>
      </c>
      <c r="R568">
        <v>12</v>
      </c>
      <c r="S568">
        <v>212.666666666667</v>
      </c>
      <c r="T568">
        <v>0.68</v>
      </c>
      <c r="U568">
        <v>25</v>
      </c>
      <c r="V568">
        <v>165</v>
      </c>
      <c r="W568">
        <v>101</v>
      </c>
      <c r="X568">
        <v>12</v>
      </c>
      <c r="Y568">
        <v>13</v>
      </c>
      <c r="Z568" t="s">
        <v>797</v>
      </c>
      <c r="AA568" t="s">
        <v>798</v>
      </c>
      <c r="AB568" t="s">
        <v>796</v>
      </c>
      <c r="AC568">
        <v>20.100000000000001</v>
      </c>
      <c r="AD568">
        <v>46.18</v>
      </c>
      <c r="AE568">
        <v>76</v>
      </c>
      <c r="AF568">
        <v>1.5328514049999999</v>
      </c>
      <c r="AG568">
        <v>0</v>
      </c>
      <c r="AH568">
        <v>9.9600000000000009</v>
      </c>
      <c r="AI568">
        <v>5</v>
      </c>
      <c r="AJ568">
        <v>1.2969186429999999</v>
      </c>
      <c r="AK568">
        <v>10.51923077</v>
      </c>
      <c r="AL568">
        <v>106.163</v>
      </c>
      <c r="AM568">
        <v>0</v>
      </c>
      <c r="AN568">
        <v>7.21</v>
      </c>
      <c r="AO568">
        <v>6.5583333333333336</v>
      </c>
      <c r="AP568">
        <v>2</v>
      </c>
      <c r="AQ568">
        <v>17.350000000000001</v>
      </c>
      <c r="AR568">
        <v>17.169166666666666</v>
      </c>
      <c r="AS568">
        <v>23</v>
      </c>
      <c r="AT568">
        <v>2005</v>
      </c>
      <c r="AU568">
        <v>2010.8</v>
      </c>
      <c r="AV568" t="str">
        <f>VLOOKUP(A568,[1]in!$A:$E,5,0)</f>
        <v>Tisza</v>
      </c>
      <c r="AW568" t="s">
        <v>832</v>
      </c>
    </row>
    <row r="569" spans="1:49" x14ac:dyDescent="0.3">
      <c r="A569">
        <v>114000022</v>
      </c>
      <c r="B569">
        <v>2010</v>
      </c>
      <c r="C569" t="s">
        <v>571</v>
      </c>
      <c r="D569">
        <v>2.4</v>
      </c>
      <c r="E569">
        <v>4.0000000000000001E-3</v>
      </c>
      <c r="F569">
        <v>-14</v>
      </c>
      <c r="G569">
        <v>210.66</v>
      </c>
      <c r="H569">
        <v>597.6</v>
      </c>
      <c r="I569">
        <v>-8</v>
      </c>
      <c r="J569">
        <v>212.666666666667</v>
      </c>
      <c r="K569">
        <v>11</v>
      </c>
      <c r="L569">
        <v>-1</v>
      </c>
      <c r="M569">
        <v>209</v>
      </c>
      <c r="N569">
        <v>0.25503847739517199</v>
      </c>
      <c r="O569">
        <v>10</v>
      </c>
      <c r="P569">
        <v>212.666666666667</v>
      </c>
      <c r="Q569">
        <v>0.10635930613330716</v>
      </c>
      <c r="R569">
        <v>12</v>
      </c>
      <c r="S569">
        <v>212.666666666667</v>
      </c>
      <c r="T569">
        <v>0.69230769230769196</v>
      </c>
      <c r="U569">
        <v>25</v>
      </c>
      <c r="V569">
        <v>165</v>
      </c>
      <c r="W569">
        <v>101</v>
      </c>
      <c r="X569">
        <v>12</v>
      </c>
      <c r="Y569">
        <v>13</v>
      </c>
      <c r="Z569" t="s">
        <v>797</v>
      </c>
      <c r="AA569" t="s">
        <v>798</v>
      </c>
      <c r="AB569" t="s">
        <v>796</v>
      </c>
      <c r="AC569">
        <v>20.100000000000001</v>
      </c>
      <c r="AD569">
        <v>46.18</v>
      </c>
      <c r="AE569">
        <v>76</v>
      </c>
      <c r="AF569">
        <v>1.495501814</v>
      </c>
      <c r="AG569">
        <v>0</v>
      </c>
      <c r="AH569">
        <v>11.2</v>
      </c>
      <c r="AI569">
        <v>5</v>
      </c>
      <c r="AJ569">
        <v>1.2969186429999999</v>
      </c>
      <c r="AK569">
        <v>10.51923077</v>
      </c>
      <c r="AL569">
        <v>106.163</v>
      </c>
      <c r="AM569">
        <v>0</v>
      </c>
      <c r="AN569">
        <v>6.41</v>
      </c>
      <c r="AO569">
        <v>6.5583333333333336</v>
      </c>
      <c r="AP569">
        <v>2</v>
      </c>
      <c r="AQ569">
        <v>16.23</v>
      </c>
      <c r="AR569">
        <v>17.169166666666666</v>
      </c>
      <c r="AS569">
        <v>23</v>
      </c>
      <c r="AT569">
        <v>2005</v>
      </c>
      <c r="AU569">
        <v>2010.8</v>
      </c>
      <c r="AV569" t="str">
        <f>VLOOKUP(A569,[1]in!$A:$E,5,0)</f>
        <v>Tisza</v>
      </c>
      <c r="AW569" t="s">
        <v>832</v>
      </c>
    </row>
    <row r="570" spans="1:49" x14ac:dyDescent="0.3">
      <c r="A570">
        <v>114000022</v>
      </c>
      <c r="B570">
        <v>2011</v>
      </c>
      <c r="C570" t="s">
        <v>572</v>
      </c>
      <c r="D570">
        <v>79</v>
      </c>
      <c r="E570">
        <v>0.14607988165680474</v>
      </c>
      <c r="F570">
        <v>-14</v>
      </c>
      <c r="G570">
        <v>210.66</v>
      </c>
      <c r="H570">
        <v>461.79999999999995</v>
      </c>
      <c r="I570">
        <v>-8</v>
      </c>
      <c r="J570">
        <v>212.666666666667</v>
      </c>
      <c r="K570">
        <v>21</v>
      </c>
      <c r="L570">
        <v>-1</v>
      </c>
      <c r="M570">
        <v>209</v>
      </c>
      <c r="N570">
        <v>1.7847821818917899</v>
      </c>
      <c r="O570">
        <v>10</v>
      </c>
      <c r="P570">
        <v>212.666666666667</v>
      </c>
      <c r="Q570">
        <v>0.5862273044130959</v>
      </c>
      <c r="R570">
        <v>12</v>
      </c>
      <c r="S570">
        <v>212.666666666667</v>
      </c>
      <c r="T570">
        <v>0.63636363636363602</v>
      </c>
      <c r="U570">
        <v>25</v>
      </c>
      <c r="V570">
        <v>165</v>
      </c>
      <c r="W570">
        <v>101</v>
      </c>
      <c r="X570">
        <v>12</v>
      </c>
      <c r="Y570">
        <v>13</v>
      </c>
      <c r="Z570" t="s">
        <v>797</v>
      </c>
      <c r="AA570" t="s">
        <v>798</v>
      </c>
      <c r="AB570" t="s">
        <v>796</v>
      </c>
      <c r="AC570">
        <v>20.100000000000001</v>
      </c>
      <c r="AD570">
        <v>46.18</v>
      </c>
      <c r="AE570">
        <v>76</v>
      </c>
      <c r="AF570">
        <v>1.1773278469999999</v>
      </c>
      <c r="AG570">
        <v>0</v>
      </c>
      <c r="AH570">
        <v>10.84</v>
      </c>
      <c r="AI570">
        <v>5</v>
      </c>
      <c r="AJ570">
        <v>1.2969186429999999</v>
      </c>
      <c r="AK570">
        <v>10.51923077</v>
      </c>
      <c r="AL570">
        <v>106.163</v>
      </c>
      <c r="AM570">
        <v>0</v>
      </c>
      <c r="AN570">
        <v>6.21</v>
      </c>
      <c r="AO570">
        <v>6.5583333333333336</v>
      </c>
      <c r="AP570">
        <v>2</v>
      </c>
      <c r="AQ570">
        <v>17.100000000000001</v>
      </c>
      <c r="AR570">
        <v>17.169166666666666</v>
      </c>
      <c r="AS570">
        <v>23</v>
      </c>
      <c r="AT570">
        <v>2005</v>
      </c>
      <c r="AU570">
        <v>2010.8</v>
      </c>
      <c r="AV570" t="str">
        <f>VLOOKUP(A570,[1]in!$A:$E,5,0)</f>
        <v>Tisza</v>
      </c>
      <c r="AW570" t="s">
        <v>832</v>
      </c>
    </row>
    <row r="571" spans="1:49" x14ac:dyDescent="0.3">
      <c r="A571">
        <v>114000022</v>
      </c>
      <c r="B571">
        <v>2012</v>
      </c>
      <c r="C571" t="s">
        <v>573</v>
      </c>
      <c r="D571">
        <v>15.2</v>
      </c>
      <c r="E571">
        <v>4.0685224839400423E-2</v>
      </c>
      <c r="F571">
        <v>-14</v>
      </c>
      <c r="G571">
        <v>210.66</v>
      </c>
      <c r="H571">
        <v>358.40000000000003</v>
      </c>
      <c r="I571">
        <v>-8</v>
      </c>
      <c r="J571">
        <v>212.666666666667</v>
      </c>
      <c r="K571">
        <v>23</v>
      </c>
      <c r="L571">
        <v>-1</v>
      </c>
      <c r="M571">
        <v>209</v>
      </c>
      <c r="N571">
        <v>1.99657250288514</v>
      </c>
      <c r="O571">
        <v>10</v>
      </c>
      <c r="P571">
        <v>212.666666666667</v>
      </c>
      <c r="Q571">
        <v>0.63676484961828905</v>
      </c>
      <c r="R571">
        <v>12</v>
      </c>
      <c r="S571">
        <v>212.666666666667</v>
      </c>
      <c r="T571">
        <v>0.55172413793103403</v>
      </c>
      <c r="U571">
        <v>25</v>
      </c>
      <c r="V571">
        <v>165</v>
      </c>
      <c r="W571">
        <v>101</v>
      </c>
      <c r="X571">
        <v>12</v>
      </c>
      <c r="Y571">
        <v>13</v>
      </c>
      <c r="Z571" t="s">
        <v>797</v>
      </c>
      <c r="AA571" t="s">
        <v>798</v>
      </c>
      <c r="AB571" t="s">
        <v>796</v>
      </c>
      <c r="AC571">
        <v>20.100000000000001</v>
      </c>
      <c r="AD571">
        <v>46.18</v>
      </c>
      <c r="AE571">
        <v>76</v>
      </c>
      <c r="AF571">
        <v>1.1736237970000001</v>
      </c>
      <c r="AG571">
        <v>0</v>
      </c>
      <c r="AH571">
        <v>11.01</v>
      </c>
      <c r="AI571">
        <v>5</v>
      </c>
      <c r="AJ571">
        <v>1.2969186429999999</v>
      </c>
      <c r="AK571">
        <v>10.51923077</v>
      </c>
      <c r="AL571">
        <v>106.163</v>
      </c>
      <c r="AM571">
        <v>0</v>
      </c>
      <c r="AN571">
        <v>6.73</v>
      </c>
      <c r="AO571">
        <v>6.5583333333333336</v>
      </c>
      <c r="AP571">
        <v>2</v>
      </c>
      <c r="AQ571">
        <v>17.66</v>
      </c>
      <c r="AR571">
        <v>17.169166666666666</v>
      </c>
      <c r="AS571">
        <v>23</v>
      </c>
      <c r="AT571">
        <v>2005</v>
      </c>
      <c r="AU571">
        <v>2010.8</v>
      </c>
      <c r="AV571" t="str">
        <f>VLOOKUP(A571,[1]in!$A:$E,5,0)</f>
        <v>Tisza</v>
      </c>
      <c r="AW571" t="s">
        <v>832</v>
      </c>
    </row>
    <row r="572" spans="1:49" x14ac:dyDescent="0.3">
      <c r="A572">
        <v>114000022</v>
      </c>
      <c r="B572">
        <v>2014</v>
      </c>
      <c r="C572" t="s">
        <v>574</v>
      </c>
      <c r="D572">
        <v>4</v>
      </c>
      <c r="E572">
        <v>1.1160714285714286E-2</v>
      </c>
      <c r="F572">
        <v>-14</v>
      </c>
      <c r="G572">
        <v>210.66</v>
      </c>
      <c r="H572">
        <v>354.4</v>
      </c>
      <c r="I572">
        <v>-8</v>
      </c>
      <c r="J572">
        <v>212.666666666667</v>
      </c>
      <c r="K572">
        <v>19</v>
      </c>
      <c r="L572">
        <v>-1</v>
      </c>
      <c r="M572">
        <v>209</v>
      </c>
      <c r="N572">
        <v>1.01290742013715</v>
      </c>
      <c r="O572">
        <v>10</v>
      </c>
      <c r="P572">
        <v>212.666666666667</v>
      </c>
      <c r="Q572">
        <v>0.34400693215381228</v>
      </c>
      <c r="R572">
        <v>12</v>
      </c>
      <c r="S572">
        <v>212.666666666667</v>
      </c>
      <c r="T572">
        <v>0.70967741935483897</v>
      </c>
      <c r="U572">
        <v>25</v>
      </c>
      <c r="V572">
        <v>165</v>
      </c>
      <c r="W572">
        <v>101</v>
      </c>
      <c r="X572">
        <v>12</v>
      </c>
      <c r="Y572">
        <v>13</v>
      </c>
      <c r="Z572" t="s">
        <v>797</v>
      </c>
      <c r="AA572" t="s">
        <v>798</v>
      </c>
      <c r="AB572" t="s">
        <v>796</v>
      </c>
      <c r="AC572">
        <v>20.100000000000001</v>
      </c>
      <c r="AD572">
        <v>46.18</v>
      </c>
      <c r="AE572">
        <v>76</v>
      </c>
      <c r="AF572">
        <v>1.4646518399999999</v>
      </c>
      <c r="AG572">
        <v>0</v>
      </c>
      <c r="AH572">
        <v>10.23</v>
      </c>
      <c r="AI572">
        <v>5</v>
      </c>
      <c r="AJ572">
        <v>1.2969186429999999</v>
      </c>
      <c r="AK572">
        <v>10.51923077</v>
      </c>
      <c r="AL572">
        <v>106.163</v>
      </c>
      <c r="AM572">
        <v>0</v>
      </c>
      <c r="AN572">
        <v>4.6100000000000003</v>
      </c>
      <c r="AO572">
        <v>6.5583333333333336</v>
      </c>
      <c r="AP572">
        <v>2</v>
      </c>
      <c r="AQ572">
        <v>17.98</v>
      </c>
      <c r="AR572">
        <v>17.169166666666666</v>
      </c>
      <c r="AS572">
        <v>23</v>
      </c>
      <c r="AT572">
        <v>2005</v>
      </c>
      <c r="AU572">
        <v>2010.8</v>
      </c>
      <c r="AV572" t="str">
        <f>VLOOKUP(A572,[1]in!$A:$E,5,0)</f>
        <v>Tisza</v>
      </c>
      <c r="AW572" t="s">
        <v>832</v>
      </c>
    </row>
    <row r="573" spans="1:49" x14ac:dyDescent="0.3">
      <c r="A573">
        <v>114000022</v>
      </c>
      <c r="B573">
        <v>2015</v>
      </c>
      <c r="C573" t="s">
        <v>575</v>
      </c>
      <c r="D573">
        <v>16</v>
      </c>
      <c r="E573">
        <v>7.874015748031496E-2</v>
      </c>
      <c r="F573">
        <v>-14</v>
      </c>
      <c r="G573">
        <v>210.66</v>
      </c>
      <c r="H573">
        <v>187.2</v>
      </c>
      <c r="I573">
        <v>-8</v>
      </c>
      <c r="J573">
        <v>212.666666666667</v>
      </c>
      <c r="K573">
        <v>18</v>
      </c>
      <c r="L573">
        <v>-1</v>
      </c>
      <c r="M573">
        <v>209</v>
      </c>
      <c r="N573">
        <v>1.6393065859996601</v>
      </c>
      <c r="O573">
        <v>10</v>
      </c>
      <c r="P573">
        <v>212.666666666667</v>
      </c>
      <c r="Q573">
        <v>0.56716115548848078</v>
      </c>
      <c r="R573">
        <v>12</v>
      </c>
      <c r="S573">
        <v>212.666666666667</v>
      </c>
      <c r="T573">
        <v>0.75</v>
      </c>
      <c r="U573">
        <v>25</v>
      </c>
      <c r="V573">
        <v>165</v>
      </c>
      <c r="W573">
        <v>101</v>
      </c>
      <c r="X573">
        <v>12</v>
      </c>
      <c r="Y573">
        <v>13</v>
      </c>
      <c r="Z573" t="s">
        <v>797</v>
      </c>
      <c r="AA573" t="s">
        <v>798</v>
      </c>
      <c r="AB573" t="s">
        <v>796</v>
      </c>
      <c r="AC573">
        <v>20.100000000000001</v>
      </c>
      <c r="AD573">
        <v>46.18</v>
      </c>
      <c r="AE573">
        <v>76</v>
      </c>
      <c r="AF573">
        <v>0.982407209</v>
      </c>
      <c r="AG573">
        <v>0</v>
      </c>
      <c r="AH573">
        <v>10.48</v>
      </c>
      <c r="AI573">
        <v>5</v>
      </c>
      <c r="AJ573">
        <v>1.2969186429999999</v>
      </c>
      <c r="AK573">
        <v>10.51923077</v>
      </c>
      <c r="AL573">
        <v>106.163</v>
      </c>
      <c r="AM573">
        <v>0</v>
      </c>
      <c r="AN573">
        <v>7.36</v>
      </c>
      <c r="AO573">
        <v>6.5583333333333336</v>
      </c>
      <c r="AP573">
        <v>2</v>
      </c>
      <c r="AQ573">
        <v>17.82</v>
      </c>
      <c r="AR573">
        <v>17.169166666666666</v>
      </c>
      <c r="AS573">
        <v>23</v>
      </c>
      <c r="AT573">
        <v>2005</v>
      </c>
      <c r="AU573">
        <v>2010.8</v>
      </c>
      <c r="AV573" t="str">
        <f>VLOOKUP(A573,[1]in!$A:$E,5,0)</f>
        <v>Tisza</v>
      </c>
      <c r="AW573" t="s">
        <v>832</v>
      </c>
    </row>
    <row r="574" spans="1:49" x14ac:dyDescent="0.3">
      <c r="A574">
        <v>114000022</v>
      </c>
      <c r="B574">
        <v>2016</v>
      </c>
      <c r="C574" t="s">
        <v>576</v>
      </c>
      <c r="D574">
        <v>4</v>
      </c>
      <c r="E574">
        <v>4.1666666666666664E-2</v>
      </c>
      <c r="F574">
        <v>-14</v>
      </c>
      <c r="G574">
        <v>210.66</v>
      </c>
      <c r="H574">
        <v>92</v>
      </c>
      <c r="I574">
        <v>-8</v>
      </c>
      <c r="J574">
        <v>212.666666666667</v>
      </c>
      <c r="K574">
        <v>13</v>
      </c>
      <c r="L574">
        <v>-1</v>
      </c>
      <c r="M574">
        <v>209</v>
      </c>
      <c r="N574">
        <v>1.7943635804759599</v>
      </c>
      <c r="O574">
        <v>10</v>
      </c>
      <c r="P574">
        <v>212.666666666667</v>
      </c>
      <c r="Q574">
        <v>0.69957076355370795</v>
      </c>
      <c r="R574">
        <v>12</v>
      </c>
      <c r="S574">
        <v>212.666666666667</v>
      </c>
      <c r="T574">
        <v>0.73913043478260898</v>
      </c>
      <c r="U574">
        <v>25</v>
      </c>
      <c r="V574">
        <v>165</v>
      </c>
      <c r="W574">
        <v>101</v>
      </c>
      <c r="X574">
        <v>12</v>
      </c>
      <c r="Y574">
        <v>13</v>
      </c>
      <c r="Z574" t="s">
        <v>797</v>
      </c>
      <c r="AA574" t="s">
        <v>798</v>
      </c>
      <c r="AB574" t="s">
        <v>796</v>
      </c>
      <c r="AC574">
        <v>20.100000000000001</v>
      </c>
      <c r="AD574">
        <v>46.18</v>
      </c>
      <c r="AE574">
        <v>76</v>
      </c>
      <c r="AF574">
        <v>1.558018192</v>
      </c>
      <c r="AG574">
        <v>0</v>
      </c>
      <c r="AH574">
        <v>10.84</v>
      </c>
      <c r="AI574">
        <v>5</v>
      </c>
      <c r="AJ574">
        <v>1.2969186429999999</v>
      </c>
      <c r="AK574">
        <v>10.51923077</v>
      </c>
      <c r="AL574">
        <v>106.163</v>
      </c>
      <c r="AM574">
        <v>0</v>
      </c>
      <c r="AN574">
        <v>6.86</v>
      </c>
      <c r="AO574">
        <v>6.5583333333333336</v>
      </c>
      <c r="AP574">
        <v>2</v>
      </c>
      <c r="AQ574">
        <v>17.16</v>
      </c>
      <c r="AR574">
        <v>17.169166666666666</v>
      </c>
      <c r="AS574">
        <v>23</v>
      </c>
      <c r="AT574">
        <v>2005</v>
      </c>
      <c r="AU574">
        <v>2010.8</v>
      </c>
      <c r="AV574" t="str">
        <f>VLOOKUP(A574,[1]in!$A:$E,5,0)</f>
        <v>Tisza</v>
      </c>
      <c r="AW574" t="s">
        <v>832</v>
      </c>
    </row>
    <row r="575" spans="1:49" x14ac:dyDescent="0.3">
      <c r="A575">
        <v>114000022</v>
      </c>
      <c r="B575">
        <v>2017</v>
      </c>
      <c r="C575" t="s">
        <v>577</v>
      </c>
      <c r="D575">
        <v>0.8</v>
      </c>
      <c r="E575">
        <v>1.2953367875647669E-3</v>
      </c>
      <c r="F575">
        <v>-14</v>
      </c>
      <c r="G575">
        <v>210.66</v>
      </c>
      <c r="H575">
        <v>616.80000000000007</v>
      </c>
      <c r="I575">
        <v>-8</v>
      </c>
      <c r="J575">
        <v>212.666666666667</v>
      </c>
      <c r="K575">
        <v>13</v>
      </c>
      <c r="L575">
        <v>-1</v>
      </c>
      <c r="M575">
        <v>209</v>
      </c>
      <c r="N575">
        <v>0.960497004135759</v>
      </c>
      <c r="O575">
        <v>10</v>
      </c>
      <c r="P575">
        <v>212.666666666667</v>
      </c>
      <c r="Q575">
        <v>0.37447016306253228</v>
      </c>
      <c r="R575">
        <v>12</v>
      </c>
      <c r="S575">
        <v>212.666666666667</v>
      </c>
      <c r="T575">
        <v>0.58823529411764697</v>
      </c>
      <c r="U575">
        <v>25</v>
      </c>
      <c r="V575">
        <v>165</v>
      </c>
      <c r="W575">
        <v>101</v>
      </c>
      <c r="X575">
        <v>12</v>
      </c>
      <c r="Y575">
        <v>13</v>
      </c>
      <c r="Z575" t="s">
        <v>797</v>
      </c>
      <c r="AA575" t="s">
        <v>798</v>
      </c>
      <c r="AB575" t="s">
        <v>796</v>
      </c>
      <c r="AC575">
        <v>20.100000000000001</v>
      </c>
      <c r="AD575">
        <v>46.18</v>
      </c>
      <c r="AE575">
        <v>76</v>
      </c>
      <c r="AF575">
        <v>0.98856888300000001</v>
      </c>
      <c r="AG575">
        <v>0</v>
      </c>
      <c r="AH575">
        <v>10.36</v>
      </c>
      <c r="AI575">
        <v>5</v>
      </c>
      <c r="AJ575">
        <v>1.2969186429999999</v>
      </c>
      <c r="AK575">
        <v>10.51923077</v>
      </c>
      <c r="AL575">
        <v>106.163</v>
      </c>
      <c r="AM575">
        <v>0</v>
      </c>
      <c r="AN575">
        <v>6.81</v>
      </c>
      <c r="AO575">
        <v>6.5583333333333336</v>
      </c>
      <c r="AP575">
        <v>2</v>
      </c>
      <c r="AQ575">
        <v>17.5</v>
      </c>
      <c r="AR575">
        <v>17.169166666666666</v>
      </c>
      <c r="AS575">
        <v>23</v>
      </c>
      <c r="AT575">
        <v>2005</v>
      </c>
      <c r="AU575">
        <v>2010.8</v>
      </c>
      <c r="AV575" t="str">
        <f>VLOOKUP(A575,[1]in!$A:$E,5,0)</f>
        <v>Tisza</v>
      </c>
      <c r="AW575" t="s">
        <v>832</v>
      </c>
    </row>
    <row r="576" spans="1:49" x14ac:dyDescent="0.3">
      <c r="A576">
        <v>114000023</v>
      </c>
      <c r="B576">
        <v>2011</v>
      </c>
      <c r="C576" t="s">
        <v>578</v>
      </c>
      <c r="D576">
        <v>1.6</v>
      </c>
      <c r="E576">
        <v>3.8624951718810356E-4</v>
      </c>
      <c r="F576">
        <v>4</v>
      </c>
      <c r="G576">
        <v>8.66</v>
      </c>
      <c r="H576">
        <v>4140.7999999999993</v>
      </c>
      <c r="I576">
        <v>-2</v>
      </c>
      <c r="J576">
        <v>8.6666666666666696</v>
      </c>
      <c r="K576">
        <v>16</v>
      </c>
      <c r="L576">
        <v>-2</v>
      </c>
      <c r="M576">
        <v>8.66</v>
      </c>
      <c r="N576">
        <v>0.115718767484474</v>
      </c>
      <c r="O576">
        <v>2</v>
      </c>
      <c r="P576">
        <v>8.6666666666666696</v>
      </c>
      <c r="Q576">
        <v>4.1736722996908421E-2</v>
      </c>
      <c r="R576">
        <v>2</v>
      </c>
      <c r="S576">
        <v>8.6666666666666696</v>
      </c>
      <c r="T576" t="e">
        <v>#N/A</v>
      </c>
      <c r="U576">
        <v>-3</v>
      </c>
      <c r="V576">
        <v>3.6666666666666701</v>
      </c>
      <c r="W576">
        <v>102</v>
      </c>
      <c r="X576">
        <v>4</v>
      </c>
      <c r="Y576">
        <v>4</v>
      </c>
      <c r="Z576" t="s">
        <v>797</v>
      </c>
      <c r="AA576" t="s">
        <v>798</v>
      </c>
      <c r="AB576" t="s">
        <v>796</v>
      </c>
      <c r="AC576">
        <v>18.72</v>
      </c>
      <c r="AD576">
        <v>46.37</v>
      </c>
      <c r="AE576">
        <v>88</v>
      </c>
      <c r="AF576">
        <v>1.3452438760000001</v>
      </c>
      <c r="AG576">
        <v>2</v>
      </c>
      <c r="AH576">
        <v>11.3</v>
      </c>
      <c r="AI576">
        <v>-4</v>
      </c>
      <c r="AJ576">
        <v>1.4381432519999999</v>
      </c>
      <c r="AK576">
        <v>10.87</v>
      </c>
      <c r="AL576">
        <v>107.51</v>
      </c>
      <c r="AM576">
        <v>0</v>
      </c>
      <c r="AN576">
        <v>6.74</v>
      </c>
      <c r="AO576">
        <v>7.4050000000000002</v>
      </c>
      <c r="AP576">
        <v>6</v>
      </c>
      <c r="AQ576">
        <v>17.07</v>
      </c>
      <c r="AR576">
        <v>17.342500000000001</v>
      </c>
      <c r="AS576">
        <v>2</v>
      </c>
      <c r="AT576">
        <v>2011</v>
      </c>
      <c r="AU576">
        <v>2012.5</v>
      </c>
      <c r="AV576" t="str">
        <f>VLOOKUP(A576,[1]in!$A:$E,5,0)</f>
        <v>Sió</v>
      </c>
      <c r="AW576" t="s">
        <v>833</v>
      </c>
    </row>
    <row r="577" spans="1:49" x14ac:dyDescent="0.3">
      <c r="A577">
        <v>114000023</v>
      </c>
      <c r="B577">
        <v>2012</v>
      </c>
      <c r="C577" t="s">
        <v>579</v>
      </c>
      <c r="D577">
        <v>3.2</v>
      </c>
      <c r="E577">
        <v>3.5087719298245612E-2</v>
      </c>
      <c r="F577">
        <v>4</v>
      </c>
      <c r="G577">
        <v>8.66</v>
      </c>
      <c r="H577">
        <v>88</v>
      </c>
      <c r="I577">
        <v>-2</v>
      </c>
      <c r="J577">
        <v>8.6666666666666696</v>
      </c>
      <c r="K577">
        <v>12</v>
      </c>
      <c r="L577">
        <v>-2</v>
      </c>
      <c r="M577">
        <v>8.66</v>
      </c>
      <c r="N577">
        <v>1.89966230754765</v>
      </c>
      <c r="O577">
        <v>2</v>
      </c>
      <c r="P577">
        <v>8.6666666666666696</v>
      </c>
      <c r="Q577">
        <v>0.76448035088550292</v>
      </c>
      <c r="R577">
        <v>2</v>
      </c>
      <c r="S577">
        <v>8.6666666666666696</v>
      </c>
      <c r="T577">
        <v>0.76190476190476197</v>
      </c>
      <c r="U577">
        <v>-3</v>
      </c>
      <c r="V577">
        <v>3.6666666666666701</v>
      </c>
      <c r="W577">
        <v>102</v>
      </c>
      <c r="X577">
        <v>4</v>
      </c>
      <c r="Y577">
        <v>4</v>
      </c>
      <c r="Z577" t="s">
        <v>797</v>
      </c>
      <c r="AA577" t="s">
        <v>798</v>
      </c>
      <c r="AB577" t="s">
        <v>796</v>
      </c>
      <c r="AC577">
        <v>18.72</v>
      </c>
      <c r="AD577">
        <v>46.37</v>
      </c>
      <c r="AE577">
        <v>88</v>
      </c>
      <c r="AF577">
        <v>1.333522761</v>
      </c>
      <c r="AG577">
        <v>2</v>
      </c>
      <c r="AH577">
        <v>11.27</v>
      </c>
      <c r="AI577">
        <v>-4</v>
      </c>
      <c r="AJ577">
        <v>1.4381432519999999</v>
      </c>
      <c r="AK577">
        <v>10.87</v>
      </c>
      <c r="AL577">
        <v>107.51</v>
      </c>
      <c r="AM577">
        <v>0</v>
      </c>
      <c r="AN577">
        <v>7.3</v>
      </c>
      <c r="AO577">
        <v>7.4050000000000002</v>
      </c>
      <c r="AP577">
        <v>6</v>
      </c>
      <c r="AQ577">
        <v>17.55</v>
      </c>
      <c r="AR577">
        <v>17.342500000000001</v>
      </c>
      <c r="AS577">
        <v>2</v>
      </c>
      <c r="AT577">
        <v>2011</v>
      </c>
      <c r="AU577">
        <v>2012.5</v>
      </c>
      <c r="AV577" t="str">
        <f>VLOOKUP(A577,[1]in!$A:$E,5,0)</f>
        <v>Sió</v>
      </c>
      <c r="AW577" t="s">
        <v>833</v>
      </c>
    </row>
    <row r="578" spans="1:49" x14ac:dyDescent="0.3">
      <c r="A578">
        <v>114000023</v>
      </c>
      <c r="B578">
        <v>2013</v>
      </c>
      <c r="C578" t="s">
        <v>580</v>
      </c>
      <c r="D578">
        <v>8</v>
      </c>
      <c r="E578">
        <v>3.7313432835820895E-3</v>
      </c>
      <c r="F578">
        <v>4</v>
      </c>
      <c r="G578">
        <v>8.66</v>
      </c>
      <c r="H578">
        <v>2136</v>
      </c>
      <c r="I578">
        <v>-2</v>
      </c>
      <c r="J578">
        <v>8.6666666666666696</v>
      </c>
      <c r="K578">
        <v>19</v>
      </c>
      <c r="L578">
        <v>-2</v>
      </c>
      <c r="M578">
        <v>8.66</v>
      </c>
      <c r="N578">
        <v>0.67179121513597395</v>
      </c>
      <c r="O578">
        <v>2</v>
      </c>
      <c r="P578">
        <v>8.6666666666666696</v>
      </c>
      <c r="Q578">
        <v>0.22815593051487029</v>
      </c>
      <c r="R578">
        <v>2</v>
      </c>
      <c r="S578">
        <v>8.6666666666666696</v>
      </c>
      <c r="T578">
        <v>0.73913043478260898</v>
      </c>
      <c r="U578">
        <v>-3</v>
      </c>
      <c r="V578">
        <v>3.6666666666666701</v>
      </c>
      <c r="W578">
        <v>102</v>
      </c>
      <c r="X578">
        <v>4</v>
      </c>
      <c r="Y578">
        <v>4</v>
      </c>
      <c r="Z578" t="s">
        <v>797</v>
      </c>
      <c r="AA578" t="s">
        <v>798</v>
      </c>
      <c r="AB578" t="s">
        <v>796</v>
      </c>
      <c r="AC578">
        <v>18.72</v>
      </c>
      <c r="AD578">
        <v>46.37</v>
      </c>
      <c r="AE578">
        <v>88</v>
      </c>
      <c r="AF578">
        <v>1.670719431</v>
      </c>
      <c r="AG578">
        <v>2</v>
      </c>
      <c r="AH578">
        <v>10.36</v>
      </c>
      <c r="AI578">
        <v>-4</v>
      </c>
      <c r="AJ578">
        <v>1.4381432519999999</v>
      </c>
      <c r="AK578">
        <v>10.87</v>
      </c>
      <c r="AL578">
        <v>107.51</v>
      </c>
      <c r="AM578">
        <v>0</v>
      </c>
      <c r="AN578">
        <v>7.49</v>
      </c>
      <c r="AO578">
        <v>7.4050000000000002</v>
      </c>
      <c r="AP578">
        <v>6</v>
      </c>
      <c r="AQ578">
        <v>16.93</v>
      </c>
      <c r="AR578">
        <v>17.342500000000001</v>
      </c>
      <c r="AS578">
        <v>2</v>
      </c>
      <c r="AT578">
        <v>2011</v>
      </c>
      <c r="AU578">
        <v>2012.5</v>
      </c>
      <c r="AV578" t="str">
        <f>VLOOKUP(A578,[1]in!$A:$E,5,0)</f>
        <v>Sió</v>
      </c>
      <c r="AW578" t="s">
        <v>833</v>
      </c>
    </row>
    <row r="579" spans="1:49" x14ac:dyDescent="0.3">
      <c r="A579">
        <v>114000023</v>
      </c>
      <c r="B579">
        <v>2014</v>
      </c>
      <c r="C579" t="s">
        <v>581</v>
      </c>
      <c r="D579">
        <v>6.4</v>
      </c>
      <c r="E579">
        <v>3.1007751937984496E-2</v>
      </c>
      <c r="F579">
        <v>4</v>
      </c>
      <c r="G579">
        <v>8.66</v>
      </c>
      <c r="H579">
        <v>200</v>
      </c>
      <c r="I579">
        <v>-2</v>
      </c>
      <c r="J579">
        <v>8.6666666666666696</v>
      </c>
      <c r="K579">
        <v>11</v>
      </c>
      <c r="L579">
        <v>-2</v>
      </c>
      <c r="M579">
        <v>8.66</v>
      </c>
      <c r="N579">
        <v>1.65921281374883</v>
      </c>
      <c r="O579">
        <v>2</v>
      </c>
      <c r="P579">
        <v>8.6666666666666696</v>
      </c>
      <c r="Q579">
        <v>0.6919454875994272</v>
      </c>
      <c r="R579">
        <v>2</v>
      </c>
      <c r="S579">
        <v>8.6666666666666696</v>
      </c>
      <c r="T579">
        <v>0.72727272727272696</v>
      </c>
      <c r="U579">
        <v>-3</v>
      </c>
      <c r="V579">
        <v>3.6666666666666701</v>
      </c>
      <c r="W579">
        <v>102</v>
      </c>
      <c r="X579">
        <v>4</v>
      </c>
      <c r="Y579">
        <v>4</v>
      </c>
      <c r="Z579" t="s">
        <v>797</v>
      </c>
      <c r="AA579" t="s">
        <v>798</v>
      </c>
      <c r="AB579" t="s">
        <v>796</v>
      </c>
      <c r="AC579">
        <v>18.72</v>
      </c>
      <c r="AD579">
        <v>46.37</v>
      </c>
      <c r="AE579">
        <v>88</v>
      </c>
      <c r="AF579">
        <v>1.403086938</v>
      </c>
      <c r="AG579">
        <v>2</v>
      </c>
      <c r="AH579">
        <v>10.55</v>
      </c>
      <c r="AI579">
        <v>-4</v>
      </c>
      <c r="AJ579">
        <v>1.4381432519999999</v>
      </c>
      <c r="AK579">
        <v>10.87</v>
      </c>
      <c r="AL579">
        <v>107.51</v>
      </c>
      <c r="AM579">
        <v>0</v>
      </c>
      <c r="AN579">
        <v>8.09</v>
      </c>
      <c r="AO579">
        <v>7.4050000000000002</v>
      </c>
      <c r="AP579">
        <v>6</v>
      </c>
      <c r="AQ579">
        <v>17.82</v>
      </c>
      <c r="AR579">
        <v>17.342500000000001</v>
      </c>
      <c r="AS579">
        <v>2</v>
      </c>
      <c r="AT579">
        <v>2011</v>
      </c>
      <c r="AU579">
        <v>2012.5</v>
      </c>
      <c r="AV579" t="str">
        <f>VLOOKUP(A579,[1]in!$A:$E,5,0)</f>
        <v>Sió</v>
      </c>
      <c r="AW579" t="s">
        <v>833</v>
      </c>
    </row>
    <row r="580" spans="1:49" x14ac:dyDescent="0.3">
      <c r="A580">
        <v>114000025</v>
      </c>
      <c r="B580">
        <v>2009</v>
      </c>
      <c r="C580" t="s">
        <v>582</v>
      </c>
      <c r="D580">
        <v>115.2</v>
      </c>
      <c r="E580">
        <v>0.22153846153846155</v>
      </c>
      <c r="F580">
        <v>-3</v>
      </c>
      <c r="G580">
        <v>44.33</v>
      </c>
      <c r="H580">
        <v>404.8</v>
      </c>
      <c r="I580">
        <v>3</v>
      </c>
      <c r="J580">
        <v>44.3333333333333</v>
      </c>
      <c r="K580">
        <v>19</v>
      </c>
      <c r="L580">
        <v>2</v>
      </c>
      <c r="M580">
        <v>43.33</v>
      </c>
      <c r="N580">
        <v>1.98971570816738</v>
      </c>
      <c r="O580">
        <v>1</v>
      </c>
      <c r="P580">
        <v>44.3333333333333</v>
      </c>
      <c r="Q580">
        <v>0.67575375894889866</v>
      </c>
      <c r="R580">
        <v>-3</v>
      </c>
      <c r="S580">
        <v>44.3333333333333</v>
      </c>
      <c r="T580" t="e">
        <v>#N/A</v>
      </c>
      <c r="U580">
        <v>1</v>
      </c>
      <c r="V580">
        <v>28.3333333333333</v>
      </c>
      <c r="W580">
        <v>104</v>
      </c>
      <c r="X580">
        <v>7</v>
      </c>
      <c r="Y580">
        <v>9</v>
      </c>
      <c r="Z580" t="s">
        <v>797</v>
      </c>
      <c r="AA580" t="s">
        <v>798</v>
      </c>
      <c r="AB580" t="s">
        <v>796</v>
      </c>
      <c r="AC580">
        <v>18.920000000000002</v>
      </c>
      <c r="AD580">
        <v>46.8</v>
      </c>
      <c r="AE580">
        <v>88</v>
      </c>
      <c r="AF580">
        <v>1.8748361769999999</v>
      </c>
      <c r="AG580">
        <v>-5</v>
      </c>
      <c r="AH580">
        <v>10.01</v>
      </c>
      <c r="AI580">
        <v>1</v>
      </c>
      <c r="AJ580">
        <v>1.365990993</v>
      </c>
      <c r="AK580">
        <v>10.856666669999999</v>
      </c>
      <c r="AL580">
        <v>108.63</v>
      </c>
      <c r="AM580">
        <v>7.0842357999999994E-2</v>
      </c>
      <c r="AN580">
        <v>7.59</v>
      </c>
      <c r="AO580">
        <v>7.4042857142857139</v>
      </c>
      <c r="AP580">
        <v>1</v>
      </c>
      <c r="AQ580">
        <v>16.920000000000002</v>
      </c>
      <c r="AR580">
        <v>17.041857142857143</v>
      </c>
      <c r="AS580">
        <v>1</v>
      </c>
      <c r="AT580">
        <v>2009</v>
      </c>
      <c r="AU580">
        <v>2013.1</v>
      </c>
      <c r="AV580" t="str">
        <f>VLOOKUP(A580,[1]in!$A:$E,5,0)</f>
        <v>Duna</v>
      </c>
      <c r="AW580" t="s">
        <v>832</v>
      </c>
    </row>
    <row r="581" spans="1:49" x14ac:dyDescent="0.3">
      <c r="A581">
        <v>114000025</v>
      </c>
      <c r="B581">
        <v>2011</v>
      </c>
      <c r="C581" t="s">
        <v>583</v>
      </c>
      <c r="D581">
        <v>208</v>
      </c>
      <c r="E581">
        <v>0.10586319218241043</v>
      </c>
      <c r="F581">
        <v>-3</v>
      </c>
      <c r="G581">
        <v>44.33</v>
      </c>
      <c r="H581">
        <v>1756.8</v>
      </c>
      <c r="I581">
        <v>3</v>
      </c>
      <c r="J581">
        <v>44.3333333333333</v>
      </c>
      <c r="K581">
        <v>22</v>
      </c>
      <c r="L581">
        <v>2</v>
      </c>
      <c r="M581">
        <v>43.33</v>
      </c>
      <c r="N581">
        <v>1.83915139118849</v>
      </c>
      <c r="O581">
        <v>1</v>
      </c>
      <c r="P581">
        <v>44.3333333333333</v>
      </c>
      <c r="Q581">
        <v>0.59499389572935579</v>
      </c>
      <c r="R581">
        <v>-3</v>
      </c>
      <c r="S581">
        <v>44.3333333333333</v>
      </c>
      <c r="T581">
        <v>0.65517241379310298</v>
      </c>
      <c r="U581">
        <v>1</v>
      </c>
      <c r="V581">
        <v>28.3333333333333</v>
      </c>
      <c r="W581">
        <v>104</v>
      </c>
      <c r="X581">
        <v>7</v>
      </c>
      <c r="Y581">
        <v>9</v>
      </c>
      <c r="Z581" t="s">
        <v>797</v>
      </c>
      <c r="AA581" t="s">
        <v>798</v>
      </c>
      <c r="AB581" t="s">
        <v>796</v>
      </c>
      <c r="AC581">
        <v>18.920000000000002</v>
      </c>
      <c r="AD581">
        <v>46.8</v>
      </c>
      <c r="AE581">
        <v>88</v>
      </c>
      <c r="AF581">
        <v>1.1611994539999999</v>
      </c>
      <c r="AG581">
        <v>-5</v>
      </c>
      <c r="AH581">
        <v>11.3</v>
      </c>
      <c r="AI581">
        <v>1</v>
      </c>
      <c r="AJ581">
        <v>1.365990993</v>
      </c>
      <c r="AK581">
        <v>10.856666669999999</v>
      </c>
      <c r="AL581">
        <v>108.63</v>
      </c>
      <c r="AM581">
        <v>7.0842357999999994E-2</v>
      </c>
      <c r="AN581">
        <v>6.72</v>
      </c>
      <c r="AO581">
        <v>7.4042857142857139</v>
      </c>
      <c r="AP581">
        <v>1</v>
      </c>
      <c r="AQ581">
        <v>16.850000000000001</v>
      </c>
      <c r="AR581">
        <v>17.041857142857143</v>
      </c>
      <c r="AS581">
        <v>1</v>
      </c>
      <c r="AT581">
        <v>2009</v>
      </c>
      <c r="AU581">
        <v>2013.1</v>
      </c>
      <c r="AV581" t="str">
        <f>VLOOKUP(A581,[1]in!$A:$E,5,0)</f>
        <v>Duna</v>
      </c>
      <c r="AW581" t="s">
        <v>832</v>
      </c>
    </row>
    <row r="582" spans="1:49" x14ac:dyDescent="0.3">
      <c r="A582">
        <v>114000025</v>
      </c>
      <c r="B582">
        <v>2012</v>
      </c>
      <c r="C582" t="s">
        <v>584</v>
      </c>
      <c r="D582">
        <v>340.8</v>
      </c>
      <c r="E582">
        <v>9.4164456233421762E-2</v>
      </c>
      <c r="F582">
        <v>-3</v>
      </c>
      <c r="G582">
        <v>44.33</v>
      </c>
      <c r="H582">
        <v>3278.3999999999996</v>
      </c>
      <c r="I582">
        <v>3</v>
      </c>
      <c r="J582">
        <v>44.3333333333333</v>
      </c>
      <c r="K582">
        <v>28</v>
      </c>
      <c r="L582">
        <v>2</v>
      </c>
      <c r="M582">
        <v>43.33</v>
      </c>
      <c r="N582">
        <v>1.56926596723001</v>
      </c>
      <c r="O582">
        <v>1</v>
      </c>
      <c r="P582">
        <v>44.3333333333333</v>
      </c>
      <c r="Q582">
        <v>0.47093927231600191</v>
      </c>
      <c r="R582">
        <v>-3</v>
      </c>
      <c r="S582">
        <v>44.3333333333333</v>
      </c>
      <c r="T582">
        <v>0.45161290322580599</v>
      </c>
      <c r="U582">
        <v>1</v>
      </c>
      <c r="V582">
        <v>28.3333333333333</v>
      </c>
      <c r="W582">
        <v>104</v>
      </c>
      <c r="X582">
        <v>7</v>
      </c>
      <c r="Y582">
        <v>9</v>
      </c>
      <c r="Z582" t="s">
        <v>797</v>
      </c>
      <c r="AA582" t="s">
        <v>798</v>
      </c>
      <c r="AB582" t="s">
        <v>796</v>
      </c>
      <c r="AC582">
        <v>18.920000000000002</v>
      </c>
      <c r="AD582">
        <v>46.8</v>
      </c>
      <c r="AE582">
        <v>88</v>
      </c>
      <c r="AF582">
        <v>1.285683804</v>
      </c>
      <c r="AG582">
        <v>-5</v>
      </c>
      <c r="AH582">
        <v>11.22</v>
      </c>
      <c r="AI582">
        <v>1</v>
      </c>
      <c r="AJ582">
        <v>1.365990993</v>
      </c>
      <c r="AK582">
        <v>10.856666669999999</v>
      </c>
      <c r="AL582">
        <v>108.63</v>
      </c>
      <c r="AM582">
        <v>7.0842357999999994E-2</v>
      </c>
      <c r="AN582">
        <v>7.25</v>
      </c>
      <c r="AO582">
        <v>7.4042857142857139</v>
      </c>
      <c r="AP582">
        <v>1</v>
      </c>
      <c r="AQ582">
        <v>17.29</v>
      </c>
      <c r="AR582">
        <v>17.041857142857143</v>
      </c>
      <c r="AS582">
        <v>1</v>
      </c>
      <c r="AT582">
        <v>2009</v>
      </c>
      <c r="AU582">
        <v>2013.1</v>
      </c>
      <c r="AV582" t="str">
        <f>VLOOKUP(A582,[1]in!$A:$E,5,0)</f>
        <v>Duna</v>
      </c>
      <c r="AW582" t="s">
        <v>832</v>
      </c>
    </row>
    <row r="583" spans="1:49" x14ac:dyDescent="0.3">
      <c r="A583">
        <v>114000025</v>
      </c>
      <c r="B583">
        <v>2013</v>
      </c>
      <c r="C583" t="s">
        <v>585</v>
      </c>
      <c r="D583">
        <v>1331.2</v>
      </c>
      <c r="E583">
        <v>0.12991880074953155</v>
      </c>
      <c r="F583">
        <v>-3</v>
      </c>
      <c r="G583">
        <v>44.33</v>
      </c>
      <c r="H583">
        <v>8915.1999999999989</v>
      </c>
      <c r="I583">
        <v>3</v>
      </c>
      <c r="J583">
        <v>44.3333333333333</v>
      </c>
      <c r="K583">
        <v>29</v>
      </c>
      <c r="L583">
        <v>2</v>
      </c>
      <c r="M583">
        <v>43.33</v>
      </c>
      <c r="N583">
        <v>2.28764540563383</v>
      </c>
      <c r="O583">
        <v>1</v>
      </c>
      <c r="P583">
        <v>44.3333333333333</v>
      </c>
      <c r="Q583">
        <v>0.67937167422650213</v>
      </c>
      <c r="R583">
        <v>-3</v>
      </c>
      <c r="S583">
        <v>44.3333333333333</v>
      </c>
      <c r="T583">
        <v>0.47222222222222199</v>
      </c>
      <c r="U583">
        <v>1</v>
      </c>
      <c r="V583">
        <v>28.3333333333333</v>
      </c>
      <c r="W583">
        <v>104</v>
      </c>
      <c r="X583">
        <v>7</v>
      </c>
      <c r="Y583">
        <v>9</v>
      </c>
      <c r="Z583" t="s">
        <v>797</v>
      </c>
      <c r="AA583" t="s">
        <v>798</v>
      </c>
      <c r="AB583" t="s">
        <v>796</v>
      </c>
      <c r="AC583">
        <v>18.920000000000002</v>
      </c>
      <c r="AD583">
        <v>46.8</v>
      </c>
      <c r="AE583">
        <v>88</v>
      </c>
      <c r="AF583">
        <v>1.556372911</v>
      </c>
      <c r="AG583">
        <v>-5</v>
      </c>
      <c r="AH583">
        <v>10.45</v>
      </c>
      <c r="AI583">
        <v>1</v>
      </c>
      <c r="AJ583">
        <v>1.365990993</v>
      </c>
      <c r="AK583">
        <v>10.856666669999999</v>
      </c>
      <c r="AL583">
        <v>108.63</v>
      </c>
      <c r="AM583">
        <v>7.0842357999999994E-2</v>
      </c>
      <c r="AN583">
        <v>7.46</v>
      </c>
      <c r="AO583">
        <v>7.4042857142857139</v>
      </c>
      <c r="AP583">
        <v>1</v>
      </c>
      <c r="AQ583">
        <v>16.75</v>
      </c>
      <c r="AR583">
        <v>17.041857142857143</v>
      </c>
      <c r="AS583">
        <v>1</v>
      </c>
      <c r="AT583">
        <v>2009</v>
      </c>
      <c r="AU583">
        <v>2013.1</v>
      </c>
      <c r="AV583" t="str">
        <f>VLOOKUP(A583,[1]in!$A:$E,5,0)</f>
        <v>Duna</v>
      </c>
      <c r="AW583" t="s">
        <v>832</v>
      </c>
    </row>
    <row r="584" spans="1:49" x14ac:dyDescent="0.3">
      <c r="A584">
        <v>114000025</v>
      </c>
      <c r="B584">
        <v>2014</v>
      </c>
      <c r="C584" t="s">
        <v>586</v>
      </c>
      <c r="D584">
        <v>304</v>
      </c>
      <c r="E584">
        <v>7.780507780507781E-2</v>
      </c>
      <c r="F584">
        <v>-3</v>
      </c>
      <c r="G584">
        <v>44.33</v>
      </c>
      <c r="H584">
        <v>3603.2</v>
      </c>
      <c r="I584">
        <v>3</v>
      </c>
      <c r="J584">
        <v>44.3333333333333</v>
      </c>
      <c r="K584">
        <v>27</v>
      </c>
      <c r="L584">
        <v>2</v>
      </c>
      <c r="M584">
        <v>43.33</v>
      </c>
      <c r="N584">
        <v>1.9258931530655401</v>
      </c>
      <c r="O584">
        <v>1</v>
      </c>
      <c r="P584">
        <v>44.3333333333333</v>
      </c>
      <c r="Q584">
        <v>0.58434116473743281</v>
      </c>
      <c r="R584">
        <v>-3</v>
      </c>
      <c r="S584">
        <v>44.3333333333333</v>
      </c>
      <c r="T584">
        <v>0.45714285714285702</v>
      </c>
      <c r="U584">
        <v>1</v>
      </c>
      <c r="V584">
        <v>28.3333333333333</v>
      </c>
      <c r="W584">
        <v>104</v>
      </c>
      <c r="X584">
        <v>7</v>
      </c>
      <c r="Y584">
        <v>9</v>
      </c>
      <c r="Z584" t="s">
        <v>797</v>
      </c>
      <c r="AA584" t="s">
        <v>798</v>
      </c>
      <c r="AB584" t="s">
        <v>796</v>
      </c>
      <c r="AC584">
        <v>18.920000000000002</v>
      </c>
      <c r="AD584">
        <v>46.8</v>
      </c>
      <c r="AE584">
        <v>88</v>
      </c>
      <c r="AF584">
        <v>1.384592955</v>
      </c>
      <c r="AG584">
        <v>-5</v>
      </c>
      <c r="AH584">
        <v>10.52</v>
      </c>
      <c r="AI584">
        <v>1</v>
      </c>
      <c r="AJ584">
        <v>1.365990993</v>
      </c>
      <c r="AK584">
        <v>10.856666669999999</v>
      </c>
      <c r="AL584">
        <v>108.63</v>
      </c>
      <c r="AM584">
        <v>7.0842357999999994E-2</v>
      </c>
      <c r="AN584">
        <v>8.14</v>
      </c>
      <c r="AO584">
        <v>7.4042857142857139</v>
      </c>
      <c r="AP584">
        <v>1</v>
      </c>
      <c r="AQ584">
        <v>17.632999999999999</v>
      </c>
      <c r="AR584">
        <v>17.041857142857143</v>
      </c>
      <c r="AS584">
        <v>1</v>
      </c>
      <c r="AT584">
        <v>2009</v>
      </c>
      <c r="AU584">
        <v>2013.1</v>
      </c>
      <c r="AV584" t="str">
        <f>VLOOKUP(A584,[1]in!$A:$E,5,0)</f>
        <v>Duna</v>
      </c>
      <c r="AW584" t="s">
        <v>832</v>
      </c>
    </row>
    <row r="585" spans="1:49" x14ac:dyDescent="0.3">
      <c r="A585">
        <v>114000025</v>
      </c>
      <c r="B585">
        <v>2016</v>
      </c>
      <c r="C585" t="s">
        <v>587</v>
      </c>
      <c r="D585">
        <v>0</v>
      </c>
      <c r="E585">
        <v>0</v>
      </c>
      <c r="F585">
        <v>-3</v>
      </c>
      <c r="G585">
        <v>44.33</v>
      </c>
      <c r="H585">
        <v>1915.2</v>
      </c>
      <c r="I585">
        <v>3</v>
      </c>
      <c r="J585">
        <v>44.3333333333333</v>
      </c>
      <c r="K585">
        <v>27</v>
      </c>
      <c r="L585">
        <v>2</v>
      </c>
      <c r="M585">
        <v>43.33</v>
      </c>
      <c r="N585">
        <v>1.7933509006063499</v>
      </c>
      <c r="O585">
        <v>1</v>
      </c>
      <c r="P585">
        <v>44.3333333333333</v>
      </c>
      <c r="Q585">
        <v>0.54412611227948871</v>
      </c>
      <c r="R585">
        <v>-3</v>
      </c>
      <c r="S585">
        <v>44.3333333333333</v>
      </c>
      <c r="T585">
        <v>0.56756756756756799</v>
      </c>
      <c r="U585">
        <v>1</v>
      </c>
      <c r="V585">
        <v>28.3333333333333</v>
      </c>
      <c r="W585">
        <v>104</v>
      </c>
      <c r="X585">
        <v>7</v>
      </c>
      <c r="Y585">
        <v>9</v>
      </c>
      <c r="Z585" t="s">
        <v>797</v>
      </c>
      <c r="AA585" t="s">
        <v>798</v>
      </c>
      <c r="AB585" t="s">
        <v>796</v>
      </c>
      <c r="AC585">
        <v>18.920000000000002</v>
      </c>
      <c r="AD585">
        <v>46.8</v>
      </c>
      <c r="AE585">
        <v>88</v>
      </c>
      <c r="AF585">
        <v>1.458444281</v>
      </c>
      <c r="AG585">
        <v>-5</v>
      </c>
      <c r="AH585">
        <v>11.02</v>
      </c>
      <c r="AI585">
        <v>1</v>
      </c>
      <c r="AJ585">
        <v>1.365990993</v>
      </c>
      <c r="AK585">
        <v>10.856666669999999</v>
      </c>
      <c r="AL585">
        <v>108.63</v>
      </c>
      <c r="AM585">
        <v>7.0842357999999994E-2</v>
      </c>
      <c r="AN585">
        <v>7.38</v>
      </c>
      <c r="AO585">
        <v>7.4042857142857139</v>
      </c>
      <c r="AP585">
        <v>1</v>
      </c>
      <c r="AQ585">
        <v>16.8</v>
      </c>
      <c r="AR585">
        <v>17.041857142857143</v>
      </c>
      <c r="AS585">
        <v>1</v>
      </c>
      <c r="AT585">
        <v>2009</v>
      </c>
      <c r="AU585">
        <v>2013.1</v>
      </c>
      <c r="AV585" t="str">
        <f>VLOOKUP(A585,[1]in!$A:$E,5,0)</f>
        <v>Duna</v>
      </c>
      <c r="AW585" t="s">
        <v>832</v>
      </c>
    </row>
    <row r="586" spans="1:49" x14ac:dyDescent="0.3">
      <c r="A586">
        <v>114000025</v>
      </c>
      <c r="B586">
        <v>2017</v>
      </c>
      <c r="C586" t="s">
        <v>588</v>
      </c>
      <c r="D586">
        <v>48</v>
      </c>
      <c r="E586">
        <v>4.4576523031203567E-2</v>
      </c>
      <c r="F586">
        <v>-3</v>
      </c>
      <c r="G586">
        <v>44.33</v>
      </c>
      <c r="H586">
        <v>1028.8</v>
      </c>
      <c r="I586">
        <v>3</v>
      </c>
      <c r="J586">
        <v>44.3333333333333</v>
      </c>
      <c r="K586">
        <v>21</v>
      </c>
      <c r="L586">
        <v>2</v>
      </c>
      <c r="M586">
        <v>43.33</v>
      </c>
      <c r="N586">
        <v>2.05595517617743</v>
      </c>
      <c r="O586">
        <v>1</v>
      </c>
      <c r="P586">
        <v>44.3333333333333</v>
      </c>
      <c r="Q586">
        <v>0.67529644410004552</v>
      </c>
      <c r="R586">
        <v>-3</v>
      </c>
      <c r="S586">
        <v>44.3333333333333</v>
      </c>
      <c r="T586">
        <v>0.53125</v>
      </c>
      <c r="U586">
        <v>1</v>
      </c>
      <c r="V586">
        <v>28.3333333333333</v>
      </c>
      <c r="W586">
        <v>104</v>
      </c>
      <c r="X586">
        <v>7</v>
      </c>
      <c r="Y586">
        <v>9</v>
      </c>
      <c r="Z586" t="s">
        <v>797</v>
      </c>
      <c r="AA586" t="s">
        <v>798</v>
      </c>
      <c r="AB586" t="s">
        <v>796</v>
      </c>
      <c r="AC586">
        <v>18.920000000000002</v>
      </c>
      <c r="AD586">
        <v>46.8</v>
      </c>
      <c r="AE586">
        <v>88</v>
      </c>
      <c r="AF586">
        <v>0.976147608</v>
      </c>
      <c r="AG586">
        <v>-5</v>
      </c>
      <c r="AH586">
        <v>10.69</v>
      </c>
      <c r="AI586">
        <v>1</v>
      </c>
      <c r="AJ586">
        <v>1.365990993</v>
      </c>
      <c r="AK586">
        <v>10.856666669999999</v>
      </c>
      <c r="AL586">
        <v>108.63</v>
      </c>
      <c r="AM586">
        <v>7.0842357999999994E-2</v>
      </c>
      <c r="AN586">
        <v>7.29</v>
      </c>
      <c r="AO586">
        <v>7.4042857142857139</v>
      </c>
      <c r="AP586">
        <v>1</v>
      </c>
      <c r="AQ586">
        <v>17.05</v>
      </c>
      <c r="AR586">
        <v>17.041857142857143</v>
      </c>
      <c r="AS586">
        <v>1</v>
      </c>
      <c r="AT586">
        <v>2009</v>
      </c>
      <c r="AU586">
        <v>2013.1</v>
      </c>
      <c r="AV586" t="str">
        <f>VLOOKUP(A586,[1]in!$A:$E,5,0)</f>
        <v>Duna</v>
      </c>
      <c r="AW586" t="s">
        <v>832</v>
      </c>
    </row>
    <row r="587" spans="1:49" x14ac:dyDescent="0.3">
      <c r="A587">
        <v>114000028</v>
      </c>
      <c r="B587">
        <v>2005</v>
      </c>
      <c r="C587" t="s">
        <v>589</v>
      </c>
      <c r="D587">
        <v>33.6</v>
      </c>
      <c r="E587">
        <v>0.16935483870967744</v>
      </c>
      <c r="F587">
        <v>-12</v>
      </c>
      <c r="G587">
        <v>65.33</v>
      </c>
      <c r="H587">
        <v>164.8</v>
      </c>
      <c r="I587">
        <v>18</v>
      </c>
      <c r="J587">
        <v>65.3333333333333</v>
      </c>
      <c r="K587">
        <v>16</v>
      </c>
      <c r="L587">
        <v>15</v>
      </c>
      <c r="M587">
        <v>64.33</v>
      </c>
      <c r="N587">
        <v>2.13046825446553</v>
      </c>
      <c r="O587">
        <v>0</v>
      </c>
      <c r="P587">
        <v>65.3333333333333</v>
      </c>
      <c r="Q587">
        <v>0.76840399637219658</v>
      </c>
      <c r="R587">
        <v>-6</v>
      </c>
      <c r="S587">
        <v>65.3333333333333</v>
      </c>
      <c r="T587" t="e">
        <v>#N/A</v>
      </c>
      <c r="U587">
        <v>-2</v>
      </c>
      <c r="V587">
        <v>43.3333333333333</v>
      </c>
      <c r="W587">
        <v>105</v>
      </c>
      <c r="X587">
        <v>8</v>
      </c>
      <c r="Y587">
        <v>13</v>
      </c>
      <c r="Z587" t="s">
        <v>797</v>
      </c>
      <c r="AA587" t="s">
        <v>798</v>
      </c>
      <c r="AB587" t="s">
        <v>796</v>
      </c>
      <c r="AC587">
        <v>18.2</v>
      </c>
      <c r="AD587">
        <v>45.78</v>
      </c>
      <c r="AE587">
        <v>79</v>
      </c>
      <c r="AF587">
        <v>1.3509037580000001</v>
      </c>
      <c r="AG587">
        <v>-6</v>
      </c>
      <c r="AH587">
        <v>11.84</v>
      </c>
      <c r="AI587">
        <v>0</v>
      </c>
      <c r="AJ587">
        <v>1.6867463949999999</v>
      </c>
      <c r="AK587">
        <v>10.82384615</v>
      </c>
      <c r="AL587">
        <v>106.87</v>
      </c>
      <c r="AM587">
        <v>0</v>
      </c>
      <c r="AN587">
        <v>5.91</v>
      </c>
      <c r="AO587">
        <v>7.0287499999999996</v>
      </c>
      <c r="AP587">
        <v>8</v>
      </c>
      <c r="AQ587">
        <v>15.77</v>
      </c>
      <c r="AR587">
        <v>17.1175</v>
      </c>
      <c r="AS587">
        <v>17</v>
      </c>
      <c r="AT587">
        <v>2005</v>
      </c>
      <c r="AU587">
        <v>2009.7</v>
      </c>
      <c r="AV587" t="str">
        <f>VLOOKUP(A587,[1]in!$A:$E,5,0)</f>
        <v>Dráva</v>
      </c>
      <c r="AW587" t="s">
        <v>832</v>
      </c>
    </row>
    <row r="588" spans="1:49" x14ac:dyDescent="0.3">
      <c r="A588">
        <v>114000028</v>
      </c>
      <c r="B588">
        <v>2006</v>
      </c>
      <c r="C588" t="s">
        <v>590</v>
      </c>
      <c r="D588">
        <v>96</v>
      </c>
      <c r="E588">
        <v>0.11342155009451796</v>
      </c>
      <c r="F588">
        <v>-12</v>
      </c>
      <c r="G588">
        <v>65.33</v>
      </c>
      <c r="H588">
        <v>750.4</v>
      </c>
      <c r="I588">
        <v>18</v>
      </c>
      <c r="J588">
        <v>65.3333333333333</v>
      </c>
      <c r="K588">
        <v>16</v>
      </c>
      <c r="L588">
        <v>15</v>
      </c>
      <c r="M588">
        <v>64.33</v>
      </c>
      <c r="N588">
        <v>1.38794947250826</v>
      </c>
      <c r="O588">
        <v>0</v>
      </c>
      <c r="P588">
        <v>65.3333333333333</v>
      </c>
      <c r="Q588">
        <v>0.50059695524802983</v>
      </c>
      <c r="R588">
        <v>-6</v>
      </c>
      <c r="S588">
        <v>65.3333333333333</v>
      </c>
      <c r="T588">
        <v>0.57142857142857095</v>
      </c>
      <c r="U588">
        <v>-2</v>
      </c>
      <c r="V588">
        <v>43.3333333333333</v>
      </c>
      <c r="W588">
        <v>105</v>
      </c>
      <c r="X588">
        <v>8</v>
      </c>
      <c r="Y588">
        <v>13</v>
      </c>
      <c r="Z588" t="s">
        <v>797</v>
      </c>
      <c r="AA588" t="s">
        <v>798</v>
      </c>
      <c r="AB588" t="s">
        <v>796</v>
      </c>
      <c r="AC588">
        <v>18.2</v>
      </c>
      <c r="AD588">
        <v>45.78</v>
      </c>
      <c r="AE588">
        <v>79</v>
      </c>
      <c r="AF588">
        <v>1.533456884</v>
      </c>
      <c r="AG588">
        <v>-6</v>
      </c>
      <c r="AH588">
        <v>10.25</v>
      </c>
      <c r="AI588">
        <v>0</v>
      </c>
      <c r="AJ588">
        <v>1.6867463949999999</v>
      </c>
      <c r="AK588">
        <v>10.82384615</v>
      </c>
      <c r="AL588">
        <v>106.87</v>
      </c>
      <c r="AM588">
        <v>0</v>
      </c>
      <c r="AN588">
        <v>6.63</v>
      </c>
      <c r="AO588">
        <v>7.0287499999999996</v>
      </c>
      <c r="AP588">
        <v>8</v>
      </c>
      <c r="AQ588">
        <v>16.75</v>
      </c>
      <c r="AR588">
        <v>17.1175</v>
      </c>
      <c r="AS588">
        <v>17</v>
      </c>
      <c r="AT588">
        <v>2005</v>
      </c>
      <c r="AU588">
        <v>2009.7</v>
      </c>
      <c r="AV588" t="str">
        <f>VLOOKUP(A588,[1]in!$A:$E,5,0)</f>
        <v>Dráva</v>
      </c>
      <c r="AW588" t="s">
        <v>832</v>
      </c>
    </row>
    <row r="589" spans="1:49" x14ac:dyDescent="0.3">
      <c r="A589">
        <v>114000028</v>
      </c>
      <c r="B589">
        <v>2008</v>
      </c>
      <c r="C589" t="s">
        <v>591</v>
      </c>
      <c r="D589">
        <v>100</v>
      </c>
      <c r="E589">
        <v>0.16051364365971107</v>
      </c>
      <c r="F589">
        <v>-12</v>
      </c>
      <c r="G589">
        <v>65.33</v>
      </c>
      <c r="H589">
        <v>523</v>
      </c>
      <c r="I589">
        <v>18</v>
      </c>
      <c r="J589">
        <v>65.3333333333333</v>
      </c>
      <c r="K589">
        <v>20</v>
      </c>
      <c r="L589">
        <v>15</v>
      </c>
      <c r="M589">
        <v>64.33</v>
      </c>
      <c r="N589">
        <v>1.52603740603629</v>
      </c>
      <c r="O589">
        <v>0</v>
      </c>
      <c r="P589">
        <v>65.3333333333333</v>
      </c>
      <c r="Q589">
        <v>0.50940380070274893</v>
      </c>
      <c r="R589">
        <v>-6</v>
      </c>
      <c r="S589">
        <v>65.3333333333333</v>
      </c>
      <c r="T589">
        <v>0.58333333333333304</v>
      </c>
      <c r="U589">
        <v>-2</v>
      </c>
      <c r="V589">
        <v>43.3333333333333</v>
      </c>
      <c r="W589">
        <v>105</v>
      </c>
      <c r="X589">
        <v>8</v>
      </c>
      <c r="Y589">
        <v>13</v>
      </c>
      <c r="Z589" t="s">
        <v>797</v>
      </c>
      <c r="AA589" t="s">
        <v>798</v>
      </c>
      <c r="AB589" t="s">
        <v>796</v>
      </c>
      <c r="AC589">
        <v>18.2</v>
      </c>
      <c r="AD589">
        <v>45.78</v>
      </c>
      <c r="AE589">
        <v>79</v>
      </c>
      <c r="AF589">
        <v>2.0172880659999999</v>
      </c>
      <c r="AG589">
        <v>-6</v>
      </c>
      <c r="AH589">
        <v>10.210000000000001</v>
      </c>
      <c r="AI589">
        <v>0</v>
      </c>
      <c r="AJ589">
        <v>1.6867463949999999</v>
      </c>
      <c r="AK589">
        <v>10.82384615</v>
      </c>
      <c r="AL589">
        <v>106.87</v>
      </c>
      <c r="AM589">
        <v>0</v>
      </c>
      <c r="AN589">
        <v>7.78</v>
      </c>
      <c r="AO589">
        <v>7.0287499999999996</v>
      </c>
      <c r="AP589">
        <v>8</v>
      </c>
      <c r="AQ589">
        <v>17.399999999999999</v>
      </c>
      <c r="AR589">
        <v>17.1175</v>
      </c>
      <c r="AS589">
        <v>17</v>
      </c>
      <c r="AT589">
        <v>2005</v>
      </c>
      <c r="AU589">
        <v>2009.7</v>
      </c>
      <c r="AV589" t="str">
        <f>VLOOKUP(A589,[1]in!$A:$E,5,0)</f>
        <v>Dráva</v>
      </c>
      <c r="AW589" t="s">
        <v>832</v>
      </c>
    </row>
    <row r="590" spans="1:49" x14ac:dyDescent="0.3">
      <c r="A590">
        <v>114000028</v>
      </c>
      <c r="B590">
        <v>2009</v>
      </c>
      <c r="C590" t="s">
        <v>592</v>
      </c>
      <c r="D590">
        <v>64</v>
      </c>
      <c r="E590">
        <v>0.17167381974248927</v>
      </c>
      <c r="F590">
        <v>-12</v>
      </c>
      <c r="G590">
        <v>65.33</v>
      </c>
      <c r="H590">
        <v>308.8</v>
      </c>
      <c r="I590">
        <v>18</v>
      </c>
      <c r="J590">
        <v>65.3333333333333</v>
      </c>
      <c r="K590">
        <v>19</v>
      </c>
      <c r="L590">
        <v>15</v>
      </c>
      <c r="M590">
        <v>64.33</v>
      </c>
      <c r="N590">
        <v>2.30140952792441</v>
      </c>
      <c r="O590">
        <v>0</v>
      </c>
      <c r="P590">
        <v>65.3333333333333</v>
      </c>
      <c r="Q590">
        <v>0.78161223384426548</v>
      </c>
      <c r="R590">
        <v>-6</v>
      </c>
      <c r="S590">
        <v>65.3333333333333</v>
      </c>
      <c r="T590">
        <v>0.76666666666666705</v>
      </c>
      <c r="U590">
        <v>-2</v>
      </c>
      <c r="V590">
        <v>43.3333333333333</v>
      </c>
      <c r="W590">
        <v>105</v>
      </c>
      <c r="X590">
        <v>8</v>
      </c>
      <c r="Y590">
        <v>13</v>
      </c>
      <c r="Z590" t="s">
        <v>797</v>
      </c>
      <c r="AA590" t="s">
        <v>798</v>
      </c>
      <c r="AB590" t="s">
        <v>796</v>
      </c>
      <c r="AC590">
        <v>18.2</v>
      </c>
      <c r="AD590">
        <v>45.78</v>
      </c>
      <c r="AE590">
        <v>79</v>
      </c>
      <c r="AF590">
        <v>2.0101235580000001</v>
      </c>
      <c r="AG590">
        <v>-6</v>
      </c>
      <c r="AH590">
        <v>10.36</v>
      </c>
      <c r="AI590">
        <v>0</v>
      </c>
      <c r="AJ590">
        <v>1.6867463949999999</v>
      </c>
      <c r="AK590">
        <v>10.82384615</v>
      </c>
      <c r="AL590">
        <v>106.87</v>
      </c>
      <c r="AM590">
        <v>0</v>
      </c>
      <c r="AN590">
        <v>7.56</v>
      </c>
      <c r="AO590">
        <v>7.0287499999999996</v>
      </c>
      <c r="AP590">
        <v>8</v>
      </c>
      <c r="AQ590">
        <v>17.399999999999999</v>
      </c>
      <c r="AR590">
        <v>17.1175</v>
      </c>
      <c r="AS590">
        <v>17</v>
      </c>
      <c r="AT590">
        <v>2005</v>
      </c>
      <c r="AU590">
        <v>2009.7</v>
      </c>
      <c r="AV590" t="str">
        <f>VLOOKUP(A590,[1]in!$A:$E,5,0)</f>
        <v>Dráva</v>
      </c>
      <c r="AW590" t="s">
        <v>832</v>
      </c>
    </row>
    <row r="591" spans="1:49" x14ac:dyDescent="0.3">
      <c r="A591">
        <v>114000028</v>
      </c>
      <c r="B591">
        <v>2010</v>
      </c>
      <c r="C591" t="s">
        <v>593</v>
      </c>
      <c r="D591">
        <v>36.799999999999997</v>
      </c>
      <c r="E591">
        <v>6.3711911357340709E-2</v>
      </c>
      <c r="F591">
        <v>-12</v>
      </c>
      <c r="G591">
        <v>65.33</v>
      </c>
      <c r="H591">
        <v>540.80000000000007</v>
      </c>
      <c r="I591">
        <v>18</v>
      </c>
      <c r="J591">
        <v>65.3333333333333</v>
      </c>
      <c r="K591">
        <v>29</v>
      </c>
      <c r="L591">
        <v>15</v>
      </c>
      <c r="M591">
        <v>64.33</v>
      </c>
      <c r="N591">
        <v>1.5661612525344399</v>
      </c>
      <c r="O591">
        <v>0</v>
      </c>
      <c r="P591">
        <v>65.3333333333333</v>
      </c>
      <c r="Q591">
        <v>0.46510949189181605</v>
      </c>
      <c r="R591">
        <v>-6</v>
      </c>
      <c r="S591">
        <v>65.3333333333333</v>
      </c>
      <c r="T591">
        <v>0.72222222222222199</v>
      </c>
      <c r="U591">
        <v>-2</v>
      </c>
      <c r="V591">
        <v>43.3333333333333</v>
      </c>
      <c r="W591">
        <v>105</v>
      </c>
      <c r="X591">
        <v>8</v>
      </c>
      <c r="Y591">
        <v>13</v>
      </c>
      <c r="Z591" t="s">
        <v>797</v>
      </c>
      <c r="AA591" t="s">
        <v>798</v>
      </c>
      <c r="AB591" t="s">
        <v>796</v>
      </c>
      <c r="AC591">
        <v>18.2</v>
      </c>
      <c r="AD591">
        <v>45.78</v>
      </c>
      <c r="AE591">
        <v>79</v>
      </c>
      <c r="AF591">
        <v>1.6859044030000001</v>
      </c>
      <c r="AG591">
        <v>-6</v>
      </c>
      <c r="AH591">
        <v>11.57</v>
      </c>
      <c r="AI591">
        <v>0</v>
      </c>
      <c r="AJ591">
        <v>1.6867463949999999</v>
      </c>
      <c r="AK591">
        <v>10.82384615</v>
      </c>
      <c r="AL591">
        <v>106.87</v>
      </c>
      <c r="AM591">
        <v>0</v>
      </c>
      <c r="AN591">
        <v>6.71</v>
      </c>
      <c r="AO591">
        <v>7.0287499999999996</v>
      </c>
      <c r="AP591">
        <v>8</v>
      </c>
      <c r="AQ591">
        <v>16.28</v>
      </c>
      <c r="AR591">
        <v>17.1175</v>
      </c>
      <c r="AS591">
        <v>17</v>
      </c>
      <c r="AT591">
        <v>2005</v>
      </c>
      <c r="AU591">
        <v>2009.7</v>
      </c>
      <c r="AV591" t="str">
        <f>VLOOKUP(A591,[1]in!$A:$E,5,0)</f>
        <v>Dráva</v>
      </c>
      <c r="AW591" t="s">
        <v>832</v>
      </c>
    </row>
    <row r="592" spans="1:49" x14ac:dyDescent="0.3">
      <c r="A592">
        <v>114000028</v>
      </c>
      <c r="B592">
        <v>2011</v>
      </c>
      <c r="C592" t="s">
        <v>594</v>
      </c>
      <c r="D592">
        <v>38.4</v>
      </c>
      <c r="E592">
        <v>5.3452115812917596E-2</v>
      </c>
      <c r="F592">
        <v>-12</v>
      </c>
      <c r="G592">
        <v>65.33</v>
      </c>
      <c r="H592">
        <v>680</v>
      </c>
      <c r="I592">
        <v>18</v>
      </c>
      <c r="J592">
        <v>65.3333333333333</v>
      </c>
      <c r="K592">
        <v>26</v>
      </c>
      <c r="L592">
        <v>15</v>
      </c>
      <c r="M592">
        <v>64.33</v>
      </c>
      <c r="N592">
        <v>2.1248951860559999</v>
      </c>
      <c r="O592">
        <v>0</v>
      </c>
      <c r="P592">
        <v>65.3333333333333</v>
      </c>
      <c r="Q592">
        <v>0.65218914211374712</v>
      </c>
      <c r="R592">
        <v>-6</v>
      </c>
      <c r="S592">
        <v>65.3333333333333</v>
      </c>
      <c r="T592">
        <v>0.67500000000000004</v>
      </c>
      <c r="U592">
        <v>-2</v>
      </c>
      <c r="V592">
        <v>43.3333333333333</v>
      </c>
      <c r="W592">
        <v>105</v>
      </c>
      <c r="X592">
        <v>8</v>
      </c>
      <c r="Y592">
        <v>13</v>
      </c>
      <c r="Z592" t="s">
        <v>797</v>
      </c>
      <c r="AA592" t="s">
        <v>798</v>
      </c>
      <c r="AB592" t="s">
        <v>796</v>
      </c>
      <c r="AC592">
        <v>18.2</v>
      </c>
      <c r="AD592">
        <v>45.78</v>
      </c>
      <c r="AE592">
        <v>79</v>
      </c>
      <c r="AF592">
        <v>1.5940924460000001</v>
      </c>
      <c r="AG592">
        <v>-6</v>
      </c>
      <c r="AH592">
        <v>11.27</v>
      </c>
      <c r="AI592">
        <v>0</v>
      </c>
      <c r="AJ592">
        <v>1.6867463949999999</v>
      </c>
      <c r="AK592">
        <v>10.82384615</v>
      </c>
      <c r="AL592">
        <v>106.87</v>
      </c>
      <c r="AM592">
        <v>0</v>
      </c>
      <c r="AN592">
        <v>6.85</v>
      </c>
      <c r="AO592">
        <v>7.0287499999999996</v>
      </c>
      <c r="AP592">
        <v>8</v>
      </c>
      <c r="AQ592">
        <v>17.38</v>
      </c>
      <c r="AR592">
        <v>17.1175</v>
      </c>
      <c r="AS592">
        <v>17</v>
      </c>
      <c r="AT592">
        <v>2005</v>
      </c>
      <c r="AU592">
        <v>2009.7</v>
      </c>
      <c r="AV592" t="str">
        <f>VLOOKUP(A592,[1]in!$A:$E,5,0)</f>
        <v>Dráva</v>
      </c>
      <c r="AW592" t="s">
        <v>832</v>
      </c>
    </row>
    <row r="593" spans="1:49" x14ac:dyDescent="0.3">
      <c r="A593">
        <v>114000028</v>
      </c>
      <c r="B593">
        <v>2012</v>
      </c>
      <c r="C593" t="s">
        <v>595</v>
      </c>
      <c r="D593">
        <v>9.6</v>
      </c>
      <c r="E593">
        <v>1.1428571428571429E-2</v>
      </c>
      <c r="F593">
        <v>-12</v>
      </c>
      <c r="G593">
        <v>65.33</v>
      </c>
      <c r="H593">
        <v>830.4</v>
      </c>
      <c r="I593">
        <v>18</v>
      </c>
      <c r="J593">
        <v>65.3333333333333</v>
      </c>
      <c r="K593">
        <v>28</v>
      </c>
      <c r="L593">
        <v>15</v>
      </c>
      <c r="M593">
        <v>64.33</v>
      </c>
      <c r="N593">
        <v>2.2650751022647402</v>
      </c>
      <c r="O593">
        <v>0</v>
      </c>
      <c r="P593">
        <v>65.3333333333333</v>
      </c>
      <c r="Q593">
        <v>0.67975272686538823</v>
      </c>
      <c r="R593">
        <v>-6</v>
      </c>
      <c r="S593">
        <v>65.3333333333333</v>
      </c>
      <c r="T593">
        <v>0.51428571428571401</v>
      </c>
      <c r="U593">
        <v>-2</v>
      </c>
      <c r="V593">
        <v>43.3333333333333</v>
      </c>
      <c r="W593">
        <v>105</v>
      </c>
      <c r="X593">
        <v>8</v>
      </c>
      <c r="Y593">
        <v>13</v>
      </c>
      <c r="Z593" t="s">
        <v>797</v>
      </c>
      <c r="AA593" t="s">
        <v>798</v>
      </c>
      <c r="AB593" t="s">
        <v>796</v>
      </c>
      <c r="AC593">
        <v>18.2</v>
      </c>
      <c r="AD593">
        <v>45.78</v>
      </c>
      <c r="AE593">
        <v>79</v>
      </c>
      <c r="AF593">
        <v>1.4950571850000001</v>
      </c>
      <c r="AG593">
        <v>-6</v>
      </c>
      <c r="AH593">
        <v>11.19</v>
      </c>
      <c r="AI593">
        <v>0</v>
      </c>
      <c r="AJ593">
        <v>1.6867463949999999</v>
      </c>
      <c r="AK593">
        <v>10.82384615</v>
      </c>
      <c r="AL593">
        <v>106.87</v>
      </c>
      <c r="AM593">
        <v>0</v>
      </c>
      <c r="AN593">
        <v>7.4</v>
      </c>
      <c r="AO593">
        <v>7.0287499999999996</v>
      </c>
      <c r="AP593">
        <v>8</v>
      </c>
      <c r="AQ593">
        <v>17.75</v>
      </c>
      <c r="AR593">
        <v>17.1175</v>
      </c>
      <c r="AS593">
        <v>17</v>
      </c>
      <c r="AT593">
        <v>2005</v>
      </c>
      <c r="AU593">
        <v>2009.7</v>
      </c>
      <c r="AV593" t="str">
        <f>VLOOKUP(A593,[1]in!$A:$E,5,0)</f>
        <v>Dráva</v>
      </c>
      <c r="AW593" t="s">
        <v>832</v>
      </c>
    </row>
    <row r="594" spans="1:49" x14ac:dyDescent="0.3">
      <c r="A594">
        <v>114000028</v>
      </c>
      <c r="B594">
        <v>2017</v>
      </c>
      <c r="C594" t="s">
        <v>596</v>
      </c>
      <c r="D594">
        <v>12.8</v>
      </c>
      <c r="E594">
        <v>1.3333333333333334E-2</v>
      </c>
      <c r="F594">
        <v>-12</v>
      </c>
      <c r="G594">
        <v>65.33</v>
      </c>
      <c r="H594">
        <v>947.2</v>
      </c>
      <c r="I594">
        <v>18</v>
      </c>
      <c r="J594">
        <v>65.3333333333333</v>
      </c>
      <c r="K594">
        <v>25</v>
      </c>
      <c r="L594">
        <v>15</v>
      </c>
      <c r="M594">
        <v>64.33</v>
      </c>
      <c r="N594">
        <v>1.37793261937182</v>
      </c>
      <c r="O594">
        <v>0</v>
      </c>
      <c r="P594">
        <v>65.3333333333333</v>
      </c>
      <c r="Q594">
        <v>0.42807883694247217</v>
      </c>
      <c r="R594">
        <v>-6</v>
      </c>
      <c r="S594">
        <v>65.3333333333333</v>
      </c>
      <c r="T594">
        <v>0.58333333333333304</v>
      </c>
      <c r="U594">
        <v>-2</v>
      </c>
      <c r="V594">
        <v>43.3333333333333</v>
      </c>
      <c r="W594">
        <v>105</v>
      </c>
      <c r="X594">
        <v>8</v>
      </c>
      <c r="Y594">
        <v>13</v>
      </c>
      <c r="Z594" t="s">
        <v>797</v>
      </c>
      <c r="AA594" t="s">
        <v>798</v>
      </c>
      <c r="AB594" t="s">
        <v>796</v>
      </c>
      <c r="AC594">
        <v>18.2</v>
      </c>
      <c r="AD594">
        <v>45.78</v>
      </c>
      <c r="AE594">
        <v>79</v>
      </c>
      <c r="AF594">
        <v>1.4430574970000001</v>
      </c>
      <c r="AG594">
        <v>-6</v>
      </c>
      <c r="AH594">
        <v>10.7</v>
      </c>
      <c r="AI594">
        <v>0</v>
      </c>
      <c r="AJ594">
        <v>1.6867463949999999</v>
      </c>
      <c r="AK594">
        <v>10.82384615</v>
      </c>
      <c r="AL594">
        <v>106.87</v>
      </c>
      <c r="AM594">
        <v>0</v>
      </c>
      <c r="AN594">
        <v>7.39</v>
      </c>
      <c r="AO594">
        <v>7.0287499999999996</v>
      </c>
      <c r="AP594">
        <v>8</v>
      </c>
      <c r="AQ594">
        <v>18.21</v>
      </c>
      <c r="AR594">
        <v>17.1175</v>
      </c>
      <c r="AS594">
        <v>17</v>
      </c>
      <c r="AT594">
        <v>2005</v>
      </c>
      <c r="AU594">
        <v>2009.7</v>
      </c>
      <c r="AV594" t="str">
        <f>VLOOKUP(A594,[1]in!$A:$E,5,0)</f>
        <v>Dráva</v>
      </c>
      <c r="AW594" t="s">
        <v>832</v>
      </c>
    </row>
    <row r="595" spans="1:49" x14ac:dyDescent="0.3">
      <c r="A595">
        <v>114000033</v>
      </c>
      <c r="B595">
        <v>2009</v>
      </c>
      <c r="C595" t="s">
        <v>597</v>
      </c>
      <c r="D595">
        <v>4.8</v>
      </c>
      <c r="E595">
        <v>1.8749999999999999E-2</v>
      </c>
      <c r="F595">
        <v>-3</v>
      </c>
      <c r="G595">
        <v>44.33</v>
      </c>
      <c r="H595">
        <v>251.2</v>
      </c>
      <c r="I595">
        <v>-7</v>
      </c>
      <c r="J595">
        <v>44.3333333333333</v>
      </c>
      <c r="K595">
        <v>13</v>
      </c>
      <c r="L595">
        <v>3</v>
      </c>
      <c r="M595">
        <v>42.33</v>
      </c>
      <c r="N595">
        <v>1.8583810810791801</v>
      </c>
      <c r="O595">
        <v>-3</v>
      </c>
      <c r="P595">
        <v>44.3333333333333</v>
      </c>
      <c r="Q595">
        <v>0.72452934623176002</v>
      </c>
      <c r="R595">
        <v>-5</v>
      </c>
      <c r="S595">
        <v>44.3333333333333</v>
      </c>
      <c r="T595" t="e">
        <v>#N/A</v>
      </c>
      <c r="U595">
        <v>5</v>
      </c>
      <c r="V595">
        <v>28.3333333333333</v>
      </c>
      <c r="W595">
        <v>107</v>
      </c>
      <c r="X595">
        <v>7</v>
      </c>
      <c r="Y595">
        <v>9</v>
      </c>
      <c r="Z595" t="s">
        <v>797</v>
      </c>
      <c r="AA595" t="s">
        <v>798</v>
      </c>
      <c r="AB595" t="s">
        <v>796</v>
      </c>
      <c r="AC595">
        <v>21.54</v>
      </c>
      <c r="AD595">
        <v>48.13</v>
      </c>
      <c r="AE595">
        <v>95</v>
      </c>
      <c r="AF595">
        <v>1.907788687</v>
      </c>
      <c r="AG595">
        <v>-7</v>
      </c>
      <c r="AH595">
        <v>8.2799999999999994</v>
      </c>
      <c r="AI595">
        <v>-1</v>
      </c>
      <c r="AJ595">
        <v>1.4251650899999999</v>
      </c>
      <c r="AK595">
        <v>9.8333333330000006</v>
      </c>
      <c r="AL595">
        <v>142.28</v>
      </c>
      <c r="AM595">
        <v>0</v>
      </c>
      <c r="AN595">
        <v>5.75</v>
      </c>
      <c r="AO595">
        <v>5.4828571428571431</v>
      </c>
      <c r="AP595">
        <v>5</v>
      </c>
      <c r="AQ595">
        <v>15.99</v>
      </c>
      <c r="AR595">
        <v>15.924285714285714</v>
      </c>
      <c r="AS595">
        <v>7</v>
      </c>
      <c r="AT595">
        <v>2009</v>
      </c>
      <c r="AU595">
        <v>2012.28</v>
      </c>
      <c r="AV595" t="str">
        <f>VLOOKUP(A595,[1]in!$A:$E,5,0)</f>
        <v>Tisza</v>
      </c>
      <c r="AW595" t="s">
        <v>832</v>
      </c>
    </row>
    <row r="596" spans="1:49" x14ac:dyDescent="0.3">
      <c r="A596">
        <v>114000033</v>
      </c>
      <c r="B596">
        <v>2010</v>
      </c>
      <c r="C596" t="s">
        <v>598</v>
      </c>
      <c r="D596">
        <v>67.2</v>
      </c>
      <c r="E596">
        <v>0.3783783783783784</v>
      </c>
      <c r="F596">
        <v>-3</v>
      </c>
      <c r="G596">
        <v>44.33</v>
      </c>
      <c r="H596">
        <v>110.39999999999999</v>
      </c>
      <c r="I596">
        <v>-7</v>
      </c>
      <c r="J596">
        <v>44.3333333333333</v>
      </c>
      <c r="K596">
        <v>9</v>
      </c>
      <c r="L596">
        <v>3</v>
      </c>
      <c r="M596">
        <v>42.33</v>
      </c>
      <c r="N596">
        <v>1.75204400361091</v>
      </c>
      <c r="O596">
        <v>-3</v>
      </c>
      <c r="P596">
        <v>44.3333333333333</v>
      </c>
      <c r="Q596">
        <v>0.79738958943149119</v>
      </c>
      <c r="R596">
        <v>-5</v>
      </c>
      <c r="S596">
        <v>44.3333333333333</v>
      </c>
      <c r="T596">
        <v>0.75</v>
      </c>
      <c r="U596">
        <v>5</v>
      </c>
      <c r="V596">
        <v>28.3333333333333</v>
      </c>
      <c r="W596">
        <v>107</v>
      </c>
      <c r="X596">
        <v>7</v>
      </c>
      <c r="Y596">
        <v>9</v>
      </c>
      <c r="Z596" t="s">
        <v>797</v>
      </c>
      <c r="AA596" t="s">
        <v>798</v>
      </c>
      <c r="AB596" t="s">
        <v>796</v>
      </c>
      <c r="AC596">
        <v>21.54</v>
      </c>
      <c r="AD596">
        <v>48.13</v>
      </c>
      <c r="AE596">
        <v>95</v>
      </c>
      <c r="AF596">
        <v>1.667033435</v>
      </c>
      <c r="AG596">
        <v>-7</v>
      </c>
      <c r="AH596">
        <v>10.57</v>
      </c>
      <c r="AI596">
        <v>-1</v>
      </c>
      <c r="AJ596">
        <v>1.4251650899999999</v>
      </c>
      <c r="AK596">
        <v>9.8333333330000006</v>
      </c>
      <c r="AL596">
        <v>142.28</v>
      </c>
      <c r="AM596">
        <v>0</v>
      </c>
      <c r="AN596">
        <v>5.08</v>
      </c>
      <c r="AO596">
        <v>5.4828571428571431</v>
      </c>
      <c r="AP596">
        <v>5</v>
      </c>
      <c r="AQ596">
        <v>14.83</v>
      </c>
      <c r="AR596">
        <v>15.924285714285714</v>
      </c>
      <c r="AS596">
        <v>7</v>
      </c>
      <c r="AT596">
        <v>2009</v>
      </c>
      <c r="AU596">
        <v>2012.28</v>
      </c>
      <c r="AV596" t="str">
        <f>VLOOKUP(A596,[1]in!$A:$E,5,0)</f>
        <v>Tisza</v>
      </c>
      <c r="AW596" t="s">
        <v>832</v>
      </c>
    </row>
    <row r="597" spans="1:49" x14ac:dyDescent="0.3">
      <c r="A597">
        <v>114000033</v>
      </c>
      <c r="B597">
        <v>2011</v>
      </c>
      <c r="C597" t="s">
        <v>599</v>
      </c>
      <c r="D597">
        <v>25.6</v>
      </c>
      <c r="E597">
        <v>7.7669902912621352E-2</v>
      </c>
      <c r="F597">
        <v>-3</v>
      </c>
      <c r="G597">
        <v>44.33</v>
      </c>
      <c r="H597">
        <v>304</v>
      </c>
      <c r="I597">
        <v>-7</v>
      </c>
      <c r="J597">
        <v>44.3333333333333</v>
      </c>
      <c r="K597">
        <v>21</v>
      </c>
      <c r="L597">
        <v>3</v>
      </c>
      <c r="M597">
        <v>42.33</v>
      </c>
      <c r="N597">
        <v>1.8350831392264499</v>
      </c>
      <c r="O597">
        <v>-3</v>
      </c>
      <c r="P597">
        <v>44.3333333333333</v>
      </c>
      <c r="Q597">
        <v>0.60274909341730942</v>
      </c>
      <c r="R597">
        <v>-5</v>
      </c>
      <c r="S597">
        <v>44.3333333333333</v>
      </c>
      <c r="T597">
        <v>0.72727272727272696</v>
      </c>
      <c r="U597">
        <v>5</v>
      </c>
      <c r="V597">
        <v>28.3333333333333</v>
      </c>
      <c r="W597">
        <v>107</v>
      </c>
      <c r="X597">
        <v>7</v>
      </c>
      <c r="Y597">
        <v>9</v>
      </c>
      <c r="Z597" t="s">
        <v>797</v>
      </c>
      <c r="AA597" t="s">
        <v>798</v>
      </c>
      <c r="AB597" t="s">
        <v>796</v>
      </c>
      <c r="AC597">
        <v>21.54</v>
      </c>
      <c r="AD597">
        <v>48.13</v>
      </c>
      <c r="AE597">
        <v>95</v>
      </c>
      <c r="AF597">
        <v>1.247414893</v>
      </c>
      <c r="AG597">
        <v>-7</v>
      </c>
      <c r="AH597">
        <v>10.18</v>
      </c>
      <c r="AI597">
        <v>-1</v>
      </c>
      <c r="AJ597">
        <v>1.4251650899999999</v>
      </c>
      <c r="AK597">
        <v>9.8333333330000006</v>
      </c>
      <c r="AL597">
        <v>142.28</v>
      </c>
      <c r="AM597">
        <v>0</v>
      </c>
      <c r="AN597">
        <v>4.8499999999999996</v>
      </c>
      <c r="AO597">
        <v>5.4828571428571431</v>
      </c>
      <c r="AP597">
        <v>5</v>
      </c>
      <c r="AQ597">
        <v>15.76</v>
      </c>
      <c r="AR597">
        <v>15.924285714285714</v>
      </c>
      <c r="AS597">
        <v>7</v>
      </c>
      <c r="AT597">
        <v>2009</v>
      </c>
      <c r="AU597">
        <v>2012.28</v>
      </c>
      <c r="AV597" t="str">
        <f>VLOOKUP(A597,[1]in!$A:$E,5,0)</f>
        <v>Tisza</v>
      </c>
      <c r="AW597" t="s">
        <v>832</v>
      </c>
    </row>
    <row r="598" spans="1:49" x14ac:dyDescent="0.3">
      <c r="A598">
        <v>114000033</v>
      </c>
      <c r="B598">
        <v>2012</v>
      </c>
      <c r="C598" t="s">
        <v>600</v>
      </c>
      <c r="D598">
        <v>0</v>
      </c>
      <c r="E598">
        <v>0</v>
      </c>
      <c r="F598">
        <v>-3</v>
      </c>
      <c r="G598">
        <v>44.33</v>
      </c>
      <c r="H598">
        <v>60.8</v>
      </c>
      <c r="I598">
        <v>-7</v>
      </c>
      <c r="J598">
        <v>44.3333333333333</v>
      </c>
      <c r="K598">
        <v>9</v>
      </c>
      <c r="L598">
        <v>3</v>
      </c>
      <c r="M598">
        <v>42.33</v>
      </c>
      <c r="N598">
        <v>1.4192001535755701</v>
      </c>
      <c r="O598">
        <v>-3</v>
      </c>
      <c r="P598">
        <v>44.3333333333333</v>
      </c>
      <c r="Q598">
        <v>0.64590582510965777</v>
      </c>
      <c r="R598">
        <v>-5</v>
      </c>
      <c r="S598">
        <v>44.3333333333333</v>
      </c>
      <c r="T598">
        <v>0.84</v>
      </c>
      <c r="U598">
        <v>5</v>
      </c>
      <c r="V598">
        <v>28.3333333333333</v>
      </c>
      <c r="W598">
        <v>107</v>
      </c>
      <c r="X598">
        <v>7</v>
      </c>
      <c r="Y598">
        <v>9</v>
      </c>
      <c r="Z598" t="s">
        <v>797</v>
      </c>
      <c r="AA598" t="s">
        <v>798</v>
      </c>
      <c r="AB598" t="s">
        <v>796</v>
      </c>
      <c r="AC598">
        <v>21.54</v>
      </c>
      <c r="AD598">
        <v>48.13</v>
      </c>
      <c r="AE598">
        <v>95</v>
      </c>
      <c r="AF598">
        <v>1.3767970789999999</v>
      </c>
      <c r="AG598">
        <v>-7</v>
      </c>
      <c r="AH598">
        <v>10.34</v>
      </c>
      <c r="AI598">
        <v>-1</v>
      </c>
      <c r="AJ598">
        <v>1.4251650899999999</v>
      </c>
      <c r="AK598">
        <v>9.8333333330000006</v>
      </c>
      <c r="AL598">
        <v>142.28</v>
      </c>
      <c r="AM598">
        <v>0</v>
      </c>
      <c r="AN598">
        <v>5.17</v>
      </c>
      <c r="AO598">
        <v>5.4828571428571431</v>
      </c>
      <c r="AP598">
        <v>5</v>
      </c>
      <c r="AQ598">
        <v>16.11</v>
      </c>
      <c r="AR598">
        <v>15.924285714285714</v>
      </c>
      <c r="AS598">
        <v>7</v>
      </c>
      <c r="AT598">
        <v>2009</v>
      </c>
      <c r="AU598">
        <v>2012.28</v>
      </c>
      <c r="AV598" t="str">
        <f>VLOOKUP(A598,[1]in!$A:$E,5,0)</f>
        <v>Tisza</v>
      </c>
      <c r="AW598" t="s">
        <v>832</v>
      </c>
    </row>
    <row r="599" spans="1:49" x14ac:dyDescent="0.3">
      <c r="A599">
        <v>114000033</v>
      </c>
      <c r="B599">
        <v>2013</v>
      </c>
      <c r="C599" t="s">
        <v>601</v>
      </c>
      <c r="D599">
        <v>6.4</v>
      </c>
      <c r="E599">
        <v>3.6036036036036036E-2</v>
      </c>
      <c r="F599">
        <v>-3</v>
      </c>
      <c r="G599">
        <v>44.33</v>
      </c>
      <c r="H599">
        <v>171.2</v>
      </c>
      <c r="I599">
        <v>-7</v>
      </c>
      <c r="J599">
        <v>44.3333333333333</v>
      </c>
      <c r="K599">
        <v>15</v>
      </c>
      <c r="L599">
        <v>3</v>
      </c>
      <c r="M599">
        <v>42.33</v>
      </c>
      <c r="N599">
        <v>1.9731541142445701</v>
      </c>
      <c r="O599">
        <v>-3</v>
      </c>
      <c r="P599">
        <v>44.3333333333333</v>
      </c>
      <c r="Q599">
        <v>0.7286253827353244</v>
      </c>
      <c r="R599">
        <v>-5</v>
      </c>
      <c r="S599">
        <v>44.3333333333333</v>
      </c>
      <c r="T599">
        <v>0.78947368421052599</v>
      </c>
      <c r="U599">
        <v>5</v>
      </c>
      <c r="V599">
        <v>28.3333333333333</v>
      </c>
      <c r="W599">
        <v>107</v>
      </c>
      <c r="X599">
        <v>7</v>
      </c>
      <c r="Y599">
        <v>9</v>
      </c>
      <c r="Z599" t="s">
        <v>797</v>
      </c>
      <c r="AA599" t="s">
        <v>798</v>
      </c>
      <c r="AB599" t="s">
        <v>796</v>
      </c>
      <c r="AC599">
        <v>21.54</v>
      </c>
      <c r="AD599">
        <v>48.13</v>
      </c>
      <c r="AE599">
        <v>95</v>
      </c>
      <c r="AF599">
        <v>1.415661823</v>
      </c>
      <c r="AG599">
        <v>-7</v>
      </c>
      <c r="AH599">
        <v>9.58</v>
      </c>
      <c r="AI599">
        <v>-1</v>
      </c>
      <c r="AJ599">
        <v>1.4251650899999999</v>
      </c>
      <c r="AK599">
        <v>9.8333333330000006</v>
      </c>
      <c r="AL599">
        <v>142.28</v>
      </c>
      <c r="AM599">
        <v>0</v>
      </c>
      <c r="AN599">
        <v>5.71</v>
      </c>
      <c r="AO599">
        <v>5.4828571428571431</v>
      </c>
      <c r="AP599">
        <v>5</v>
      </c>
      <c r="AQ599">
        <v>15.83</v>
      </c>
      <c r="AR599">
        <v>15.924285714285714</v>
      </c>
      <c r="AS599">
        <v>7</v>
      </c>
      <c r="AT599">
        <v>2009</v>
      </c>
      <c r="AU599">
        <v>2012.28</v>
      </c>
      <c r="AV599" t="str">
        <f>VLOOKUP(A599,[1]in!$A:$E,5,0)</f>
        <v>Tisza</v>
      </c>
      <c r="AW599" t="s">
        <v>832</v>
      </c>
    </row>
    <row r="600" spans="1:49" x14ac:dyDescent="0.3">
      <c r="A600">
        <v>114000033</v>
      </c>
      <c r="B600">
        <v>2014</v>
      </c>
      <c r="C600" t="s">
        <v>602</v>
      </c>
      <c r="D600">
        <v>1.6</v>
      </c>
      <c r="E600">
        <v>1.149425287356322E-2</v>
      </c>
      <c r="F600">
        <v>-3</v>
      </c>
      <c r="G600">
        <v>44.33</v>
      </c>
      <c r="H600">
        <v>137.6</v>
      </c>
      <c r="I600">
        <v>-7</v>
      </c>
      <c r="J600">
        <v>44.3333333333333</v>
      </c>
      <c r="K600">
        <v>18</v>
      </c>
      <c r="L600">
        <v>3</v>
      </c>
      <c r="M600">
        <v>42.33</v>
      </c>
      <c r="N600">
        <v>1.5770261769162699</v>
      </c>
      <c r="O600">
        <v>-3</v>
      </c>
      <c r="P600">
        <v>44.3333333333333</v>
      </c>
      <c r="Q600">
        <v>0.54561361271539377</v>
      </c>
      <c r="R600">
        <v>-5</v>
      </c>
      <c r="S600">
        <v>44.3333333333333</v>
      </c>
      <c r="T600">
        <v>0.76</v>
      </c>
      <c r="U600">
        <v>5</v>
      </c>
      <c r="V600">
        <v>28.3333333333333</v>
      </c>
      <c r="W600">
        <v>107</v>
      </c>
      <c r="X600">
        <v>7</v>
      </c>
      <c r="Y600">
        <v>9</v>
      </c>
      <c r="Z600" t="s">
        <v>797</v>
      </c>
      <c r="AA600" t="s">
        <v>798</v>
      </c>
      <c r="AB600" t="s">
        <v>796</v>
      </c>
      <c r="AC600">
        <v>21.54</v>
      </c>
      <c r="AD600">
        <v>48.13</v>
      </c>
      <c r="AE600">
        <v>95</v>
      </c>
      <c r="AF600">
        <v>1.883334641</v>
      </c>
      <c r="AG600">
        <v>-7</v>
      </c>
      <c r="AH600">
        <v>9.65</v>
      </c>
      <c r="AI600">
        <v>-1</v>
      </c>
      <c r="AJ600">
        <v>1.4251650899999999</v>
      </c>
      <c r="AK600">
        <v>9.8333333330000006</v>
      </c>
      <c r="AL600">
        <v>142.28</v>
      </c>
      <c r="AM600">
        <v>0</v>
      </c>
      <c r="AN600">
        <v>6.45</v>
      </c>
      <c r="AO600">
        <v>5.4828571428571431</v>
      </c>
      <c r="AP600">
        <v>5</v>
      </c>
      <c r="AQ600">
        <v>17</v>
      </c>
      <c r="AR600">
        <v>15.924285714285714</v>
      </c>
      <c r="AS600">
        <v>7</v>
      </c>
      <c r="AT600">
        <v>2009</v>
      </c>
      <c r="AU600">
        <v>2012.28</v>
      </c>
      <c r="AV600" t="str">
        <f>VLOOKUP(A600,[1]in!$A:$E,5,0)</f>
        <v>Tisza</v>
      </c>
      <c r="AW600" t="s">
        <v>832</v>
      </c>
    </row>
    <row r="601" spans="1:49" x14ac:dyDescent="0.3">
      <c r="A601">
        <v>114000033</v>
      </c>
      <c r="B601">
        <v>2017</v>
      </c>
      <c r="C601" t="s">
        <v>603</v>
      </c>
      <c r="D601">
        <v>14.4</v>
      </c>
      <c r="E601">
        <v>0.13846153846153847</v>
      </c>
      <c r="F601">
        <v>-3</v>
      </c>
      <c r="G601">
        <v>44.33</v>
      </c>
      <c r="H601">
        <v>89.6</v>
      </c>
      <c r="I601">
        <v>-7</v>
      </c>
      <c r="J601">
        <v>44.3333333333333</v>
      </c>
      <c r="K601">
        <v>13</v>
      </c>
      <c r="L601">
        <v>3</v>
      </c>
      <c r="M601">
        <v>42.33</v>
      </c>
      <c r="N601">
        <v>1.7645050362760699</v>
      </c>
      <c r="O601">
        <v>-3</v>
      </c>
      <c r="P601">
        <v>44.3333333333333</v>
      </c>
      <c r="Q601">
        <v>0.6879297757451065</v>
      </c>
      <c r="R601">
        <v>-5</v>
      </c>
      <c r="S601">
        <v>44.3333333333333</v>
      </c>
      <c r="T601">
        <v>0.79166666666666696</v>
      </c>
      <c r="U601">
        <v>5</v>
      </c>
      <c r="V601">
        <v>28.3333333333333</v>
      </c>
      <c r="W601">
        <v>107</v>
      </c>
      <c r="X601">
        <v>7</v>
      </c>
      <c r="Y601">
        <v>9</v>
      </c>
      <c r="Z601" t="s">
        <v>797</v>
      </c>
      <c r="AA601" t="s">
        <v>798</v>
      </c>
      <c r="AB601" t="s">
        <v>796</v>
      </c>
      <c r="AC601">
        <v>21.54</v>
      </c>
      <c r="AD601">
        <v>48.13</v>
      </c>
      <c r="AE601">
        <v>95</v>
      </c>
      <c r="AF601">
        <v>0.98781427499999996</v>
      </c>
      <c r="AG601">
        <v>-7</v>
      </c>
      <c r="AH601">
        <v>9.69</v>
      </c>
      <c r="AI601">
        <v>-1</v>
      </c>
      <c r="AJ601">
        <v>1.4251650899999999</v>
      </c>
      <c r="AK601">
        <v>9.8333333330000006</v>
      </c>
      <c r="AL601">
        <v>142.28</v>
      </c>
      <c r="AM601">
        <v>0</v>
      </c>
      <c r="AN601">
        <v>5.37</v>
      </c>
      <c r="AO601">
        <v>5.4828571428571431</v>
      </c>
      <c r="AP601">
        <v>5</v>
      </c>
      <c r="AQ601">
        <v>15.95</v>
      </c>
      <c r="AR601">
        <v>15.924285714285714</v>
      </c>
      <c r="AS601">
        <v>7</v>
      </c>
      <c r="AT601">
        <v>2009</v>
      </c>
      <c r="AU601">
        <v>2012.28</v>
      </c>
      <c r="AV601" t="str">
        <f>VLOOKUP(A601,[1]in!$A:$E,5,0)</f>
        <v>Tisza</v>
      </c>
      <c r="AW601" t="s">
        <v>832</v>
      </c>
    </row>
    <row r="602" spans="1:49" x14ac:dyDescent="0.3">
      <c r="A602">
        <v>114000034</v>
      </c>
      <c r="B602">
        <v>2009</v>
      </c>
      <c r="C602" t="s">
        <v>604</v>
      </c>
      <c r="D602">
        <v>1</v>
      </c>
      <c r="E602">
        <v>1.2658227848101266E-2</v>
      </c>
      <c r="F602">
        <v>-8</v>
      </c>
      <c r="G602">
        <v>65.33</v>
      </c>
      <c r="H602">
        <v>78</v>
      </c>
      <c r="I602">
        <v>2</v>
      </c>
      <c r="J602">
        <v>65.3333333333333</v>
      </c>
      <c r="K602">
        <v>11</v>
      </c>
      <c r="L602">
        <v>-8</v>
      </c>
      <c r="M602">
        <v>63.33</v>
      </c>
      <c r="N602">
        <v>1.91680344317124</v>
      </c>
      <c r="O602">
        <v>-20</v>
      </c>
      <c r="P602">
        <v>65.3333333333333</v>
      </c>
      <c r="Q602">
        <v>0.79936912379593161</v>
      </c>
      <c r="R602">
        <v>-22</v>
      </c>
      <c r="S602">
        <v>65.3333333333333</v>
      </c>
      <c r="T602" t="e">
        <v>#N/A</v>
      </c>
      <c r="U602">
        <v>15</v>
      </c>
      <c r="V602">
        <v>44.3333333333333</v>
      </c>
      <c r="W602">
        <v>108</v>
      </c>
      <c r="X602">
        <v>8</v>
      </c>
      <c r="Y602">
        <v>9</v>
      </c>
      <c r="Z602" t="s">
        <v>797</v>
      </c>
      <c r="AA602" t="s">
        <v>798</v>
      </c>
      <c r="AB602" t="s">
        <v>796</v>
      </c>
      <c r="AC602">
        <v>20.04</v>
      </c>
      <c r="AD602">
        <v>46.86</v>
      </c>
      <c r="AE602">
        <v>85</v>
      </c>
      <c r="AF602">
        <v>1.564187811</v>
      </c>
      <c r="AG602">
        <v>-12</v>
      </c>
      <c r="AH602">
        <v>9.77</v>
      </c>
      <c r="AI602">
        <v>5</v>
      </c>
      <c r="AJ602">
        <v>1.251609996</v>
      </c>
      <c r="AK602">
        <v>10.58666667</v>
      </c>
      <c r="AL602">
        <v>115.06</v>
      </c>
      <c r="AM602">
        <v>1.4531670999999999E-2</v>
      </c>
      <c r="AN602">
        <v>5.75</v>
      </c>
      <c r="AO602">
        <v>5.6099999999999994</v>
      </c>
      <c r="AP602">
        <v>2</v>
      </c>
      <c r="AQ602">
        <v>17.079999999999998</v>
      </c>
      <c r="AR602">
        <v>17.186250000000001</v>
      </c>
      <c r="AS602">
        <v>4</v>
      </c>
      <c r="AT602">
        <v>2009</v>
      </c>
      <c r="AU602">
        <v>2013.3</v>
      </c>
      <c r="AV602" t="str">
        <f>VLOOKUP(A602,[1]in!$A:$E,5,0)</f>
        <v>Tisza</v>
      </c>
      <c r="AW602" t="s">
        <v>832</v>
      </c>
    </row>
    <row r="603" spans="1:49" x14ac:dyDescent="0.3">
      <c r="A603">
        <v>114000034</v>
      </c>
      <c r="B603">
        <v>2011</v>
      </c>
      <c r="C603" t="s">
        <v>605</v>
      </c>
      <c r="D603">
        <v>24.8</v>
      </c>
      <c r="E603">
        <v>7.7306733167082295E-2</v>
      </c>
      <c r="F603">
        <v>-8</v>
      </c>
      <c r="G603">
        <v>65.33</v>
      </c>
      <c r="H603">
        <v>296</v>
      </c>
      <c r="I603">
        <v>2</v>
      </c>
      <c r="J603">
        <v>65.3333333333333</v>
      </c>
      <c r="K603">
        <v>17</v>
      </c>
      <c r="L603">
        <v>-8</v>
      </c>
      <c r="M603">
        <v>63.33</v>
      </c>
      <c r="N603">
        <v>1.8645437271109899</v>
      </c>
      <c r="O603">
        <v>-20</v>
      </c>
      <c r="P603">
        <v>65.3333333333333</v>
      </c>
      <c r="Q603">
        <v>0.65810212669744994</v>
      </c>
      <c r="R603">
        <v>-22</v>
      </c>
      <c r="S603">
        <v>65.3333333333333</v>
      </c>
      <c r="T603">
        <v>0.47058823529411797</v>
      </c>
      <c r="U603">
        <v>15</v>
      </c>
      <c r="V603">
        <v>44.3333333333333</v>
      </c>
      <c r="W603">
        <v>108</v>
      </c>
      <c r="X603">
        <v>8</v>
      </c>
      <c r="Y603">
        <v>9</v>
      </c>
      <c r="Z603" t="s">
        <v>797</v>
      </c>
      <c r="AA603" t="s">
        <v>798</v>
      </c>
      <c r="AB603" t="s">
        <v>796</v>
      </c>
      <c r="AC603">
        <v>20.04</v>
      </c>
      <c r="AD603">
        <v>46.86</v>
      </c>
      <c r="AE603">
        <v>85</v>
      </c>
      <c r="AF603">
        <v>1.096907978</v>
      </c>
      <c r="AG603">
        <v>-12</v>
      </c>
      <c r="AH603">
        <v>10.92</v>
      </c>
      <c r="AI603">
        <v>5</v>
      </c>
      <c r="AJ603">
        <v>1.251609996</v>
      </c>
      <c r="AK603">
        <v>10.58666667</v>
      </c>
      <c r="AL603">
        <v>115.06</v>
      </c>
      <c r="AM603">
        <v>1.4531670999999999E-2</v>
      </c>
      <c r="AN603">
        <v>4.8499999999999996</v>
      </c>
      <c r="AO603">
        <v>5.6099999999999994</v>
      </c>
      <c r="AP603">
        <v>2</v>
      </c>
      <c r="AQ603">
        <v>16.84</v>
      </c>
      <c r="AR603">
        <v>17.186250000000001</v>
      </c>
      <c r="AS603">
        <v>4</v>
      </c>
      <c r="AT603">
        <v>2009</v>
      </c>
      <c r="AU603">
        <v>2013.3</v>
      </c>
      <c r="AV603" t="str">
        <f>VLOOKUP(A603,[1]in!$A:$E,5,0)</f>
        <v>Tisza</v>
      </c>
      <c r="AW603" t="s">
        <v>832</v>
      </c>
    </row>
    <row r="604" spans="1:49" x14ac:dyDescent="0.3">
      <c r="A604">
        <v>114000034</v>
      </c>
      <c r="B604">
        <v>2012</v>
      </c>
      <c r="C604" t="s">
        <v>606</v>
      </c>
      <c r="D604">
        <v>235.2</v>
      </c>
      <c r="E604">
        <v>0.2289719626168224</v>
      </c>
      <c r="F604">
        <v>-8</v>
      </c>
      <c r="G604">
        <v>65.33</v>
      </c>
      <c r="H604">
        <v>792</v>
      </c>
      <c r="I604">
        <v>2</v>
      </c>
      <c r="J604">
        <v>65.3333333333333</v>
      </c>
      <c r="K604">
        <v>14</v>
      </c>
      <c r="L604">
        <v>-8</v>
      </c>
      <c r="M604">
        <v>63.33</v>
      </c>
      <c r="N604">
        <v>1.5871618519795001</v>
      </c>
      <c r="O604">
        <v>-20</v>
      </c>
      <c r="P604">
        <v>65.3333333333333</v>
      </c>
      <c r="Q604">
        <v>0.60141241880898755</v>
      </c>
      <c r="R604">
        <v>-22</v>
      </c>
      <c r="S604">
        <v>65.3333333333333</v>
      </c>
      <c r="T604">
        <v>0.47368421052631599</v>
      </c>
      <c r="U604">
        <v>15</v>
      </c>
      <c r="V604">
        <v>44.3333333333333</v>
      </c>
      <c r="W604">
        <v>108</v>
      </c>
      <c r="X604">
        <v>8</v>
      </c>
      <c r="Y604">
        <v>9</v>
      </c>
      <c r="Z604" t="s">
        <v>797</v>
      </c>
      <c r="AA604" t="s">
        <v>798</v>
      </c>
      <c r="AB604" t="s">
        <v>796</v>
      </c>
      <c r="AC604">
        <v>20.04</v>
      </c>
      <c r="AD604">
        <v>46.86</v>
      </c>
      <c r="AE604">
        <v>85</v>
      </c>
      <c r="AF604">
        <v>1.131134611</v>
      </c>
      <c r="AG604">
        <v>-12</v>
      </c>
      <c r="AH604">
        <v>11.02</v>
      </c>
      <c r="AI604">
        <v>5</v>
      </c>
      <c r="AJ604">
        <v>1.251609996</v>
      </c>
      <c r="AK604">
        <v>10.58666667</v>
      </c>
      <c r="AL604">
        <v>115.06</v>
      </c>
      <c r="AM604">
        <v>1.4531670999999999E-2</v>
      </c>
      <c r="AN604">
        <v>5.17</v>
      </c>
      <c r="AO604">
        <v>5.6099999999999994</v>
      </c>
      <c r="AP604">
        <v>2</v>
      </c>
      <c r="AQ604">
        <v>17.350000000000001</v>
      </c>
      <c r="AR604">
        <v>17.186250000000001</v>
      </c>
      <c r="AS604">
        <v>4</v>
      </c>
      <c r="AT604">
        <v>2009</v>
      </c>
      <c r="AU604">
        <v>2013.3</v>
      </c>
      <c r="AV604" t="str">
        <f>VLOOKUP(A604,[1]in!$A:$E,5,0)</f>
        <v>Tisza</v>
      </c>
      <c r="AW604" t="s">
        <v>832</v>
      </c>
    </row>
    <row r="605" spans="1:49" x14ac:dyDescent="0.3">
      <c r="A605">
        <v>114000034</v>
      </c>
      <c r="B605">
        <v>2013</v>
      </c>
      <c r="C605" t="s">
        <v>607</v>
      </c>
      <c r="D605">
        <v>96</v>
      </c>
      <c r="E605">
        <v>0.14943960149439603</v>
      </c>
      <c r="F605">
        <v>-8</v>
      </c>
      <c r="G605">
        <v>65.33</v>
      </c>
      <c r="H605">
        <v>546.4</v>
      </c>
      <c r="I605">
        <v>2</v>
      </c>
      <c r="J605">
        <v>65.3333333333333</v>
      </c>
      <c r="K605">
        <v>14</v>
      </c>
      <c r="L605">
        <v>-8</v>
      </c>
      <c r="M605">
        <v>63.33</v>
      </c>
      <c r="N605">
        <v>1.35339651595372</v>
      </c>
      <c r="O605">
        <v>-20</v>
      </c>
      <c r="P605">
        <v>65.3333333333333</v>
      </c>
      <c r="Q605">
        <v>0.51283331391327835</v>
      </c>
      <c r="R605">
        <v>-22</v>
      </c>
      <c r="S605">
        <v>65.3333333333333</v>
      </c>
      <c r="T605">
        <v>0.375</v>
      </c>
      <c r="U605">
        <v>15</v>
      </c>
      <c r="V605">
        <v>44.3333333333333</v>
      </c>
      <c r="W605">
        <v>108</v>
      </c>
      <c r="X605">
        <v>8</v>
      </c>
      <c r="Y605">
        <v>9</v>
      </c>
      <c r="Z605" t="s">
        <v>797</v>
      </c>
      <c r="AA605" t="s">
        <v>798</v>
      </c>
      <c r="AB605" t="s">
        <v>796</v>
      </c>
      <c r="AC605">
        <v>20.04</v>
      </c>
      <c r="AD605">
        <v>46.86</v>
      </c>
      <c r="AE605">
        <v>85</v>
      </c>
      <c r="AF605">
        <v>1.5179390909999999</v>
      </c>
      <c r="AG605">
        <v>-12</v>
      </c>
      <c r="AH605">
        <v>10.199999999999999</v>
      </c>
      <c r="AI605">
        <v>5</v>
      </c>
      <c r="AJ605">
        <v>1.251609996</v>
      </c>
      <c r="AK605">
        <v>10.58666667</v>
      </c>
      <c r="AL605">
        <v>115.06</v>
      </c>
      <c r="AM605">
        <v>1.4531670999999999E-2</v>
      </c>
      <c r="AN605">
        <v>5.71</v>
      </c>
      <c r="AO605">
        <v>5.6099999999999994</v>
      </c>
      <c r="AP605">
        <v>2</v>
      </c>
      <c r="AQ605">
        <v>16.899999999999999</v>
      </c>
      <c r="AR605">
        <v>17.186250000000001</v>
      </c>
      <c r="AS605">
        <v>4</v>
      </c>
      <c r="AT605">
        <v>2009</v>
      </c>
      <c r="AU605">
        <v>2013.3</v>
      </c>
      <c r="AV605" t="str">
        <f>VLOOKUP(A605,[1]in!$A:$E,5,0)</f>
        <v>Tisza</v>
      </c>
      <c r="AW605" t="s">
        <v>832</v>
      </c>
    </row>
    <row r="606" spans="1:49" x14ac:dyDescent="0.3">
      <c r="A606">
        <v>114000034</v>
      </c>
      <c r="B606">
        <v>2014</v>
      </c>
      <c r="C606" t="s">
        <v>608</v>
      </c>
      <c r="D606">
        <v>76.8</v>
      </c>
      <c r="E606">
        <v>5.4982817869415807E-2</v>
      </c>
      <c r="F606">
        <v>-8</v>
      </c>
      <c r="G606">
        <v>65.33</v>
      </c>
      <c r="H606">
        <v>1320</v>
      </c>
      <c r="I606">
        <v>2</v>
      </c>
      <c r="J606">
        <v>65.3333333333333</v>
      </c>
      <c r="K606">
        <v>10</v>
      </c>
      <c r="L606">
        <v>-8</v>
      </c>
      <c r="M606">
        <v>63.33</v>
      </c>
      <c r="N606">
        <v>0.66466485667156106</v>
      </c>
      <c r="O606">
        <v>-20</v>
      </c>
      <c r="P606">
        <v>65.3333333333333</v>
      </c>
      <c r="Q606">
        <v>0.2886602795674747</v>
      </c>
      <c r="R606">
        <v>-22</v>
      </c>
      <c r="S606">
        <v>65.3333333333333</v>
      </c>
      <c r="T606">
        <v>0.70588235294117696</v>
      </c>
      <c r="U606">
        <v>15</v>
      </c>
      <c r="V606">
        <v>44.3333333333333</v>
      </c>
      <c r="W606">
        <v>108</v>
      </c>
      <c r="X606">
        <v>8</v>
      </c>
      <c r="Y606">
        <v>9</v>
      </c>
      <c r="Z606" t="s">
        <v>797</v>
      </c>
      <c r="AA606" t="s">
        <v>798</v>
      </c>
      <c r="AB606" t="s">
        <v>796</v>
      </c>
      <c r="AC606">
        <v>20.04</v>
      </c>
      <c r="AD606">
        <v>46.86</v>
      </c>
      <c r="AE606">
        <v>85</v>
      </c>
      <c r="AF606">
        <v>1.5053322039999999</v>
      </c>
      <c r="AG606">
        <v>-12</v>
      </c>
      <c r="AH606">
        <v>10.28</v>
      </c>
      <c r="AI606">
        <v>5</v>
      </c>
      <c r="AJ606">
        <v>1.251609996</v>
      </c>
      <c r="AK606">
        <v>10.58666667</v>
      </c>
      <c r="AL606">
        <v>115.06</v>
      </c>
      <c r="AM606">
        <v>1.4531670999999999E-2</v>
      </c>
      <c r="AN606">
        <v>6.45</v>
      </c>
      <c r="AO606">
        <v>5.6099999999999994</v>
      </c>
      <c r="AP606">
        <v>2</v>
      </c>
      <c r="AQ606">
        <v>17.8</v>
      </c>
      <c r="AR606">
        <v>17.186250000000001</v>
      </c>
      <c r="AS606">
        <v>4</v>
      </c>
      <c r="AT606">
        <v>2009</v>
      </c>
      <c r="AU606">
        <v>2013.3</v>
      </c>
      <c r="AV606" t="str">
        <f>VLOOKUP(A606,[1]in!$A:$E,5,0)</f>
        <v>Tisza</v>
      </c>
      <c r="AW606" t="s">
        <v>832</v>
      </c>
    </row>
    <row r="607" spans="1:49" x14ac:dyDescent="0.3">
      <c r="A607">
        <v>114000034</v>
      </c>
      <c r="B607">
        <v>2015</v>
      </c>
      <c r="C607" t="s">
        <v>609</v>
      </c>
      <c r="D607">
        <v>60</v>
      </c>
      <c r="E607">
        <v>0.12437810945273632</v>
      </c>
      <c r="F607">
        <v>-8</v>
      </c>
      <c r="G607">
        <v>65.33</v>
      </c>
      <c r="H607">
        <v>422.4</v>
      </c>
      <c r="I607">
        <v>2</v>
      </c>
      <c r="J607">
        <v>65.3333333333333</v>
      </c>
      <c r="K607">
        <v>19</v>
      </c>
      <c r="L607">
        <v>-8</v>
      </c>
      <c r="M607">
        <v>63.33</v>
      </c>
      <c r="N607">
        <v>1.6868393804291999</v>
      </c>
      <c r="O607">
        <v>-20</v>
      </c>
      <c r="P607">
        <v>65.3333333333333</v>
      </c>
      <c r="Q607">
        <v>0.57288990954288277</v>
      </c>
      <c r="R607">
        <v>-22</v>
      </c>
      <c r="S607">
        <v>65.3333333333333</v>
      </c>
      <c r="T607">
        <v>0.71428571428571397</v>
      </c>
      <c r="U607">
        <v>15</v>
      </c>
      <c r="V607">
        <v>44.3333333333333</v>
      </c>
      <c r="W607">
        <v>108</v>
      </c>
      <c r="X607">
        <v>8</v>
      </c>
      <c r="Y607">
        <v>9</v>
      </c>
      <c r="Z607" t="s">
        <v>797</v>
      </c>
      <c r="AA607" t="s">
        <v>798</v>
      </c>
      <c r="AB607" t="s">
        <v>796</v>
      </c>
      <c r="AC607">
        <v>20.04</v>
      </c>
      <c r="AD607">
        <v>46.86</v>
      </c>
      <c r="AE607">
        <v>85</v>
      </c>
      <c r="AF607">
        <v>0.97427228799999999</v>
      </c>
      <c r="AG607">
        <v>-12</v>
      </c>
      <c r="AH607">
        <v>10.61</v>
      </c>
      <c r="AI607">
        <v>5</v>
      </c>
      <c r="AJ607">
        <v>1.251609996</v>
      </c>
      <c r="AK607">
        <v>10.58666667</v>
      </c>
      <c r="AL607">
        <v>115.06</v>
      </c>
      <c r="AM607">
        <v>1.4531670999999999E-2</v>
      </c>
      <c r="AN607">
        <v>6</v>
      </c>
      <c r="AO607">
        <v>5.6099999999999994</v>
      </c>
      <c r="AP607">
        <v>2</v>
      </c>
      <c r="AQ607">
        <v>17.55</v>
      </c>
      <c r="AR607">
        <v>17.186250000000001</v>
      </c>
      <c r="AS607">
        <v>4</v>
      </c>
      <c r="AT607">
        <v>2009</v>
      </c>
      <c r="AU607">
        <v>2013.3</v>
      </c>
      <c r="AV607" t="str">
        <f>VLOOKUP(A607,[1]in!$A:$E,5,0)</f>
        <v>Tisza</v>
      </c>
      <c r="AW607" t="s">
        <v>832</v>
      </c>
    </row>
    <row r="608" spans="1:49" x14ac:dyDescent="0.3">
      <c r="A608">
        <v>114000034</v>
      </c>
      <c r="B608">
        <v>2016</v>
      </c>
      <c r="C608" t="s">
        <v>610</v>
      </c>
      <c r="D608">
        <v>1.6</v>
      </c>
      <c r="E608">
        <v>1.1363636363636364E-2</v>
      </c>
      <c r="F608">
        <v>-8</v>
      </c>
      <c r="G608">
        <v>65.33</v>
      </c>
      <c r="H608">
        <v>139.20000000000002</v>
      </c>
      <c r="I608">
        <v>2</v>
      </c>
      <c r="J608">
        <v>65.3333333333333</v>
      </c>
      <c r="K608">
        <v>3</v>
      </c>
      <c r="L608">
        <v>-8</v>
      </c>
      <c r="M608">
        <v>63.33</v>
      </c>
      <c r="N608">
        <v>0.109452358162667</v>
      </c>
      <c r="O608">
        <v>-20</v>
      </c>
      <c r="P608">
        <v>65.3333333333333</v>
      </c>
      <c r="Q608">
        <v>9.9627829846469618E-2</v>
      </c>
      <c r="R608">
        <v>-22</v>
      </c>
      <c r="S608">
        <v>65.3333333333333</v>
      </c>
      <c r="T608">
        <v>0.94736842105263197</v>
      </c>
      <c r="U608">
        <v>15</v>
      </c>
      <c r="V608">
        <v>44.3333333333333</v>
      </c>
      <c r="W608">
        <v>108</v>
      </c>
      <c r="X608">
        <v>8</v>
      </c>
      <c r="Y608">
        <v>9</v>
      </c>
      <c r="Z608" t="s">
        <v>797</v>
      </c>
      <c r="AA608" t="s">
        <v>798</v>
      </c>
      <c r="AB608" t="s">
        <v>796</v>
      </c>
      <c r="AC608">
        <v>20.04</v>
      </c>
      <c r="AD608">
        <v>46.86</v>
      </c>
      <c r="AE608">
        <v>85</v>
      </c>
      <c r="AF608">
        <v>1.360910909</v>
      </c>
      <c r="AG608">
        <v>-12</v>
      </c>
      <c r="AH608">
        <v>10.92</v>
      </c>
      <c r="AI608">
        <v>5</v>
      </c>
      <c r="AJ608">
        <v>1.251609996</v>
      </c>
      <c r="AK608">
        <v>10.58666667</v>
      </c>
      <c r="AL608">
        <v>115.06</v>
      </c>
      <c r="AM608">
        <v>1.4531670999999999E-2</v>
      </c>
      <c r="AN608">
        <v>5.58</v>
      </c>
      <c r="AO608">
        <v>5.6099999999999994</v>
      </c>
      <c r="AP608">
        <v>2</v>
      </c>
      <c r="AQ608">
        <v>16.86</v>
      </c>
      <c r="AR608">
        <v>17.186250000000001</v>
      </c>
      <c r="AS608">
        <v>4</v>
      </c>
      <c r="AT608">
        <v>2009</v>
      </c>
      <c r="AU608">
        <v>2013.3</v>
      </c>
      <c r="AV608" t="str">
        <f>VLOOKUP(A608,[1]in!$A:$E,5,0)</f>
        <v>Tisza</v>
      </c>
      <c r="AW608" t="s">
        <v>832</v>
      </c>
    </row>
    <row r="609" spans="1:49" x14ac:dyDescent="0.3">
      <c r="A609">
        <v>114000034</v>
      </c>
      <c r="B609">
        <v>2017</v>
      </c>
      <c r="C609" t="s">
        <v>611</v>
      </c>
      <c r="D609">
        <v>0</v>
      </c>
      <c r="E609">
        <v>0</v>
      </c>
      <c r="F609">
        <v>-8</v>
      </c>
      <c r="G609">
        <v>65.33</v>
      </c>
      <c r="H609">
        <v>304</v>
      </c>
      <c r="I609">
        <v>2</v>
      </c>
      <c r="J609">
        <v>65.3333333333333</v>
      </c>
      <c r="K609">
        <v>10</v>
      </c>
      <c r="L609">
        <v>-8</v>
      </c>
      <c r="M609">
        <v>63.33</v>
      </c>
      <c r="N609">
        <v>0.49620955533765099</v>
      </c>
      <c r="O609">
        <v>-20</v>
      </c>
      <c r="P609">
        <v>65.3333333333333</v>
      </c>
      <c r="Q609">
        <v>0.21550107175080807</v>
      </c>
      <c r="R609">
        <v>-22</v>
      </c>
      <c r="S609">
        <v>65.3333333333333</v>
      </c>
      <c r="T609">
        <v>0.8</v>
      </c>
      <c r="U609">
        <v>15</v>
      </c>
      <c r="V609">
        <v>44.3333333333333</v>
      </c>
      <c r="W609">
        <v>108</v>
      </c>
      <c r="X609">
        <v>8</v>
      </c>
      <c r="Y609">
        <v>9</v>
      </c>
      <c r="Z609" t="s">
        <v>797</v>
      </c>
      <c r="AA609" t="s">
        <v>798</v>
      </c>
      <c r="AB609" t="s">
        <v>796</v>
      </c>
      <c r="AC609">
        <v>20.04</v>
      </c>
      <c r="AD609">
        <v>46.86</v>
      </c>
      <c r="AE609">
        <v>85</v>
      </c>
      <c r="AF609">
        <v>0.65397210400000005</v>
      </c>
      <c r="AG609">
        <v>-12</v>
      </c>
      <c r="AH609">
        <v>10.35</v>
      </c>
      <c r="AI609">
        <v>5</v>
      </c>
      <c r="AJ609">
        <v>1.251609996</v>
      </c>
      <c r="AK609">
        <v>10.58666667</v>
      </c>
      <c r="AL609">
        <v>115.06</v>
      </c>
      <c r="AM609">
        <v>1.4531670999999999E-2</v>
      </c>
      <c r="AN609">
        <v>5.37</v>
      </c>
      <c r="AO609">
        <v>5.6099999999999994</v>
      </c>
      <c r="AP609">
        <v>2</v>
      </c>
      <c r="AQ609">
        <v>17.11</v>
      </c>
      <c r="AR609">
        <v>17.186250000000001</v>
      </c>
      <c r="AS609">
        <v>4</v>
      </c>
      <c r="AT609">
        <v>2009</v>
      </c>
      <c r="AU609">
        <v>2013.3</v>
      </c>
      <c r="AV609" t="str">
        <f>VLOOKUP(A609,[1]in!$A:$E,5,0)</f>
        <v>Tisza</v>
      </c>
      <c r="AW609" t="s">
        <v>832</v>
      </c>
    </row>
    <row r="610" spans="1:49" x14ac:dyDescent="0.3">
      <c r="A610">
        <v>114000035</v>
      </c>
      <c r="B610">
        <v>2005</v>
      </c>
      <c r="C610" t="s">
        <v>612</v>
      </c>
      <c r="D610">
        <v>12.8</v>
      </c>
      <c r="E610">
        <v>6.5040650406504058E-2</v>
      </c>
      <c r="F610">
        <v>7</v>
      </c>
      <c r="G610">
        <v>211.66</v>
      </c>
      <c r="H610">
        <v>184</v>
      </c>
      <c r="I610">
        <v>-2</v>
      </c>
      <c r="J610">
        <v>212.666666666667</v>
      </c>
      <c r="K610">
        <v>12</v>
      </c>
      <c r="L610">
        <v>17</v>
      </c>
      <c r="M610">
        <v>211.66</v>
      </c>
      <c r="N610">
        <v>1.2471934668801301</v>
      </c>
      <c r="O610">
        <v>4</v>
      </c>
      <c r="P610">
        <v>212.666666666667</v>
      </c>
      <c r="Q610">
        <v>0.50190757346419201</v>
      </c>
      <c r="R610">
        <v>0</v>
      </c>
      <c r="S610">
        <v>212.666666666667</v>
      </c>
      <c r="T610" t="e">
        <v>#N/A</v>
      </c>
      <c r="U610">
        <v>1</v>
      </c>
      <c r="V610">
        <v>165</v>
      </c>
      <c r="W610">
        <v>109</v>
      </c>
      <c r="X610">
        <v>12</v>
      </c>
      <c r="Y610">
        <v>13</v>
      </c>
      <c r="Z610" t="s">
        <v>797</v>
      </c>
      <c r="AA610" t="s">
        <v>798</v>
      </c>
      <c r="AB610" t="s">
        <v>796</v>
      </c>
      <c r="AC610">
        <v>20.2</v>
      </c>
      <c r="AD610">
        <v>46.25</v>
      </c>
      <c r="AE610">
        <v>85</v>
      </c>
      <c r="AF610">
        <v>1.009387496</v>
      </c>
      <c r="AG610">
        <v>2</v>
      </c>
      <c r="AH610">
        <v>11.5</v>
      </c>
      <c r="AI610">
        <v>6</v>
      </c>
      <c r="AJ610">
        <v>1.2788696610000001</v>
      </c>
      <c r="AK610">
        <v>10.504615380000001</v>
      </c>
      <c r="AL610">
        <v>107.23</v>
      </c>
      <c r="AM610">
        <v>5.049034E-3</v>
      </c>
      <c r="AN610">
        <v>5.33</v>
      </c>
      <c r="AO610">
        <v>6.6258333333333352</v>
      </c>
      <c r="AP610">
        <v>12</v>
      </c>
      <c r="AQ610">
        <v>15.48</v>
      </c>
      <c r="AR610">
        <v>17.002500000000001</v>
      </c>
      <c r="AS610">
        <v>25</v>
      </c>
      <c r="AT610">
        <v>2005</v>
      </c>
      <c r="AU610">
        <v>2010.8</v>
      </c>
      <c r="AV610" t="str">
        <f>VLOOKUP(A610,[1]in!$A:$E,5,0)</f>
        <v>Tisza</v>
      </c>
      <c r="AW610" t="s">
        <v>832</v>
      </c>
    </row>
    <row r="611" spans="1:49" x14ac:dyDescent="0.3">
      <c r="A611">
        <v>114000035</v>
      </c>
      <c r="B611">
        <v>2006</v>
      </c>
      <c r="C611" t="s">
        <v>613</v>
      </c>
      <c r="D611">
        <v>16</v>
      </c>
      <c r="E611">
        <v>8.3333333333333329E-2</v>
      </c>
      <c r="F611">
        <v>7</v>
      </c>
      <c r="G611">
        <v>211.66</v>
      </c>
      <c r="H611">
        <v>176</v>
      </c>
      <c r="I611">
        <v>-2</v>
      </c>
      <c r="J611">
        <v>212.666666666667</v>
      </c>
      <c r="K611">
        <v>8</v>
      </c>
      <c r="L611">
        <v>17</v>
      </c>
      <c r="M611">
        <v>211.66</v>
      </c>
      <c r="N611">
        <v>0.45879450954647799</v>
      </c>
      <c r="O611">
        <v>4</v>
      </c>
      <c r="P611">
        <v>212.666666666667</v>
      </c>
      <c r="Q611">
        <v>0.22063352123659602</v>
      </c>
      <c r="R611">
        <v>0</v>
      </c>
      <c r="S611">
        <v>212.666666666667</v>
      </c>
      <c r="T611">
        <v>0.61538461538461497</v>
      </c>
      <c r="U611">
        <v>1</v>
      </c>
      <c r="V611">
        <v>165</v>
      </c>
      <c r="W611">
        <v>109</v>
      </c>
      <c r="X611">
        <v>12</v>
      </c>
      <c r="Y611">
        <v>13</v>
      </c>
      <c r="Z611" t="s">
        <v>797</v>
      </c>
      <c r="AA611" t="s">
        <v>798</v>
      </c>
      <c r="AB611" t="s">
        <v>796</v>
      </c>
      <c r="AC611">
        <v>20.2</v>
      </c>
      <c r="AD611">
        <v>46.25</v>
      </c>
      <c r="AE611">
        <v>85</v>
      </c>
      <c r="AF611">
        <v>0.99403291299999996</v>
      </c>
      <c r="AG611">
        <v>2</v>
      </c>
      <c r="AH611">
        <v>10.16</v>
      </c>
      <c r="AI611">
        <v>6</v>
      </c>
      <c r="AJ611">
        <v>1.2788696610000001</v>
      </c>
      <c r="AK611">
        <v>10.504615380000001</v>
      </c>
      <c r="AL611">
        <v>107.23</v>
      </c>
      <c r="AM611">
        <v>5.049034E-3</v>
      </c>
      <c r="AN611">
        <v>5.96</v>
      </c>
      <c r="AO611">
        <v>6.6258333333333352</v>
      </c>
      <c r="AP611">
        <v>12</v>
      </c>
      <c r="AQ611">
        <v>16.350000000000001</v>
      </c>
      <c r="AR611">
        <v>17.002500000000001</v>
      </c>
      <c r="AS611">
        <v>25</v>
      </c>
      <c r="AT611">
        <v>2005</v>
      </c>
      <c r="AU611">
        <v>2010.8</v>
      </c>
      <c r="AV611" t="str">
        <f>VLOOKUP(A611,[1]in!$A:$E,5,0)</f>
        <v>Tisza</v>
      </c>
      <c r="AW611" t="s">
        <v>832</v>
      </c>
    </row>
    <row r="612" spans="1:49" x14ac:dyDescent="0.3">
      <c r="A612">
        <v>114000035</v>
      </c>
      <c r="B612">
        <v>2007</v>
      </c>
      <c r="C612" t="s">
        <v>614</v>
      </c>
      <c r="D612">
        <v>16</v>
      </c>
      <c r="E612">
        <v>3.3557046979865772E-2</v>
      </c>
      <c r="F612">
        <v>7</v>
      </c>
      <c r="G612">
        <v>211.66</v>
      </c>
      <c r="H612">
        <v>460.8</v>
      </c>
      <c r="I612">
        <v>-2</v>
      </c>
      <c r="J612">
        <v>212.666666666667</v>
      </c>
      <c r="K612">
        <v>18</v>
      </c>
      <c r="L612">
        <v>17</v>
      </c>
      <c r="M612">
        <v>211.66</v>
      </c>
      <c r="N612">
        <v>1.4929199493312699</v>
      </c>
      <c r="O612">
        <v>4</v>
      </c>
      <c r="P612">
        <v>212.666666666667</v>
      </c>
      <c r="Q612">
        <v>0.51651485496728355</v>
      </c>
      <c r="R612">
        <v>0</v>
      </c>
      <c r="S612">
        <v>212.666666666667</v>
      </c>
      <c r="T612">
        <v>0.8</v>
      </c>
      <c r="U612">
        <v>1</v>
      </c>
      <c r="V612">
        <v>165</v>
      </c>
      <c r="W612">
        <v>109</v>
      </c>
      <c r="X612">
        <v>12</v>
      </c>
      <c r="Y612">
        <v>13</v>
      </c>
      <c r="Z612" t="s">
        <v>797</v>
      </c>
      <c r="AA612" t="s">
        <v>798</v>
      </c>
      <c r="AB612" t="s">
        <v>796</v>
      </c>
      <c r="AC612">
        <v>20.2</v>
      </c>
      <c r="AD612">
        <v>46.25</v>
      </c>
      <c r="AE612">
        <v>85</v>
      </c>
      <c r="AF612">
        <v>1.4536623360000001</v>
      </c>
      <c r="AG612">
        <v>2</v>
      </c>
      <c r="AH612">
        <v>10.19</v>
      </c>
      <c r="AI612">
        <v>6</v>
      </c>
      <c r="AJ612">
        <v>1.2788696610000001</v>
      </c>
      <c r="AK612">
        <v>10.504615380000001</v>
      </c>
      <c r="AL612">
        <v>107.23</v>
      </c>
      <c r="AM612">
        <v>5.049034E-3</v>
      </c>
      <c r="AN612">
        <v>7.26</v>
      </c>
      <c r="AO612">
        <v>6.6258333333333352</v>
      </c>
      <c r="AP612">
        <v>12</v>
      </c>
      <c r="AQ612">
        <v>17.5</v>
      </c>
      <c r="AR612">
        <v>17.002500000000001</v>
      </c>
      <c r="AS612">
        <v>25</v>
      </c>
      <c r="AT612">
        <v>2005</v>
      </c>
      <c r="AU612">
        <v>2010.8</v>
      </c>
      <c r="AV612" t="str">
        <f>VLOOKUP(A612,[1]in!$A:$E,5,0)</f>
        <v>Tisza</v>
      </c>
      <c r="AW612" t="s">
        <v>832</v>
      </c>
    </row>
    <row r="613" spans="1:49" x14ac:dyDescent="0.3">
      <c r="A613">
        <v>114000035</v>
      </c>
      <c r="B613">
        <v>2008</v>
      </c>
      <c r="C613" t="s">
        <v>615</v>
      </c>
      <c r="D613">
        <v>4</v>
      </c>
      <c r="E613">
        <v>3.7593984962406013E-2</v>
      </c>
      <c r="F613">
        <v>7</v>
      </c>
      <c r="G613">
        <v>211.66</v>
      </c>
      <c r="H613">
        <v>102.4</v>
      </c>
      <c r="I613">
        <v>-2</v>
      </c>
      <c r="J613">
        <v>212.666666666667</v>
      </c>
      <c r="K613">
        <v>14</v>
      </c>
      <c r="L613">
        <v>17</v>
      </c>
      <c r="M613">
        <v>211.66</v>
      </c>
      <c r="N613">
        <v>1.85654645197487</v>
      </c>
      <c r="O613">
        <v>4</v>
      </c>
      <c r="P613">
        <v>212.666666666667</v>
      </c>
      <c r="Q613">
        <v>0.70348848853750789</v>
      </c>
      <c r="R613">
        <v>0</v>
      </c>
      <c r="S613">
        <v>212.666666666667</v>
      </c>
      <c r="T613">
        <v>0.63636363636363602</v>
      </c>
      <c r="U613">
        <v>1</v>
      </c>
      <c r="V613">
        <v>165</v>
      </c>
      <c r="W613">
        <v>109</v>
      </c>
      <c r="X613">
        <v>12</v>
      </c>
      <c r="Y613">
        <v>13</v>
      </c>
      <c r="Z613" t="s">
        <v>797</v>
      </c>
      <c r="AA613" t="s">
        <v>798</v>
      </c>
      <c r="AB613" t="s">
        <v>796</v>
      </c>
      <c r="AC613">
        <v>20.2</v>
      </c>
      <c r="AD613">
        <v>46.25</v>
      </c>
      <c r="AE613">
        <v>85</v>
      </c>
      <c r="AF613">
        <v>1.3249125770000001</v>
      </c>
      <c r="AG613">
        <v>2</v>
      </c>
      <c r="AH613">
        <v>9.8699999999999992</v>
      </c>
      <c r="AI613">
        <v>6</v>
      </c>
      <c r="AJ613">
        <v>1.2788696610000001</v>
      </c>
      <c r="AK613">
        <v>10.504615380000001</v>
      </c>
      <c r="AL613">
        <v>107.23</v>
      </c>
      <c r="AM613">
        <v>5.049034E-3</v>
      </c>
      <c r="AN613">
        <v>7.2</v>
      </c>
      <c r="AO613">
        <v>6.6258333333333352</v>
      </c>
      <c r="AP613">
        <v>12</v>
      </c>
      <c r="AQ613">
        <v>17.2</v>
      </c>
      <c r="AR613">
        <v>17.002500000000001</v>
      </c>
      <c r="AS613">
        <v>25</v>
      </c>
      <c r="AT613">
        <v>2005</v>
      </c>
      <c r="AU613">
        <v>2010.8</v>
      </c>
      <c r="AV613" t="str">
        <f>VLOOKUP(A613,[1]in!$A:$E,5,0)</f>
        <v>Tisza</v>
      </c>
      <c r="AW613" t="s">
        <v>832</v>
      </c>
    </row>
    <row r="614" spans="1:49" x14ac:dyDescent="0.3">
      <c r="A614">
        <v>114000035</v>
      </c>
      <c r="B614">
        <v>2009</v>
      </c>
      <c r="C614" t="s">
        <v>616</v>
      </c>
      <c r="D614">
        <v>41</v>
      </c>
      <c r="E614">
        <v>0.1626984126984127</v>
      </c>
      <c r="F614">
        <v>7</v>
      </c>
      <c r="G614">
        <v>211.66</v>
      </c>
      <c r="H614">
        <v>211</v>
      </c>
      <c r="I614">
        <v>-2</v>
      </c>
      <c r="J614">
        <v>212.666666666667</v>
      </c>
      <c r="K614">
        <v>17</v>
      </c>
      <c r="L614">
        <v>17</v>
      </c>
      <c r="M614">
        <v>211.66</v>
      </c>
      <c r="N614">
        <v>1.7944129535794699</v>
      </c>
      <c r="O614">
        <v>4</v>
      </c>
      <c r="P614">
        <v>212.666666666667</v>
      </c>
      <c r="Q614">
        <v>0.63334904070812725</v>
      </c>
      <c r="R614">
        <v>0</v>
      </c>
      <c r="S614">
        <v>212.666666666667</v>
      </c>
      <c r="T614">
        <v>0.55000000000000004</v>
      </c>
      <c r="U614">
        <v>1</v>
      </c>
      <c r="V614">
        <v>165</v>
      </c>
      <c r="W614">
        <v>109</v>
      </c>
      <c r="X614">
        <v>12</v>
      </c>
      <c r="Y614">
        <v>13</v>
      </c>
      <c r="Z614" t="s">
        <v>797</v>
      </c>
      <c r="AA614" t="s">
        <v>798</v>
      </c>
      <c r="AB614" t="s">
        <v>796</v>
      </c>
      <c r="AC614">
        <v>20.2</v>
      </c>
      <c r="AD614">
        <v>46.25</v>
      </c>
      <c r="AE614">
        <v>85</v>
      </c>
      <c r="AF614">
        <v>1.5052144359999999</v>
      </c>
      <c r="AG614">
        <v>2</v>
      </c>
      <c r="AH614">
        <v>9.89</v>
      </c>
      <c r="AI614">
        <v>6</v>
      </c>
      <c r="AJ614">
        <v>1.2788696610000001</v>
      </c>
      <c r="AK614">
        <v>10.504615380000001</v>
      </c>
      <c r="AL614">
        <v>107.23</v>
      </c>
      <c r="AM614">
        <v>5.049034E-3</v>
      </c>
      <c r="AN614">
        <v>7.05</v>
      </c>
      <c r="AO614">
        <v>6.6258333333333352</v>
      </c>
      <c r="AP614">
        <v>12</v>
      </c>
      <c r="AQ614">
        <v>17.21</v>
      </c>
      <c r="AR614">
        <v>17.002500000000001</v>
      </c>
      <c r="AS614">
        <v>25</v>
      </c>
      <c r="AT614">
        <v>2005</v>
      </c>
      <c r="AU614">
        <v>2010.8</v>
      </c>
      <c r="AV614" t="str">
        <f>VLOOKUP(A614,[1]in!$A:$E,5,0)</f>
        <v>Tisza</v>
      </c>
      <c r="AW614" t="s">
        <v>832</v>
      </c>
    </row>
    <row r="615" spans="1:49" x14ac:dyDescent="0.3">
      <c r="A615">
        <v>114000035</v>
      </c>
      <c r="B615">
        <v>2010</v>
      </c>
      <c r="C615" t="s">
        <v>617</v>
      </c>
      <c r="D615">
        <v>0.8</v>
      </c>
      <c r="E615">
        <v>1.4705882352941178E-2</v>
      </c>
      <c r="F615">
        <v>7</v>
      </c>
      <c r="G615">
        <v>211.66</v>
      </c>
      <c r="H615">
        <v>53.6</v>
      </c>
      <c r="I615">
        <v>-2</v>
      </c>
      <c r="J615">
        <v>212.666666666667</v>
      </c>
      <c r="K615">
        <v>4</v>
      </c>
      <c r="L615">
        <v>17</v>
      </c>
      <c r="M615">
        <v>211.66</v>
      </c>
      <c r="N615">
        <v>0.37765932761940801</v>
      </c>
      <c r="O615">
        <v>4</v>
      </c>
      <c r="P615">
        <v>212.666666666667</v>
      </c>
      <c r="Q615">
        <v>0.27242361955099015</v>
      </c>
      <c r="R615">
        <v>0</v>
      </c>
      <c r="S615">
        <v>212.666666666667</v>
      </c>
      <c r="T615">
        <v>0.88235294117647101</v>
      </c>
      <c r="U615">
        <v>1</v>
      </c>
      <c r="V615">
        <v>165</v>
      </c>
      <c r="W615">
        <v>109</v>
      </c>
      <c r="X615">
        <v>12</v>
      </c>
      <c r="Y615">
        <v>13</v>
      </c>
      <c r="Z615" t="s">
        <v>797</v>
      </c>
      <c r="AA615" t="s">
        <v>798</v>
      </c>
      <c r="AB615" t="s">
        <v>796</v>
      </c>
      <c r="AC615">
        <v>20.2</v>
      </c>
      <c r="AD615">
        <v>46.25</v>
      </c>
      <c r="AE615">
        <v>85</v>
      </c>
      <c r="AF615">
        <v>1.509819531</v>
      </c>
      <c r="AG615">
        <v>2</v>
      </c>
      <c r="AH615">
        <v>11.16</v>
      </c>
      <c r="AI615">
        <v>6</v>
      </c>
      <c r="AJ615">
        <v>1.2788696610000001</v>
      </c>
      <c r="AK615">
        <v>10.504615380000001</v>
      </c>
      <c r="AL615">
        <v>107.23</v>
      </c>
      <c r="AM615">
        <v>5.049034E-3</v>
      </c>
      <c r="AN615">
        <v>6.23</v>
      </c>
      <c r="AO615">
        <v>6.6258333333333352</v>
      </c>
      <c r="AP615">
        <v>12</v>
      </c>
      <c r="AQ615">
        <v>16.059999999999999</v>
      </c>
      <c r="AR615">
        <v>17.002500000000001</v>
      </c>
      <c r="AS615">
        <v>25</v>
      </c>
      <c r="AT615">
        <v>2005</v>
      </c>
      <c r="AU615">
        <v>2010.8</v>
      </c>
      <c r="AV615" t="str">
        <f>VLOOKUP(A615,[1]in!$A:$E,5,0)</f>
        <v>Tisza</v>
      </c>
      <c r="AW615" t="s">
        <v>832</v>
      </c>
    </row>
    <row r="616" spans="1:49" x14ac:dyDescent="0.3">
      <c r="A616">
        <v>114000035</v>
      </c>
      <c r="B616">
        <v>2011</v>
      </c>
      <c r="C616" t="s">
        <v>618</v>
      </c>
      <c r="D616">
        <v>14.4</v>
      </c>
      <c r="E616">
        <v>0.23076923076923078</v>
      </c>
      <c r="F616">
        <v>7</v>
      </c>
      <c r="G616">
        <v>211.66</v>
      </c>
      <c r="H616">
        <v>48</v>
      </c>
      <c r="I616">
        <v>-2</v>
      </c>
      <c r="J616">
        <v>212.666666666667</v>
      </c>
      <c r="K616">
        <v>13</v>
      </c>
      <c r="L616">
        <v>17</v>
      </c>
      <c r="M616">
        <v>211.66</v>
      </c>
      <c r="N616">
        <v>2.1031450588657301</v>
      </c>
      <c r="O616">
        <v>4</v>
      </c>
      <c r="P616">
        <v>212.666666666667</v>
      </c>
      <c r="Q616">
        <v>0.81995578304405892</v>
      </c>
      <c r="R616">
        <v>0</v>
      </c>
      <c r="S616">
        <v>212.666666666667</v>
      </c>
      <c r="T616">
        <v>0.84615384615384603</v>
      </c>
      <c r="U616">
        <v>1</v>
      </c>
      <c r="V616">
        <v>165</v>
      </c>
      <c r="W616">
        <v>109</v>
      </c>
      <c r="X616">
        <v>12</v>
      </c>
      <c r="Y616">
        <v>13</v>
      </c>
      <c r="Z616" t="s">
        <v>797</v>
      </c>
      <c r="AA616" t="s">
        <v>798</v>
      </c>
      <c r="AB616" t="s">
        <v>796</v>
      </c>
      <c r="AC616">
        <v>20.2</v>
      </c>
      <c r="AD616">
        <v>46.25</v>
      </c>
      <c r="AE616">
        <v>85</v>
      </c>
      <c r="AF616">
        <v>1.120892234</v>
      </c>
      <c r="AG616">
        <v>2</v>
      </c>
      <c r="AH616">
        <v>10.82</v>
      </c>
      <c r="AI616">
        <v>6</v>
      </c>
      <c r="AJ616">
        <v>1.2788696610000001</v>
      </c>
      <c r="AK616">
        <v>10.504615380000001</v>
      </c>
      <c r="AL616">
        <v>107.23</v>
      </c>
      <c r="AM616">
        <v>5.049034E-3</v>
      </c>
      <c r="AN616">
        <v>6.03</v>
      </c>
      <c r="AO616">
        <v>6.6258333333333352</v>
      </c>
      <c r="AP616">
        <v>12</v>
      </c>
      <c r="AQ616">
        <v>16.93</v>
      </c>
      <c r="AR616">
        <v>17.002500000000001</v>
      </c>
      <c r="AS616">
        <v>25</v>
      </c>
      <c r="AT616">
        <v>2005</v>
      </c>
      <c r="AU616">
        <v>2010.8</v>
      </c>
      <c r="AV616" t="str">
        <f>VLOOKUP(A616,[1]in!$A:$E,5,0)</f>
        <v>Tisza</v>
      </c>
      <c r="AW616" t="s">
        <v>832</v>
      </c>
    </row>
    <row r="617" spans="1:49" x14ac:dyDescent="0.3">
      <c r="A617">
        <v>114000035</v>
      </c>
      <c r="B617">
        <v>2012</v>
      </c>
      <c r="C617" t="s">
        <v>619</v>
      </c>
      <c r="D617">
        <v>17.600000000000001</v>
      </c>
      <c r="E617">
        <v>8.2089552238805971E-2</v>
      </c>
      <c r="F617">
        <v>7</v>
      </c>
      <c r="G617">
        <v>211.66</v>
      </c>
      <c r="H617">
        <v>196.8</v>
      </c>
      <c r="I617">
        <v>-2</v>
      </c>
      <c r="J617">
        <v>212.666666666667</v>
      </c>
      <c r="K617">
        <v>18</v>
      </c>
      <c r="L617">
        <v>17</v>
      </c>
      <c r="M617">
        <v>211.66</v>
      </c>
      <c r="N617">
        <v>1.53633952139078</v>
      </c>
      <c r="O617">
        <v>4</v>
      </c>
      <c r="P617">
        <v>212.666666666667</v>
      </c>
      <c r="Q617">
        <v>0.53153699595689596</v>
      </c>
      <c r="R617">
        <v>0</v>
      </c>
      <c r="S617">
        <v>212.666666666667</v>
      </c>
      <c r="T617">
        <v>0.47368421052631599</v>
      </c>
      <c r="U617">
        <v>1</v>
      </c>
      <c r="V617">
        <v>165</v>
      </c>
      <c r="W617">
        <v>109</v>
      </c>
      <c r="X617">
        <v>12</v>
      </c>
      <c r="Y617">
        <v>13</v>
      </c>
      <c r="Z617" t="s">
        <v>797</v>
      </c>
      <c r="AA617" t="s">
        <v>798</v>
      </c>
      <c r="AB617" t="s">
        <v>796</v>
      </c>
      <c r="AC617">
        <v>20.2</v>
      </c>
      <c r="AD617">
        <v>46.25</v>
      </c>
      <c r="AE617">
        <v>85</v>
      </c>
      <c r="AF617">
        <v>1.1448894000000001</v>
      </c>
      <c r="AG617">
        <v>2</v>
      </c>
      <c r="AH617">
        <v>11</v>
      </c>
      <c r="AI617">
        <v>6</v>
      </c>
      <c r="AJ617">
        <v>1.2788696610000001</v>
      </c>
      <c r="AK617">
        <v>10.504615380000001</v>
      </c>
      <c r="AL617">
        <v>107.23</v>
      </c>
      <c r="AM617">
        <v>5.049034E-3</v>
      </c>
      <c r="AN617">
        <v>6.51</v>
      </c>
      <c r="AO617">
        <v>6.6258333333333352</v>
      </c>
      <c r="AP617">
        <v>12</v>
      </c>
      <c r="AQ617">
        <v>17.5</v>
      </c>
      <c r="AR617">
        <v>17.002500000000001</v>
      </c>
      <c r="AS617">
        <v>25</v>
      </c>
      <c r="AT617">
        <v>2005</v>
      </c>
      <c r="AU617">
        <v>2010.8</v>
      </c>
      <c r="AV617" t="str">
        <f>VLOOKUP(A617,[1]in!$A:$E,5,0)</f>
        <v>Tisza</v>
      </c>
      <c r="AW617" t="s">
        <v>832</v>
      </c>
    </row>
    <row r="618" spans="1:49" x14ac:dyDescent="0.3">
      <c r="A618">
        <v>114000035</v>
      </c>
      <c r="B618">
        <v>2014</v>
      </c>
      <c r="C618" t="s">
        <v>620</v>
      </c>
      <c r="D618">
        <v>8</v>
      </c>
      <c r="E618">
        <v>1.1160714285714286E-2</v>
      </c>
      <c r="F618">
        <v>7</v>
      </c>
      <c r="G618">
        <v>211.66</v>
      </c>
      <c r="H618">
        <v>708.8</v>
      </c>
      <c r="I618">
        <v>-2</v>
      </c>
      <c r="J618">
        <v>212.666666666667</v>
      </c>
      <c r="K618">
        <v>19</v>
      </c>
      <c r="L618">
        <v>17</v>
      </c>
      <c r="M618">
        <v>211.66</v>
      </c>
      <c r="N618">
        <v>1.01290742013715</v>
      </c>
      <c r="O618">
        <v>4</v>
      </c>
      <c r="P618">
        <v>212.666666666667</v>
      </c>
      <c r="Q618">
        <v>0.34400693215381228</v>
      </c>
      <c r="R618">
        <v>0</v>
      </c>
      <c r="S618">
        <v>212.666666666667</v>
      </c>
      <c r="T618">
        <v>0.75</v>
      </c>
      <c r="U618">
        <v>1</v>
      </c>
      <c r="V618">
        <v>165</v>
      </c>
      <c r="W618">
        <v>109</v>
      </c>
      <c r="X618">
        <v>12</v>
      </c>
      <c r="Y618">
        <v>13</v>
      </c>
      <c r="Z618" t="s">
        <v>797</v>
      </c>
      <c r="AA618" t="s">
        <v>798</v>
      </c>
      <c r="AB618" t="s">
        <v>796</v>
      </c>
      <c r="AC618">
        <v>20.2</v>
      </c>
      <c r="AD618">
        <v>46.25</v>
      </c>
      <c r="AE618">
        <v>85</v>
      </c>
      <c r="AF618">
        <v>1.462428337</v>
      </c>
      <c r="AG618">
        <v>2</v>
      </c>
      <c r="AH618">
        <v>10.220000000000001</v>
      </c>
      <c r="AI618">
        <v>6</v>
      </c>
      <c r="AJ618">
        <v>1.2788696610000001</v>
      </c>
      <c r="AK618">
        <v>10.504615380000001</v>
      </c>
      <c r="AL618">
        <v>107.23</v>
      </c>
      <c r="AM618">
        <v>5.049034E-3</v>
      </c>
      <c r="AN618">
        <v>7.45</v>
      </c>
      <c r="AO618">
        <v>6.6258333333333352</v>
      </c>
      <c r="AP618">
        <v>12</v>
      </c>
      <c r="AQ618">
        <v>17.82</v>
      </c>
      <c r="AR618">
        <v>17.002500000000001</v>
      </c>
      <c r="AS618">
        <v>25</v>
      </c>
      <c r="AT618">
        <v>2005</v>
      </c>
      <c r="AU618">
        <v>2010.8</v>
      </c>
      <c r="AV618" t="str">
        <f>VLOOKUP(A618,[1]in!$A:$E,5,0)</f>
        <v>Tisza</v>
      </c>
      <c r="AW618" t="s">
        <v>832</v>
      </c>
    </row>
    <row r="619" spans="1:49" x14ac:dyDescent="0.3">
      <c r="A619">
        <v>114000035</v>
      </c>
      <c r="B619">
        <v>2015</v>
      </c>
      <c r="C619" t="s">
        <v>621</v>
      </c>
      <c r="D619">
        <v>42.4</v>
      </c>
      <c r="E619">
        <v>0.42399999999999999</v>
      </c>
      <c r="F619">
        <v>7</v>
      </c>
      <c r="G619">
        <v>211.66</v>
      </c>
      <c r="H619">
        <v>57.6</v>
      </c>
      <c r="I619">
        <v>-2</v>
      </c>
      <c r="J619">
        <v>212.666666666667</v>
      </c>
      <c r="K619">
        <v>15</v>
      </c>
      <c r="L619">
        <v>17</v>
      </c>
      <c r="M619">
        <v>211.66</v>
      </c>
      <c r="N619">
        <v>2.1526538132022401</v>
      </c>
      <c r="O619">
        <v>4</v>
      </c>
      <c r="P619">
        <v>212.666666666667</v>
      </c>
      <c r="Q619">
        <v>0.79490912403547143</v>
      </c>
      <c r="R619">
        <v>0</v>
      </c>
      <c r="S619">
        <v>212.666666666667</v>
      </c>
      <c r="T619">
        <v>0.72</v>
      </c>
      <c r="U619">
        <v>1</v>
      </c>
      <c r="V619">
        <v>165</v>
      </c>
      <c r="W619">
        <v>109</v>
      </c>
      <c r="X619">
        <v>12</v>
      </c>
      <c r="Y619">
        <v>13</v>
      </c>
      <c r="Z619" t="s">
        <v>797</v>
      </c>
      <c r="AA619" t="s">
        <v>798</v>
      </c>
      <c r="AB619" t="s">
        <v>796</v>
      </c>
      <c r="AC619">
        <v>20.2</v>
      </c>
      <c r="AD619">
        <v>46.25</v>
      </c>
      <c r="AE619">
        <v>85</v>
      </c>
      <c r="AF619">
        <v>0.98209102800000003</v>
      </c>
      <c r="AG619">
        <v>2</v>
      </c>
      <c r="AH619">
        <v>10.46</v>
      </c>
      <c r="AI619">
        <v>6</v>
      </c>
      <c r="AJ619">
        <v>1.2788696610000001</v>
      </c>
      <c r="AK619">
        <v>10.504615380000001</v>
      </c>
      <c r="AL619">
        <v>107.23</v>
      </c>
      <c r="AM619">
        <v>5.049034E-3</v>
      </c>
      <c r="AN619">
        <v>7.19</v>
      </c>
      <c r="AO619">
        <v>6.6258333333333352</v>
      </c>
      <c r="AP619">
        <v>12</v>
      </c>
      <c r="AQ619">
        <v>17.670000000000002</v>
      </c>
      <c r="AR619">
        <v>17.002500000000001</v>
      </c>
      <c r="AS619">
        <v>25</v>
      </c>
      <c r="AT619">
        <v>2005</v>
      </c>
      <c r="AU619">
        <v>2010.8</v>
      </c>
      <c r="AV619" t="str">
        <f>VLOOKUP(A619,[1]in!$A:$E,5,0)</f>
        <v>Tisza</v>
      </c>
      <c r="AW619" t="s">
        <v>832</v>
      </c>
    </row>
    <row r="620" spans="1:49" x14ac:dyDescent="0.3">
      <c r="A620">
        <v>114000035</v>
      </c>
      <c r="B620">
        <v>2016</v>
      </c>
      <c r="C620" t="s">
        <v>622</v>
      </c>
      <c r="D620">
        <v>5.6</v>
      </c>
      <c r="E620">
        <v>2.5089605734767026E-2</v>
      </c>
      <c r="F620">
        <v>7</v>
      </c>
      <c r="G620">
        <v>211.66</v>
      </c>
      <c r="H620">
        <v>217.6</v>
      </c>
      <c r="I620">
        <v>-2</v>
      </c>
      <c r="J620">
        <v>212.666666666667</v>
      </c>
      <c r="K620">
        <v>20</v>
      </c>
      <c r="L620">
        <v>17</v>
      </c>
      <c r="M620">
        <v>211.66</v>
      </c>
      <c r="N620">
        <v>1.3882255143067399</v>
      </c>
      <c r="O620">
        <v>4</v>
      </c>
      <c r="P620">
        <v>212.666666666667</v>
      </c>
      <c r="Q620">
        <v>0.46340106109008761</v>
      </c>
      <c r="R620">
        <v>0</v>
      </c>
      <c r="S620">
        <v>212.666666666667</v>
      </c>
      <c r="T620">
        <v>0.565217391304348</v>
      </c>
      <c r="U620">
        <v>1</v>
      </c>
      <c r="V620">
        <v>165</v>
      </c>
      <c r="W620">
        <v>109</v>
      </c>
      <c r="X620">
        <v>12</v>
      </c>
      <c r="Y620">
        <v>13</v>
      </c>
      <c r="Z620" t="s">
        <v>797</v>
      </c>
      <c r="AA620" t="s">
        <v>798</v>
      </c>
      <c r="AB620" t="s">
        <v>796</v>
      </c>
      <c r="AC620">
        <v>20.2</v>
      </c>
      <c r="AD620">
        <v>46.25</v>
      </c>
      <c r="AE620">
        <v>85</v>
      </c>
      <c r="AF620">
        <v>1.5414692480000001</v>
      </c>
      <c r="AG620">
        <v>2</v>
      </c>
      <c r="AH620">
        <v>10.87</v>
      </c>
      <c r="AI620">
        <v>6</v>
      </c>
      <c r="AJ620">
        <v>1.2788696610000001</v>
      </c>
      <c r="AK620">
        <v>10.504615380000001</v>
      </c>
      <c r="AL620">
        <v>107.23</v>
      </c>
      <c r="AM620">
        <v>5.049034E-3</v>
      </c>
      <c r="AN620">
        <v>6.68</v>
      </c>
      <c r="AO620">
        <v>6.6258333333333352</v>
      </c>
      <c r="AP620">
        <v>12</v>
      </c>
      <c r="AQ620">
        <v>16.98</v>
      </c>
      <c r="AR620">
        <v>17.002500000000001</v>
      </c>
      <c r="AS620">
        <v>25</v>
      </c>
      <c r="AT620">
        <v>2005</v>
      </c>
      <c r="AU620">
        <v>2010.8</v>
      </c>
      <c r="AV620" t="str">
        <f>VLOOKUP(A620,[1]in!$A:$E,5,0)</f>
        <v>Tisza</v>
      </c>
      <c r="AW620" t="s">
        <v>832</v>
      </c>
    </row>
    <row r="621" spans="1:49" x14ac:dyDescent="0.3">
      <c r="A621">
        <v>114000035</v>
      </c>
      <c r="B621">
        <v>2017</v>
      </c>
      <c r="C621" t="s">
        <v>623</v>
      </c>
      <c r="D621">
        <v>16.8</v>
      </c>
      <c r="E621">
        <v>0.10659898477157362</v>
      </c>
      <c r="F621">
        <v>7</v>
      </c>
      <c r="G621">
        <v>211.66</v>
      </c>
      <c r="H621">
        <v>140.79999999999998</v>
      </c>
      <c r="I621">
        <v>-2</v>
      </c>
      <c r="J621">
        <v>212.666666666667</v>
      </c>
      <c r="K621">
        <v>9</v>
      </c>
      <c r="L621">
        <v>17</v>
      </c>
      <c r="M621">
        <v>211.66</v>
      </c>
      <c r="N621">
        <v>0.52064836074560905</v>
      </c>
      <c r="O621">
        <v>4</v>
      </c>
      <c r="P621">
        <v>212.666666666667</v>
      </c>
      <c r="Q621">
        <v>0.23695728061480689</v>
      </c>
      <c r="R621">
        <v>0</v>
      </c>
      <c r="S621">
        <v>212.666666666667</v>
      </c>
      <c r="T621">
        <v>0.82608695652173902</v>
      </c>
      <c r="U621">
        <v>1</v>
      </c>
      <c r="V621">
        <v>165</v>
      </c>
      <c r="W621">
        <v>109</v>
      </c>
      <c r="X621">
        <v>12</v>
      </c>
      <c r="Y621">
        <v>13</v>
      </c>
      <c r="Z621" t="s">
        <v>797</v>
      </c>
      <c r="AA621" t="s">
        <v>798</v>
      </c>
      <c r="AB621" t="s">
        <v>796</v>
      </c>
      <c r="AC621">
        <v>20.2</v>
      </c>
      <c r="AD621">
        <v>46.25</v>
      </c>
      <c r="AE621">
        <v>85</v>
      </c>
      <c r="AF621">
        <v>0.92122505200000004</v>
      </c>
      <c r="AG621">
        <v>2</v>
      </c>
      <c r="AH621">
        <v>10.36</v>
      </c>
      <c r="AI621">
        <v>6</v>
      </c>
      <c r="AJ621">
        <v>1.2788696610000001</v>
      </c>
      <c r="AK621">
        <v>10.504615380000001</v>
      </c>
      <c r="AL621">
        <v>107.23</v>
      </c>
      <c r="AM621">
        <v>5.049034E-3</v>
      </c>
      <c r="AN621">
        <v>6.62</v>
      </c>
      <c r="AO621">
        <v>6.6258333333333352</v>
      </c>
      <c r="AP621">
        <v>12</v>
      </c>
      <c r="AQ621">
        <v>17.329999999999998</v>
      </c>
      <c r="AR621">
        <v>17.002500000000001</v>
      </c>
      <c r="AS621">
        <v>25</v>
      </c>
      <c r="AT621">
        <v>2005</v>
      </c>
      <c r="AU621">
        <v>2010.8</v>
      </c>
      <c r="AV621" t="str">
        <f>VLOOKUP(A621,[1]in!$A:$E,5,0)</f>
        <v>Tisza</v>
      </c>
      <c r="AW621" t="s">
        <v>832</v>
      </c>
    </row>
    <row r="622" spans="1:49" x14ac:dyDescent="0.3">
      <c r="A622">
        <v>114000052</v>
      </c>
      <c r="B622">
        <v>2005</v>
      </c>
      <c r="C622" t="s">
        <v>624</v>
      </c>
      <c r="D622">
        <v>4.8</v>
      </c>
      <c r="E622">
        <v>5.5555555555555552E-2</v>
      </c>
      <c r="F622">
        <v>-4</v>
      </c>
      <c r="G622">
        <v>199.33</v>
      </c>
      <c r="H622">
        <v>81.600000000000009</v>
      </c>
      <c r="I622">
        <v>18</v>
      </c>
      <c r="J622">
        <v>212.666666666667</v>
      </c>
      <c r="K622">
        <v>15</v>
      </c>
      <c r="L622">
        <v>0</v>
      </c>
      <c r="M622">
        <v>202</v>
      </c>
      <c r="N622">
        <v>2.18102960203379</v>
      </c>
      <c r="O622">
        <v>-16</v>
      </c>
      <c r="P622">
        <v>212.666666666667</v>
      </c>
      <c r="Q622">
        <v>0.80538743378763211</v>
      </c>
      <c r="R622">
        <v>-22</v>
      </c>
      <c r="S622">
        <v>212.666666666667</v>
      </c>
      <c r="T622" t="e">
        <v>#N/A</v>
      </c>
      <c r="U622">
        <v>-31</v>
      </c>
      <c r="V622">
        <v>165</v>
      </c>
      <c r="W622">
        <v>113</v>
      </c>
      <c r="X622">
        <v>12</v>
      </c>
      <c r="Y622">
        <v>13</v>
      </c>
      <c r="Z622" t="s">
        <v>797</v>
      </c>
      <c r="AA622" t="s">
        <v>798</v>
      </c>
      <c r="AB622" t="s">
        <v>796</v>
      </c>
      <c r="AC622">
        <v>20.2</v>
      </c>
      <c r="AD622">
        <v>46.76</v>
      </c>
      <c r="AE622">
        <v>85</v>
      </c>
      <c r="AF622">
        <v>0.84408987400000002</v>
      </c>
      <c r="AG622">
        <v>-8</v>
      </c>
      <c r="AH622">
        <v>11.46</v>
      </c>
      <c r="AI622">
        <v>2</v>
      </c>
      <c r="AJ622">
        <v>1.2137916070000001</v>
      </c>
      <c r="AK622">
        <v>10.5</v>
      </c>
      <c r="AL622">
        <v>113.56</v>
      </c>
      <c r="AM622">
        <v>3.1976918E-2</v>
      </c>
      <c r="AN622">
        <v>5.38</v>
      </c>
      <c r="AO622">
        <v>6.751666666666666</v>
      </c>
      <c r="AP622">
        <v>2</v>
      </c>
      <c r="AQ622">
        <v>15.44</v>
      </c>
      <c r="AR622">
        <v>16.941666666666666</v>
      </c>
      <c r="AS622">
        <v>14</v>
      </c>
      <c r="AT622">
        <v>2005</v>
      </c>
      <c r="AU622">
        <v>2011</v>
      </c>
      <c r="AV622" t="str">
        <f>VLOOKUP(A622,[1]in!$A:$E,5,0)</f>
        <v>Hármas-Körös</v>
      </c>
      <c r="AW622" t="s">
        <v>833</v>
      </c>
    </row>
    <row r="623" spans="1:49" x14ac:dyDescent="0.3">
      <c r="A623">
        <v>114000052</v>
      </c>
      <c r="B623">
        <v>2007</v>
      </c>
      <c r="C623" t="s">
        <v>625</v>
      </c>
      <c r="D623">
        <v>1.6</v>
      </c>
      <c r="E623">
        <v>0.02</v>
      </c>
      <c r="F623">
        <v>-4</v>
      </c>
      <c r="G623">
        <v>199.33</v>
      </c>
      <c r="H623">
        <v>78.400000000000006</v>
      </c>
      <c r="I623">
        <v>18</v>
      </c>
      <c r="J623">
        <v>212.666666666667</v>
      </c>
      <c r="K623">
        <v>8</v>
      </c>
      <c r="L623">
        <v>0</v>
      </c>
      <c r="M623">
        <v>202</v>
      </c>
      <c r="N623">
        <v>0.65981176078366</v>
      </c>
      <c r="O623">
        <v>-16</v>
      </c>
      <c r="P623">
        <v>212.666666666667</v>
      </c>
      <c r="Q623">
        <v>0.31730238506760045</v>
      </c>
      <c r="R623">
        <v>-22</v>
      </c>
      <c r="S623">
        <v>212.666666666667</v>
      </c>
      <c r="T623">
        <v>0.83333333333333304</v>
      </c>
      <c r="U623">
        <v>-31</v>
      </c>
      <c r="V623">
        <v>165</v>
      </c>
      <c r="W623">
        <v>113</v>
      </c>
      <c r="X623">
        <v>12</v>
      </c>
      <c r="Y623">
        <v>13</v>
      </c>
      <c r="Z623" t="s">
        <v>797</v>
      </c>
      <c r="AA623" t="s">
        <v>798</v>
      </c>
      <c r="AB623" t="s">
        <v>796</v>
      </c>
      <c r="AC623">
        <v>20.2</v>
      </c>
      <c r="AD623">
        <v>46.76</v>
      </c>
      <c r="AE623">
        <v>85</v>
      </c>
      <c r="AF623">
        <v>1.392083994</v>
      </c>
      <c r="AG623">
        <v>-8</v>
      </c>
      <c r="AH623">
        <v>10.11</v>
      </c>
      <c r="AI623">
        <v>2</v>
      </c>
      <c r="AJ623">
        <v>1.2137916070000001</v>
      </c>
      <c r="AK623">
        <v>10.5</v>
      </c>
      <c r="AL623">
        <v>113.56</v>
      </c>
      <c r="AM623">
        <v>3.1976918E-2</v>
      </c>
      <c r="AN623">
        <v>7.32</v>
      </c>
      <c r="AO623">
        <v>6.751666666666666</v>
      </c>
      <c r="AP623">
        <v>2</v>
      </c>
      <c r="AQ623">
        <v>17.38</v>
      </c>
      <c r="AR623">
        <v>16.941666666666666</v>
      </c>
      <c r="AS623">
        <v>14</v>
      </c>
      <c r="AT623">
        <v>2005</v>
      </c>
      <c r="AU623">
        <v>2011</v>
      </c>
      <c r="AV623" t="str">
        <f>VLOOKUP(A623,[1]in!$A:$E,5,0)</f>
        <v>Hármas-Körös</v>
      </c>
      <c r="AW623" t="s">
        <v>833</v>
      </c>
    </row>
    <row r="624" spans="1:49" x14ac:dyDescent="0.3">
      <c r="A624">
        <v>114000052</v>
      </c>
      <c r="B624">
        <v>2008</v>
      </c>
      <c r="C624" t="s">
        <v>626</v>
      </c>
      <c r="D624">
        <v>4.8</v>
      </c>
      <c r="E624">
        <v>2.7906976744186046E-2</v>
      </c>
      <c r="F624">
        <v>-4</v>
      </c>
      <c r="G624">
        <v>199.33</v>
      </c>
      <c r="H624">
        <v>167.2</v>
      </c>
      <c r="I624">
        <v>18</v>
      </c>
      <c r="J624">
        <v>212.666666666667</v>
      </c>
      <c r="K624">
        <v>16</v>
      </c>
      <c r="L624">
        <v>0</v>
      </c>
      <c r="M624">
        <v>202</v>
      </c>
      <c r="N624">
        <v>1.5994067839396799</v>
      </c>
      <c r="O624">
        <v>-16</v>
      </c>
      <c r="P624">
        <v>212.666666666667</v>
      </c>
      <c r="Q624">
        <v>0.57686405888848558</v>
      </c>
      <c r="R624">
        <v>-22</v>
      </c>
      <c r="S624">
        <v>212.666666666667</v>
      </c>
      <c r="T624">
        <v>0.9</v>
      </c>
      <c r="U624">
        <v>-31</v>
      </c>
      <c r="V624">
        <v>165</v>
      </c>
      <c r="W624">
        <v>113</v>
      </c>
      <c r="X624">
        <v>12</v>
      </c>
      <c r="Y624">
        <v>13</v>
      </c>
      <c r="Z624" t="s">
        <v>797</v>
      </c>
      <c r="AA624" t="s">
        <v>798</v>
      </c>
      <c r="AB624" t="s">
        <v>796</v>
      </c>
      <c r="AC624">
        <v>20.2</v>
      </c>
      <c r="AD624">
        <v>46.76</v>
      </c>
      <c r="AE624">
        <v>85</v>
      </c>
      <c r="AF624">
        <v>1.3506915289999999</v>
      </c>
      <c r="AG624">
        <v>-8</v>
      </c>
      <c r="AH624">
        <v>9.8699999999999992</v>
      </c>
      <c r="AI624">
        <v>2</v>
      </c>
      <c r="AJ624">
        <v>1.2137916070000001</v>
      </c>
      <c r="AK624">
        <v>10.5</v>
      </c>
      <c r="AL624">
        <v>113.56</v>
      </c>
      <c r="AM624">
        <v>3.1976918E-2</v>
      </c>
      <c r="AN624">
        <v>7.28</v>
      </c>
      <c r="AO624">
        <v>6.751666666666666</v>
      </c>
      <c r="AP624">
        <v>2</v>
      </c>
      <c r="AQ624">
        <v>17.14</v>
      </c>
      <c r="AR624">
        <v>16.941666666666666</v>
      </c>
      <c r="AS624">
        <v>14</v>
      </c>
      <c r="AT624">
        <v>2005</v>
      </c>
      <c r="AU624">
        <v>2011</v>
      </c>
      <c r="AV624" t="str">
        <f>VLOOKUP(A624,[1]in!$A:$E,5,0)</f>
        <v>Hármas-Körös</v>
      </c>
      <c r="AW624" t="s">
        <v>833</v>
      </c>
    </row>
    <row r="625" spans="1:49" x14ac:dyDescent="0.3">
      <c r="A625">
        <v>114000052</v>
      </c>
      <c r="B625">
        <v>2009</v>
      </c>
      <c r="C625" t="s">
        <v>627</v>
      </c>
      <c r="D625">
        <v>0</v>
      </c>
      <c r="E625">
        <v>0</v>
      </c>
      <c r="F625">
        <v>-4</v>
      </c>
      <c r="G625">
        <v>199.33</v>
      </c>
      <c r="H625">
        <v>132.80000000000001</v>
      </c>
      <c r="I625">
        <v>18</v>
      </c>
      <c r="J625">
        <v>212.666666666667</v>
      </c>
      <c r="K625">
        <v>27</v>
      </c>
      <c r="L625">
        <v>0</v>
      </c>
      <c r="M625">
        <v>202</v>
      </c>
      <c r="N625">
        <v>2.8111032558870601</v>
      </c>
      <c r="O625">
        <v>-16</v>
      </c>
      <c r="P625">
        <v>212.666666666667</v>
      </c>
      <c r="Q625">
        <v>0.85292548453560735</v>
      </c>
      <c r="R625">
        <v>-22</v>
      </c>
      <c r="S625">
        <v>212.666666666667</v>
      </c>
      <c r="T625">
        <v>0.8</v>
      </c>
      <c r="U625">
        <v>-31</v>
      </c>
      <c r="V625">
        <v>165</v>
      </c>
      <c r="W625">
        <v>113</v>
      </c>
      <c r="X625">
        <v>12</v>
      </c>
      <c r="Y625">
        <v>13</v>
      </c>
      <c r="Z625" t="s">
        <v>797</v>
      </c>
      <c r="AA625" t="s">
        <v>798</v>
      </c>
      <c r="AB625" t="s">
        <v>796</v>
      </c>
      <c r="AC625">
        <v>20.2</v>
      </c>
      <c r="AD625">
        <v>46.76</v>
      </c>
      <c r="AE625">
        <v>85</v>
      </c>
      <c r="AF625">
        <v>1.5316897309999999</v>
      </c>
      <c r="AG625">
        <v>-8</v>
      </c>
      <c r="AH625">
        <v>9.75</v>
      </c>
      <c r="AI625">
        <v>2</v>
      </c>
      <c r="AJ625">
        <v>1.2137916070000001</v>
      </c>
      <c r="AK625">
        <v>10.5</v>
      </c>
      <c r="AL625">
        <v>113.56</v>
      </c>
      <c r="AM625">
        <v>3.1976918E-2</v>
      </c>
      <c r="AN625">
        <v>7.07</v>
      </c>
      <c r="AO625">
        <v>6.751666666666666</v>
      </c>
      <c r="AP625">
        <v>2</v>
      </c>
      <c r="AQ625">
        <v>17.05</v>
      </c>
      <c r="AR625">
        <v>16.941666666666666</v>
      </c>
      <c r="AS625">
        <v>14</v>
      </c>
      <c r="AT625">
        <v>2005</v>
      </c>
      <c r="AU625">
        <v>2011</v>
      </c>
      <c r="AV625" t="str">
        <f>VLOOKUP(A625,[1]in!$A:$E,5,0)</f>
        <v>Hármas-Körös</v>
      </c>
      <c r="AW625" t="s">
        <v>833</v>
      </c>
    </row>
    <row r="626" spans="1:49" x14ac:dyDescent="0.3">
      <c r="A626">
        <v>114000052</v>
      </c>
      <c r="B626">
        <v>2010</v>
      </c>
      <c r="C626" t="s">
        <v>628</v>
      </c>
      <c r="D626">
        <v>0.8</v>
      </c>
      <c r="E626">
        <v>8.4745762711864406E-3</v>
      </c>
      <c r="F626">
        <v>-4</v>
      </c>
      <c r="G626">
        <v>199.33</v>
      </c>
      <c r="H626">
        <v>93.600000000000009</v>
      </c>
      <c r="I626">
        <v>18</v>
      </c>
      <c r="J626">
        <v>212.666666666667</v>
      </c>
      <c r="K626">
        <v>16</v>
      </c>
      <c r="L626">
        <v>0</v>
      </c>
      <c r="M626">
        <v>202</v>
      </c>
      <c r="N626">
        <v>1.9040750629674399</v>
      </c>
      <c r="O626">
        <v>-16</v>
      </c>
      <c r="P626">
        <v>212.666666666667</v>
      </c>
      <c r="Q626">
        <v>0.68674991270586661</v>
      </c>
      <c r="R626">
        <v>-22</v>
      </c>
      <c r="S626">
        <v>212.666666666667</v>
      </c>
      <c r="T626">
        <v>0.72727272727272696</v>
      </c>
      <c r="U626">
        <v>-31</v>
      </c>
      <c r="V626">
        <v>165</v>
      </c>
      <c r="W626">
        <v>113</v>
      </c>
      <c r="X626">
        <v>12</v>
      </c>
      <c r="Y626">
        <v>13</v>
      </c>
      <c r="Z626" t="s">
        <v>797</v>
      </c>
      <c r="AA626" t="s">
        <v>798</v>
      </c>
      <c r="AB626" t="s">
        <v>796</v>
      </c>
      <c r="AC626">
        <v>20.2</v>
      </c>
      <c r="AD626">
        <v>46.76</v>
      </c>
      <c r="AE626">
        <v>85</v>
      </c>
      <c r="AF626">
        <v>1.4559543230000001</v>
      </c>
      <c r="AG626">
        <v>-8</v>
      </c>
      <c r="AH626">
        <v>11.15</v>
      </c>
      <c r="AI626">
        <v>2</v>
      </c>
      <c r="AJ626">
        <v>1.2137916070000001</v>
      </c>
      <c r="AK626">
        <v>10.5</v>
      </c>
      <c r="AL626">
        <v>113.56</v>
      </c>
      <c r="AM626">
        <v>3.1976918E-2</v>
      </c>
      <c r="AN626">
        <v>6.27</v>
      </c>
      <c r="AO626">
        <v>6.751666666666666</v>
      </c>
      <c r="AP626">
        <v>2</v>
      </c>
      <c r="AQ626">
        <v>15.9</v>
      </c>
      <c r="AR626">
        <v>16.941666666666666</v>
      </c>
      <c r="AS626">
        <v>14</v>
      </c>
      <c r="AT626">
        <v>2005</v>
      </c>
      <c r="AU626">
        <v>2011</v>
      </c>
      <c r="AV626" t="str">
        <f>VLOOKUP(A626,[1]in!$A:$E,5,0)</f>
        <v>Hármas-Körös</v>
      </c>
      <c r="AW626" t="s">
        <v>833</v>
      </c>
    </row>
    <row r="627" spans="1:49" x14ac:dyDescent="0.3">
      <c r="A627">
        <v>114000052</v>
      </c>
      <c r="B627">
        <v>2011</v>
      </c>
      <c r="C627" t="s">
        <v>629</v>
      </c>
      <c r="D627">
        <v>0.8</v>
      </c>
      <c r="E627">
        <v>5.1813471502590676E-3</v>
      </c>
      <c r="F627">
        <v>-4</v>
      </c>
      <c r="G627">
        <v>199.33</v>
      </c>
      <c r="H627">
        <v>153.6</v>
      </c>
      <c r="I627">
        <v>18</v>
      </c>
      <c r="J627">
        <v>212.666666666667</v>
      </c>
      <c r="K627">
        <v>30</v>
      </c>
      <c r="L627">
        <v>0</v>
      </c>
      <c r="M627">
        <v>202</v>
      </c>
      <c r="N627">
        <v>2.5309720687499002</v>
      </c>
      <c r="O627">
        <v>-16</v>
      </c>
      <c r="P627">
        <v>212.666666666667</v>
      </c>
      <c r="Q627">
        <v>0.74414148452420048</v>
      </c>
      <c r="R627">
        <v>-22</v>
      </c>
      <c r="S627">
        <v>212.666666666667</v>
      </c>
      <c r="T627">
        <v>0.70588235294117696</v>
      </c>
      <c r="U627">
        <v>-31</v>
      </c>
      <c r="V627">
        <v>165</v>
      </c>
      <c r="W627">
        <v>113</v>
      </c>
      <c r="X627">
        <v>12</v>
      </c>
      <c r="Y627">
        <v>13</v>
      </c>
      <c r="Z627" t="s">
        <v>797</v>
      </c>
      <c r="AA627" t="s">
        <v>798</v>
      </c>
      <c r="AB627" t="s">
        <v>796</v>
      </c>
      <c r="AC627">
        <v>20.2</v>
      </c>
      <c r="AD627">
        <v>46.76</v>
      </c>
      <c r="AE627">
        <v>85</v>
      </c>
      <c r="AF627">
        <v>1.0799539330000001</v>
      </c>
      <c r="AG627">
        <v>-8</v>
      </c>
      <c r="AH627">
        <v>10.86</v>
      </c>
      <c r="AI627">
        <v>2</v>
      </c>
      <c r="AJ627">
        <v>1.2137916070000001</v>
      </c>
      <c r="AK627">
        <v>10.5</v>
      </c>
      <c r="AL627">
        <v>113.56</v>
      </c>
      <c r="AM627">
        <v>3.1976918E-2</v>
      </c>
      <c r="AN627">
        <v>6.05</v>
      </c>
      <c r="AO627">
        <v>6.751666666666666</v>
      </c>
      <c r="AP627">
        <v>2</v>
      </c>
      <c r="AQ627">
        <v>16.8</v>
      </c>
      <c r="AR627">
        <v>16.941666666666666</v>
      </c>
      <c r="AS627">
        <v>14</v>
      </c>
      <c r="AT627">
        <v>2005</v>
      </c>
      <c r="AU627">
        <v>2011</v>
      </c>
      <c r="AV627" t="str">
        <f>VLOOKUP(A627,[1]in!$A:$E,5,0)</f>
        <v>Hármas-Körös</v>
      </c>
      <c r="AW627" t="s">
        <v>833</v>
      </c>
    </row>
    <row r="628" spans="1:49" x14ac:dyDescent="0.3">
      <c r="A628">
        <v>114000052</v>
      </c>
      <c r="B628">
        <v>2012</v>
      </c>
      <c r="C628" t="s">
        <v>630</v>
      </c>
      <c r="D628">
        <v>3.2</v>
      </c>
      <c r="E628">
        <v>1.4159292035398232E-2</v>
      </c>
      <c r="F628">
        <v>-4</v>
      </c>
      <c r="G628">
        <v>199.33</v>
      </c>
      <c r="H628">
        <v>222.8</v>
      </c>
      <c r="I628">
        <v>18</v>
      </c>
      <c r="J628">
        <v>212.666666666667</v>
      </c>
      <c r="K628">
        <v>26</v>
      </c>
      <c r="L628">
        <v>0</v>
      </c>
      <c r="M628">
        <v>202</v>
      </c>
      <c r="N628">
        <v>2.4432689558932501</v>
      </c>
      <c r="O628">
        <v>-16</v>
      </c>
      <c r="P628">
        <v>212.666666666667</v>
      </c>
      <c r="Q628">
        <v>0.74990686352619684</v>
      </c>
      <c r="R628">
        <v>-22</v>
      </c>
      <c r="S628">
        <v>212.666666666667</v>
      </c>
      <c r="T628">
        <v>0.61538461538461497</v>
      </c>
      <c r="U628">
        <v>-31</v>
      </c>
      <c r="V628">
        <v>165</v>
      </c>
      <c r="W628">
        <v>113</v>
      </c>
      <c r="X628">
        <v>12</v>
      </c>
      <c r="Y628">
        <v>13</v>
      </c>
      <c r="Z628" t="s">
        <v>797</v>
      </c>
      <c r="AA628" t="s">
        <v>798</v>
      </c>
      <c r="AB628" t="s">
        <v>796</v>
      </c>
      <c r="AC628">
        <v>20.2</v>
      </c>
      <c r="AD628">
        <v>46.76</v>
      </c>
      <c r="AE628">
        <v>85</v>
      </c>
      <c r="AF628">
        <v>1.0987866310000001</v>
      </c>
      <c r="AG628">
        <v>-8</v>
      </c>
      <c r="AH628">
        <v>10.98</v>
      </c>
      <c r="AI628">
        <v>2</v>
      </c>
      <c r="AJ628">
        <v>1.2137916070000001</v>
      </c>
      <c r="AK628">
        <v>10.5</v>
      </c>
      <c r="AL628">
        <v>113.56</v>
      </c>
      <c r="AM628">
        <v>3.1976918E-2</v>
      </c>
      <c r="AN628">
        <v>6.56</v>
      </c>
      <c r="AO628">
        <v>6.751666666666666</v>
      </c>
      <c r="AP628">
        <v>2</v>
      </c>
      <c r="AQ628">
        <v>17.350000000000001</v>
      </c>
      <c r="AR628">
        <v>16.941666666666666</v>
      </c>
      <c r="AS628">
        <v>14</v>
      </c>
      <c r="AT628">
        <v>2005</v>
      </c>
      <c r="AU628">
        <v>2011</v>
      </c>
      <c r="AV628" t="str">
        <f>VLOOKUP(A628,[1]in!$A:$E,5,0)</f>
        <v>Hármas-Körös</v>
      </c>
      <c r="AW628" t="s">
        <v>833</v>
      </c>
    </row>
    <row r="629" spans="1:49" x14ac:dyDescent="0.3">
      <c r="A629">
        <v>114000052</v>
      </c>
      <c r="B629">
        <v>2013</v>
      </c>
      <c r="C629" t="s">
        <v>631</v>
      </c>
      <c r="D629">
        <v>4.8</v>
      </c>
      <c r="E629">
        <v>4.9180327868852458E-2</v>
      </c>
      <c r="F629">
        <v>-4</v>
      </c>
      <c r="G629">
        <v>199.33</v>
      </c>
      <c r="H629">
        <v>92.8</v>
      </c>
      <c r="I629">
        <v>18</v>
      </c>
      <c r="J629">
        <v>212.666666666667</v>
      </c>
      <c r="K629">
        <v>16</v>
      </c>
      <c r="L629">
        <v>0</v>
      </c>
      <c r="M629">
        <v>202</v>
      </c>
      <c r="N629">
        <v>1.7362158372561101</v>
      </c>
      <c r="O629">
        <v>-16</v>
      </c>
      <c r="P629">
        <v>212.666666666667</v>
      </c>
      <c r="Q629">
        <v>0.62620749458056746</v>
      </c>
      <c r="R629">
        <v>-22</v>
      </c>
      <c r="S629">
        <v>212.666666666667</v>
      </c>
      <c r="T629">
        <v>0.70967741935483897</v>
      </c>
      <c r="U629">
        <v>-31</v>
      </c>
      <c r="V629">
        <v>165</v>
      </c>
      <c r="W629">
        <v>113</v>
      </c>
      <c r="X629">
        <v>12</v>
      </c>
      <c r="Y629">
        <v>13</v>
      </c>
      <c r="Z629" t="s">
        <v>797</v>
      </c>
      <c r="AA629" t="s">
        <v>798</v>
      </c>
      <c r="AB629" t="s">
        <v>796</v>
      </c>
      <c r="AC629">
        <v>20.2</v>
      </c>
      <c r="AD629">
        <v>46.76</v>
      </c>
      <c r="AE629">
        <v>85</v>
      </c>
      <c r="AF629">
        <v>1.5612986659999999</v>
      </c>
      <c r="AG629">
        <v>-8</v>
      </c>
      <c r="AH629">
        <v>10.15</v>
      </c>
      <c r="AI629">
        <v>2</v>
      </c>
      <c r="AJ629">
        <v>1.2137916070000001</v>
      </c>
      <c r="AK629">
        <v>10.5</v>
      </c>
      <c r="AL629">
        <v>113.56</v>
      </c>
      <c r="AM629">
        <v>3.1976918E-2</v>
      </c>
      <c r="AN629">
        <v>6.93</v>
      </c>
      <c r="AO629">
        <v>6.751666666666666</v>
      </c>
      <c r="AP629">
        <v>2</v>
      </c>
      <c r="AQ629">
        <v>16.91</v>
      </c>
      <c r="AR629">
        <v>16.941666666666666</v>
      </c>
      <c r="AS629">
        <v>14</v>
      </c>
      <c r="AT629">
        <v>2005</v>
      </c>
      <c r="AU629">
        <v>2011</v>
      </c>
      <c r="AV629" t="str">
        <f>VLOOKUP(A629,[1]in!$A:$E,5,0)</f>
        <v>Hármas-Körös</v>
      </c>
      <c r="AW629" t="s">
        <v>833</v>
      </c>
    </row>
    <row r="630" spans="1:49" x14ac:dyDescent="0.3">
      <c r="A630">
        <v>114000052</v>
      </c>
      <c r="B630">
        <v>2014</v>
      </c>
      <c r="C630" t="s">
        <v>632</v>
      </c>
      <c r="D630">
        <v>0.8</v>
      </c>
      <c r="E630">
        <v>0.01</v>
      </c>
      <c r="F630">
        <v>-4</v>
      </c>
      <c r="G630">
        <v>199.33</v>
      </c>
      <c r="H630">
        <v>79.2</v>
      </c>
      <c r="I630">
        <v>18</v>
      </c>
      <c r="J630">
        <v>212.666666666667</v>
      </c>
      <c r="K630">
        <v>15</v>
      </c>
      <c r="L630">
        <v>0</v>
      </c>
      <c r="M630">
        <v>202</v>
      </c>
      <c r="N630">
        <v>1.6113176968866501</v>
      </c>
      <c r="O630">
        <v>-16</v>
      </c>
      <c r="P630">
        <v>212.666666666667</v>
      </c>
      <c r="Q630">
        <v>0.59501027574408472</v>
      </c>
      <c r="R630">
        <v>-22</v>
      </c>
      <c r="S630">
        <v>212.666666666667</v>
      </c>
      <c r="T630">
        <v>0.84</v>
      </c>
      <c r="U630">
        <v>-31</v>
      </c>
      <c r="V630">
        <v>165</v>
      </c>
      <c r="W630">
        <v>113</v>
      </c>
      <c r="X630">
        <v>12</v>
      </c>
      <c r="Y630">
        <v>13</v>
      </c>
      <c r="Z630" t="s">
        <v>797</v>
      </c>
      <c r="AA630" t="s">
        <v>798</v>
      </c>
      <c r="AB630" t="s">
        <v>796</v>
      </c>
      <c r="AC630">
        <v>20.2</v>
      </c>
      <c r="AD630">
        <v>46.76</v>
      </c>
      <c r="AE630">
        <v>85</v>
      </c>
      <c r="AF630">
        <v>1.4999360180000001</v>
      </c>
      <c r="AG630">
        <v>-8</v>
      </c>
      <c r="AH630">
        <v>10.24</v>
      </c>
      <c r="AI630">
        <v>2</v>
      </c>
      <c r="AJ630">
        <v>1.2137916070000001</v>
      </c>
      <c r="AK630">
        <v>10.5</v>
      </c>
      <c r="AL630">
        <v>113.56</v>
      </c>
      <c r="AM630">
        <v>3.1976918E-2</v>
      </c>
      <c r="AN630">
        <v>7.54</v>
      </c>
      <c r="AO630">
        <v>6.751666666666666</v>
      </c>
      <c r="AP630">
        <v>2</v>
      </c>
      <c r="AQ630">
        <v>17.8</v>
      </c>
      <c r="AR630">
        <v>16.941666666666666</v>
      </c>
      <c r="AS630">
        <v>14</v>
      </c>
      <c r="AT630">
        <v>2005</v>
      </c>
      <c r="AU630">
        <v>2011</v>
      </c>
      <c r="AV630" t="str">
        <f>VLOOKUP(A630,[1]in!$A:$E,5,0)</f>
        <v>Hármas-Körös</v>
      </c>
      <c r="AW630" t="s">
        <v>833</v>
      </c>
    </row>
    <row r="631" spans="1:49" x14ac:dyDescent="0.3">
      <c r="A631">
        <v>114000052</v>
      </c>
      <c r="B631">
        <v>2015</v>
      </c>
      <c r="C631" t="s">
        <v>633</v>
      </c>
      <c r="D631">
        <v>0</v>
      </c>
      <c r="E631">
        <v>0</v>
      </c>
      <c r="F631">
        <v>-4</v>
      </c>
      <c r="G631">
        <v>199.33</v>
      </c>
      <c r="H631">
        <v>187.2</v>
      </c>
      <c r="I631">
        <v>18</v>
      </c>
      <c r="J631">
        <v>212.666666666667</v>
      </c>
      <c r="K631">
        <v>26</v>
      </c>
      <c r="L631">
        <v>0</v>
      </c>
      <c r="M631">
        <v>202</v>
      </c>
      <c r="N631">
        <v>1.88560938876474</v>
      </c>
      <c r="O631">
        <v>-16</v>
      </c>
      <c r="P631">
        <v>212.666666666667</v>
      </c>
      <c r="Q631">
        <v>0.57874570834840844</v>
      </c>
      <c r="R631">
        <v>-22</v>
      </c>
      <c r="S631">
        <v>212.666666666667</v>
      </c>
      <c r="T631">
        <v>0.66666666666666696</v>
      </c>
      <c r="U631">
        <v>-31</v>
      </c>
      <c r="V631">
        <v>165</v>
      </c>
      <c r="W631">
        <v>113</v>
      </c>
      <c r="X631">
        <v>12</v>
      </c>
      <c r="Y631">
        <v>13</v>
      </c>
      <c r="Z631" t="s">
        <v>797</v>
      </c>
      <c r="AA631" t="s">
        <v>798</v>
      </c>
      <c r="AB631" t="s">
        <v>796</v>
      </c>
      <c r="AC631">
        <v>20.2</v>
      </c>
      <c r="AD631">
        <v>46.76</v>
      </c>
      <c r="AE631">
        <v>85</v>
      </c>
      <c r="AF631">
        <v>0.96829686500000001</v>
      </c>
      <c r="AG631">
        <v>-8</v>
      </c>
      <c r="AH631">
        <v>10.51</v>
      </c>
      <c r="AI631">
        <v>2</v>
      </c>
      <c r="AJ631">
        <v>1.2137916070000001</v>
      </c>
      <c r="AK631">
        <v>10.5</v>
      </c>
      <c r="AL631">
        <v>113.56</v>
      </c>
      <c r="AM631">
        <v>3.1976918E-2</v>
      </c>
      <c r="AN631">
        <v>7.21</v>
      </c>
      <c r="AO631">
        <v>6.751666666666666</v>
      </c>
      <c r="AP631">
        <v>2</v>
      </c>
      <c r="AQ631">
        <v>17.53</v>
      </c>
      <c r="AR631">
        <v>16.941666666666666</v>
      </c>
      <c r="AS631">
        <v>14</v>
      </c>
      <c r="AT631">
        <v>2005</v>
      </c>
      <c r="AU631">
        <v>2011</v>
      </c>
      <c r="AV631" t="str">
        <f>VLOOKUP(A631,[1]in!$A:$E,5,0)</f>
        <v>Hármas-Körös</v>
      </c>
      <c r="AW631" t="s">
        <v>833</v>
      </c>
    </row>
    <row r="632" spans="1:49" x14ac:dyDescent="0.3">
      <c r="A632">
        <v>114000052</v>
      </c>
      <c r="B632">
        <v>2016</v>
      </c>
      <c r="C632" t="s">
        <v>634</v>
      </c>
      <c r="D632">
        <v>0.8</v>
      </c>
      <c r="E632">
        <v>3.952569169960474E-3</v>
      </c>
      <c r="F632">
        <v>-4</v>
      </c>
      <c r="G632">
        <v>199.33</v>
      </c>
      <c r="H632">
        <v>201.6</v>
      </c>
      <c r="I632">
        <v>18</v>
      </c>
      <c r="J632">
        <v>212.666666666667</v>
      </c>
      <c r="K632">
        <v>16</v>
      </c>
      <c r="L632">
        <v>0</v>
      </c>
      <c r="M632">
        <v>202</v>
      </c>
      <c r="N632">
        <v>1.0481859306343599</v>
      </c>
      <c r="O632">
        <v>-16</v>
      </c>
      <c r="P632">
        <v>212.666666666667</v>
      </c>
      <c r="Q632">
        <v>0.37805316101394354</v>
      </c>
      <c r="R632">
        <v>-22</v>
      </c>
      <c r="S632">
        <v>212.666666666667</v>
      </c>
      <c r="T632">
        <v>0.67741935483870996</v>
      </c>
      <c r="U632">
        <v>-31</v>
      </c>
      <c r="V632">
        <v>165</v>
      </c>
      <c r="W632">
        <v>113</v>
      </c>
      <c r="X632">
        <v>12</v>
      </c>
      <c r="Y632">
        <v>13</v>
      </c>
      <c r="Z632" t="s">
        <v>797</v>
      </c>
      <c r="AA632" t="s">
        <v>798</v>
      </c>
      <c r="AB632" t="s">
        <v>796</v>
      </c>
      <c r="AC632">
        <v>20.2</v>
      </c>
      <c r="AD632">
        <v>46.76</v>
      </c>
      <c r="AE632">
        <v>85</v>
      </c>
      <c r="AF632">
        <v>1.3329193130000001</v>
      </c>
      <c r="AG632">
        <v>-8</v>
      </c>
      <c r="AH632">
        <v>10.89</v>
      </c>
      <c r="AI632">
        <v>2</v>
      </c>
      <c r="AJ632">
        <v>1.2137916070000001</v>
      </c>
      <c r="AK632">
        <v>10.5</v>
      </c>
      <c r="AL632">
        <v>113.56</v>
      </c>
      <c r="AM632">
        <v>3.1976918E-2</v>
      </c>
      <c r="AN632">
        <v>6.72</v>
      </c>
      <c r="AO632">
        <v>6.751666666666666</v>
      </c>
      <c r="AP632">
        <v>2</v>
      </c>
      <c r="AQ632">
        <v>16.84</v>
      </c>
      <c r="AR632">
        <v>16.941666666666666</v>
      </c>
      <c r="AS632">
        <v>14</v>
      </c>
      <c r="AT632">
        <v>2005</v>
      </c>
      <c r="AU632">
        <v>2011</v>
      </c>
      <c r="AV632" t="str">
        <f>VLOOKUP(A632,[1]in!$A:$E,5,0)</f>
        <v>Hármas-Körös</v>
      </c>
      <c r="AW632" t="s">
        <v>833</v>
      </c>
    </row>
    <row r="633" spans="1:49" x14ac:dyDescent="0.3">
      <c r="A633">
        <v>114000052</v>
      </c>
      <c r="B633">
        <v>2017</v>
      </c>
      <c r="C633" t="s">
        <v>635</v>
      </c>
      <c r="D633">
        <v>9.6</v>
      </c>
      <c r="E633">
        <v>5.9405940594059403E-2</v>
      </c>
      <c r="F633">
        <v>-4</v>
      </c>
      <c r="G633">
        <v>199.33</v>
      </c>
      <c r="H633">
        <v>152</v>
      </c>
      <c r="I633">
        <v>18</v>
      </c>
      <c r="J633">
        <v>212.666666666667</v>
      </c>
      <c r="K633">
        <v>14</v>
      </c>
      <c r="L633">
        <v>0</v>
      </c>
      <c r="M633">
        <v>202</v>
      </c>
      <c r="N633">
        <v>1.5183502834489999</v>
      </c>
      <c r="O633">
        <v>-16</v>
      </c>
      <c r="P633">
        <v>212.666666666667</v>
      </c>
      <c r="Q633">
        <v>0.57533812032433429</v>
      </c>
      <c r="R633">
        <v>-22</v>
      </c>
      <c r="S633">
        <v>212.666666666667</v>
      </c>
      <c r="T633">
        <v>0.52631578947368396</v>
      </c>
      <c r="U633">
        <v>-31</v>
      </c>
      <c r="V633">
        <v>165</v>
      </c>
      <c r="W633">
        <v>113</v>
      </c>
      <c r="X633">
        <v>12</v>
      </c>
      <c r="Y633">
        <v>13</v>
      </c>
      <c r="Z633" t="s">
        <v>797</v>
      </c>
      <c r="AA633" t="s">
        <v>798</v>
      </c>
      <c r="AB633" t="s">
        <v>796</v>
      </c>
      <c r="AC633">
        <v>20.2</v>
      </c>
      <c r="AD633">
        <v>46.76</v>
      </c>
      <c r="AE633">
        <v>85</v>
      </c>
      <c r="AF633">
        <v>0.72856567900000002</v>
      </c>
      <c r="AG633">
        <v>-8</v>
      </c>
      <c r="AH633">
        <v>10.32</v>
      </c>
      <c r="AI633">
        <v>2</v>
      </c>
      <c r="AJ633">
        <v>1.2137916070000001</v>
      </c>
      <c r="AK633">
        <v>10.5</v>
      </c>
      <c r="AL633">
        <v>113.56</v>
      </c>
      <c r="AM633">
        <v>3.1976918E-2</v>
      </c>
      <c r="AN633">
        <v>6.69</v>
      </c>
      <c r="AO633">
        <v>6.751666666666666</v>
      </c>
      <c r="AP633">
        <v>2</v>
      </c>
      <c r="AQ633">
        <v>17.16</v>
      </c>
      <c r="AR633">
        <v>16.941666666666666</v>
      </c>
      <c r="AS633">
        <v>14</v>
      </c>
      <c r="AT633">
        <v>2005</v>
      </c>
      <c r="AU633">
        <v>2011</v>
      </c>
      <c r="AV633" t="str">
        <f>VLOOKUP(A633,[1]in!$A:$E,5,0)</f>
        <v>Hármas-Körös</v>
      </c>
      <c r="AW633" t="s">
        <v>833</v>
      </c>
    </row>
    <row r="634" spans="1:49" x14ac:dyDescent="0.3">
      <c r="A634">
        <v>114000054</v>
      </c>
      <c r="B634">
        <v>2005</v>
      </c>
      <c r="C634" t="s">
        <v>636</v>
      </c>
      <c r="D634">
        <v>0</v>
      </c>
      <c r="E634">
        <v>0</v>
      </c>
      <c r="F634">
        <v>-3</v>
      </c>
      <c r="G634">
        <v>211.66</v>
      </c>
      <c r="H634">
        <v>299.2</v>
      </c>
      <c r="I634">
        <v>-36</v>
      </c>
      <c r="J634">
        <v>212.666666666667</v>
      </c>
      <c r="K634">
        <v>12</v>
      </c>
      <c r="L634">
        <v>7</v>
      </c>
      <c r="M634">
        <v>211.66</v>
      </c>
      <c r="N634">
        <v>0.79481410790163298</v>
      </c>
      <c r="O634">
        <v>12</v>
      </c>
      <c r="P634">
        <v>212.666666666667</v>
      </c>
      <c r="Q634">
        <v>0.31985672699996298</v>
      </c>
      <c r="R634">
        <v>16</v>
      </c>
      <c r="S634">
        <v>212.666666666667</v>
      </c>
      <c r="T634" t="e">
        <v>#N/A</v>
      </c>
      <c r="U634">
        <v>-2</v>
      </c>
      <c r="V634">
        <v>164</v>
      </c>
      <c r="W634">
        <v>114</v>
      </c>
      <c r="X634">
        <v>12</v>
      </c>
      <c r="Y634">
        <v>13</v>
      </c>
      <c r="Z634" t="s">
        <v>797</v>
      </c>
      <c r="AA634" t="s">
        <v>798</v>
      </c>
      <c r="AB634" t="s">
        <v>796</v>
      </c>
      <c r="AC634">
        <v>20.100000000000001</v>
      </c>
      <c r="AD634">
        <v>46.18</v>
      </c>
      <c r="AE634">
        <v>85</v>
      </c>
      <c r="AF634">
        <v>1.0086053660000001</v>
      </c>
      <c r="AG634">
        <v>0</v>
      </c>
      <c r="AH634">
        <v>11.53</v>
      </c>
      <c r="AI634">
        <v>5</v>
      </c>
      <c r="AJ634">
        <v>1.2969186429999999</v>
      </c>
      <c r="AK634">
        <v>10.51923077</v>
      </c>
      <c r="AL634">
        <v>106.16</v>
      </c>
      <c r="AM634">
        <v>0</v>
      </c>
      <c r="AN634">
        <v>5.5</v>
      </c>
      <c r="AO634">
        <v>6.807500000000001</v>
      </c>
      <c r="AP634">
        <v>12</v>
      </c>
      <c r="AQ634">
        <v>15.65</v>
      </c>
      <c r="AR634">
        <v>17.169166666666666</v>
      </c>
      <c r="AS634">
        <v>23</v>
      </c>
      <c r="AT634">
        <v>2005</v>
      </c>
      <c r="AU634">
        <v>2010.8</v>
      </c>
      <c r="AV634" t="str">
        <f>VLOOKUP(A634,[1]in!$A:$E,5,0)</f>
        <v>Tisza</v>
      </c>
      <c r="AW634" t="s">
        <v>832</v>
      </c>
    </row>
    <row r="635" spans="1:49" x14ac:dyDescent="0.3">
      <c r="A635">
        <v>114000054</v>
      </c>
      <c r="B635">
        <v>2006</v>
      </c>
      <c r="C635" t="s">
        <v>637</v>
      </c>
      <c r="D635">
        <v>3.2</v>
      </c>
      <c r="E635">
        <v>1.8691588785046731E-2</v>
      </c>
      <c r="F635">
        <v>-3</v>
      </c>
      <c r="G635">
        <v>211.66</v>
      </c>
      <c r="H635">
        <v>168</v>
      </c>
      <c r="I635">
        <v>-36</v>
      </c>
      <c r="J635">
        <v>212.666666666667</v>
      </c>
      <c r="K635">
        <v>12</v>
      </c>
      <c r="L635">
        <v>7</v>
      </c>
      <c r="M635">
        <v>211.66</v>
      </c>
      <c r="N635">
        <v>1.3099570267904801</v>
      </c>
      <c r="O635">
        <v>12</v>
      </c>
      <c r="P635">
        <v>212.666666666667</v>
      </c>
      <c r="Q635">
        <v>0.52716548804851038</v>
      </c>
      <c r="R635">
        <v>16</v>
      </c>
      <c r="S635">
        <v>212.666666666667</v>
      </c>
      <c r="T635">
        <v>0.5625</v>
      </c>
      <c r="U635">
        <v>-2</v>
      </c>
      <c r="V635">
        <v>164</v>
      </c>
      <c r="W635">
        <v>114</v>
      </c>
      <c r="X635">
        <v>12</v>
      </c>
      <c r="Y635">
        <v>13</v>
      </c>
      <c r="Z635" t="s">
        <v>797</v>
      </c>
      <c r="AA635" t="s">
        <v>798</v>
      </c>
      <c r="AB635" t="s">
        <v>796</v>
      </c>
      <c r="AC635">
        <v>20.100000000000001</v>
      </c>
      <c r="AD635">
        <v>46.18</v>
      </c>
      <c r="AE635">
        <v>85</v>
      </c>
      <c r="AF635">
        <v>1.008543282</v>
      </c>
      <c r="AG635">
        <v>0</v>
      </c>
      <c r="AH635">
        <v>10.16</v>
      </c>
      <c r="AI635">
        <v>5</v>
      </c>
      <c r="AJ635">
        <v>1.2969186429999999</v>
      </c>
      <c r="AK635">
        <v>10.51923077</v>
      </c>
      <c r="AL635">
        <v>106.16</v>
      </c>
      <c r="AM635">
        <v>0</v>
      </c>
      <c r="AN635">
        <v>6.16</v>
      </c>
      <c r="AO635">
        <v>6.807500000000001</v>
      </c>
      <c r="AP635">
        <v>12</v>
      </c>
      <c r="AQ635">
        <v>16.55</v>
      </c>
      <c r="AR635">
        <v>17.169166666666666</v>
      </c>
      <c r="AS635">
        <v>23</v>
      </c>
      <c r="AT635">
        <v>2005</v>
      </c>
      <c r="AU635">
        <v>2010.8</v>
      </c>
      <c r="AV635" t="str">
        <f>VLOOKUP(A635,[1]in!$A:$E,5,0)</f>
        <v>Tisza</v>
      </c>
      <c r="AW635" t="s">
        <v>832</v>
      </c>
    </row>
    <row r="636" spans="1:49" x14ac:dyDescent="0.3">
      <c r="A636">
        <v>114000054</v>
      </c>
      <c r="B636">
        <v>2007</v>
      </c>
      <c r="C636" t="s">
        <v>638</v>
      </c>
      <c r="D636">
        <v>28.8</v>
      </c>
      <c r="E636">
        <v>3.9045553145336226E-2</v>
      </c>
      <c r="F636">
        <v>-3</v>
      </c>
      <c r="G636">
        <v>211.66</v>
      </c>
      <c r="H636">
        <v>708.80000000000007</v>
      </c>
      <c r="I636">
        <v>-36</v>
      </c>
      <c r="J636">
        <v>212.666666666667</v>
      </c>
      <c r="K636">
        <v>21</v>
      </c>
      <c r="L636">
        <v>7</v>
      </c>
      <c r="M636">
        <v>211.66</v>
      </c>
      <c r="N636">
        <v>1.4731679412245</v>
      </c>
      <c r="O636">
        <v>12</v>
      </c>
      <c r="P636">
        <v>212.666666666667</v>
      </c>
      <c r="Q636">
        <v>0.48387488394602812</v>
      </c>
      <c r="R636">
        <v>16</v>
      </c>
      <c r="S636">
        <v>212.666666666667</v>
      </c>
      <c r="T636">
        <v>0.65217391304347805</v>
      </c>
      <c r="U636">
        <v>-2</v>
      </c>
      <c r="V636">
        <v>164</v>
      </c>
      <c r="W636">
        <v>114</v>
      </c>
      <c r="X636">
        <v>12</v>
      </c>
      <c r="Y636">
        <v>13</v>
      </c>
      <c r="Z636" t="s">
        <v>797</v>
      </c>
      <c r="AA636" t="s">
        <v>798</v>
      </c>
      <c r="AB636" t="s">
        <v>796</v>
      </c>
      <c r="AC636">
        <v>20.100000000000001</v>
      </c>
      <c r="AD636">
        <v>46.18</v>
      </c>
      <c r="AE636">
        <v>85</v>
      </c>
      <c r="AF636">
        <v>1.4306938259999999</v>
      </c>
      <c r="AG636">
        <v>0</v>
      </c>
      <c r="AH636">
        <v>10.199999999999999</v>
      </c>
      <c r="AI636">
        <v>5</v>
      </c>
      <c r="AJ636">
        <v>1.2969186429999999</v>
      </c>
      <c r="AK636">
        <v>10.51923077</v>
      </c>
      <c r="AL636">
        <v>106.16</v>
      </c>
      <c r="AM636">
        <v>0</v>
      </c>
      <c r="AN636">
        <v>7.44</v>
      </c>
      <c r="AO636">
        <v>6.807500000000001</v>
      </c>
      <c r="AP636">
        <v>12</v>
      </c>
      <c r="AQ636">
        <v>17.66</v>
      </c>
      <c r="AR636">
        <v>17.169166666666666</v>
      </c>
      <c r="AS636">
        <v>23</v>
      </c>
      <c r="AT636">
        <v>2005</v>
      </c>
      <c r="AU636">
        <v>2010.8</v>
      </c>
      <c r="AV636" t="str">
        <f>VLOOKUP(A636,[1]in!$A:$E,5,0)</f>
        <v>Tisza</v>
      </c>
      <c r="AW636" t="s">
        <v>832</v>
      </c>
    </row>
    <row r="637" spans="1:49" x14ac:dyDescent="0.3">
      <c r="A637">
        <v>114000054</v>
      </c>
      <c r="B637">
        <v>2008</v>
      </c>
      <c r="C637" t="s">
        <v>639</v>
      </c>
      <c r="D637">
        <v>11.2</v>
      </c>
      <c r="E637">
        <v>2.6974951830443159E-2</v>
      </c>
      <c r="F637">
        <v>-3</v>
      </c>
      <c r="G637">
        <v>211.66</v>
      </c>
      <c r="H637">
        <v>404</v>
      </c>
      <c r="I637">
        <v>-36</v>
      </c>
      <c r="J637">
        <v>212.666666666667</v>
      </c>
      <c r="K637">
        <v>13</v>
      </c>
      <c r="L637">
        <v>7</v>
      </c>
      <c r="M637">
        <v>211.66</v>
      </c>
      <c r="N637">
        <v>1.6535169565091099</v>
      </c>
      <c r="O637">
        <v>12</v>
      </c>
      <c r="P637">
        <v>212.666666666667</v>
      </c>
      <c r="Q637">
        <v>0.64465871487831339</v>
      </c>
      <c r="R637">
        <v>16</v>
      </c>
      <c r="S637">
        <v>212.666666666667</v>
      </c>
      <c r="T637">
        <v>0.66666666666666696</v>
      </c>
      <c r="U637">
        <v>-2</v>
      </c>
      <c r="V637">
        <v>164</v>
      </c>
      <c r="W637">
        <v>114</v>
      </c>
      <c r="X637">
        <v>12</v>
      </c>
      <c r="Y637">
        <v>13</v>
      </c>
      <c r="Z637" t="s">
        <v>797</v>
      </c>
      <c r="AA637" t="s">
        <v>798</v>
      </c>
      <c r="AB637" t="s">
        <v>796</v>
      </c>
      <c r="AC637">
        <v>20.100000000000001</v>
      </c>
      <c r="AD637">
        <v>46.18</v>
      </c>
      <c r="AE637">
        <v>85</v>
      </c>
      <c r="AF637">
        <v>1.364378651</v>
      </c>
      <c r="AG637">
        <v>0</v>
      </c>
      <c r="AH637">
        <v>9.89</v>
      </c>
      <c r="AI637">
        <v>5</v>
      </c>
      <c r="AJ637">
        <v>1.2969186429999999</v>
      </c>
      <c r="AK637">
        <v>10.51923077</v>
      </c>
      <c r="AL637">
        <v>106.16</v>
      </c>
      <c r="AM637">
        <v>0</v>
      </c>
      <c r="AN637">
        <v>7.4</v>
      </c>
      <c r="AO637">
        <v>6.807500000000001</v>
      </c>
      <c r="AP637">
        <v>12</v>
      </c>
      <c r="AQ637">
        <v>17.37</v>
      </c>
      <c r="AR637">
        <v>17.169166666666666</v>
      </c>
      <c r="AS637">
        <v>23</v>
      </c>
      <c r="AT637">
        <v>2005</v>
      </c>
      <c r="AU637">
        <v>2010.8</v>
      </c>
      <c r="AV637" t="str">
        <f>VLOOKUP(A637,[1]in!$A:$E,5,0)</f>
        <v>Tisza</v>
      </c>
      <c r="AW637" t="s">
        <v>832</v>
      </c>
    </row>
    <row r="638" spans="1:49" x14ac:dyDescent="0.3">
      <c r="A638">
        <v>114000054</v>
      </c>
      <c r="B638">
        <v>2009</v>
      </c>
      <c r="C638" t="s">
        <v>640</v>
      </c>
      <c r="D638">
        <v>53</v>
      </c>
      <c r="E638">
        <v>0.10287267080745341</v>
      </c>
      <c r="F638">
        <v>-3</v>
      </c>
      <c r="G638">
        <v>211.66</v>
      </c>
      <c r="H638">
        <v>462.20000000000005</v>
      </c>
      <c r="I638">
        <v>-36</v>
      </c>
      <c r="J638">
        <v>212.666666666667</v>
      </c>
      <c r="K638">
        <v>22</v>
      </c>
      <c r="L638">
        <v>7</v>
      </c>
      <c r="M638">
        <v>211.66</v>
      </c>
      <c r="N638">
        <v>1.9825308409590201</v>
      </c>
      <c r="O638">
        <v>12</v>
      </c>
      <c r="P638">
        <v>212.666666666667</v>
      </c>
      <c r="Q638">
        <v>0.6413793633940762</v>
      </c>
      <c r="R638">
        <v>16</v>
      </c>
      <c r="S638">
        <v>212.666666666667</v>
      </c>
      <c r="T638">
        <v>0.625</v>
      </c>
      <c r="U638">
        <v>-2</v>
      </c>
      <c r="V638">
        <v>164</v>
      </c>
      <c r="W638">
        <v>114</v>
      </c>
      <c r="X638">
        <v>12</v>
      </c>
      <c r="Y638">
        <v>13</v>
      </c>
      <c r="Z638" t="s">
        <v>797</v>
      </c>
      <c r="AA638" t="s">
        <v>798</v>
      </c>
      <c r="AB638" t="s">
        <v>796</v>
      </c>
      <c r="AC638">
        <v>20.100000000000001</v>
      </c>
      <c r="AD638">
        <v>46.18</v>
      </c>
      <c r="AE638">
        <v>85</v>
      </c>
      <c r="AF638">
        <v>1.5328514049999999</v>
      </c>
      <c r="AG638">
        <v>0</v>
      </c>
      <c r="AH638">
        <v>9.9600000000000009</v>
      </c>
      <c r="AI638">
        <v>5</v>
      </c>
      <c r="AJ638">
        <v>1.2969186429999999</v>
      </c>
      <c r="AK638">
        <v>10.51923077</v>
      </c>
      <c r="AL638">
        <v>106.16</v>
      </c>
      <c r="AM638">
        <v>0</v>
      </c>
      <c r="AN638">
        <v>7.21</v>
      </c>
      <c r="AO638">
        <v>6.807500000000001</v>
      </c>
      <c r="AP638">
        <v>12</v>
      </c>
      <c r="AQ638">
        <v>17.350000000000001</v>
      </c>
      <c r="AR638">
        <v>17.169166666666666</v>
      </c>
      <c r="AS638">
        <v>23</v>
      </c>
      <c r="AT638">
        <v>2005</v>
      </c>
      <c r="AU638">
        <v>2010.8</v>
      </c>
      <c r="AV638" t="str">
        <f>VLOOKUP(A638,[1]in!$A:$E,5,0)</f>
        <v>Tisza</v>
      </c>
      <c r="AW638" t="s">
        <v>832</v>
      </c>
    </row>
    <row r="639" spans="1:49" x14ac:dyDescent="0.3">
      <c r="A639">
        <v>114000054</v>
      </c>
      <c r="B639">
        <v>2010</v>
      </c>
      <c r="C639" t="s">
        <v>641</v>
      </c>
      <c r="D639">
        <v>1.6</v>
      </c>
      <c r="E639">
        <v>5.1546391752577327E-3</v>
      </c>
      <c r="F639">
        <v>-3</v>
      </c>
      <c r="G639">
        <v>211.66</v>
      </c>
      <c r="H639">
        <v>308.79999999999995</v>
      </c>
      <c r="I639">
        <v>-36</v>
      </c>
      <c r="J639">
        <v>212.666666666667</v>
      </c>
      <c r="K639">
        <v>14</v>
      </c>
      <c r="L639">
        <v>7</v>
      </c>
      <c r="M639">
        <v>211.66</v>
      </c>
      <c r="N639">
        <v>0.680954456974186</v>
      </c>
      <c r="O639">
        <v>12</v>
      </c>
      <c r="P639">
        <v>212.666666666667</v>
      </c>
      <c r="Q639">
        <v>0.25802942942261153</v>
      </c>
      <c r="R639">
        <v>16</v>
      </c>
      <c r="S639">
        <v>212.666666666667</v>
      </c>
      <c r="T639">
        <v>0.74074074074074103</v>
      </c>
      <c r="U639">
        <v>-2</v>
      </c>
      <c r="V639">
        <v>164</v>
      </c>
      <c r="W639">
        <v>114</v>
      </c>
      <c r="X639">
        <v>12</v>
      </c>
      <c r="Y639">
        <v>13</v>
      </c>
      <c r="Z639" t="s">
        <v>797</v>
      </c>
      <c r="AA639" t="s">
        <v>798</v>
      </c>
      <c r="AB639" t="s">
        <v>796</v>
      </c>
      <c r="AC639">
        <v>20.100000000000001</v>
      </c>
      <c r="AD639">
        <v>46.18</v>
      </c>
      <c r="AE639">
        <v>85</v>
      </c>
      <c r="AF639">
        <v>1.495501814</v>
      </c>
      <c r="AG639">
        <v>0</v>
      </c>
      <c r="AH639">
        <v>11.2</v>
      </c>
      <c r="AI639">
        <v>5</v>
      </c>
      <c r="AJ639">
        <v>1.2969186429999999</v>
      </c>
      <c r="AK639">
        <v>10.51923077</v>
      </c>
      <c r="AL639">
        <v>106.16</v>
      </c>
      <c r="AM639">
        <v>0</v>
      </c>
      <c r="AN639">
        <v>6.41</v>
      </c>
      <c r="AO639">
        <v>6.807500000000001</v>
      </c>
      <c r="AP639">
        <v>12</v>
      </c>
      <c r="AQ639">
        <v>16.23</v>
      </c>
      <c r="AR639">
        <v>17.169166666666666</v>
      </c>
      <c r="AS639">
        <v>23</v>
      </c>
      <c r="AT639">
        <v>2005</v>
      </c>
      <c r="AU639">
        <v>2010.8</v>
      </c>
      <c r="AV639" t="str">
        <f>VLOOKUP(A639,[1]in!$A:$E,5,0)</f>
        <v>Tisza</v>
      </c>
      <c r="AW639" t="s">
        <v>832</v>
      </c>
    </row>
    <row r="640" spans="1:49" x14ac:dyDescent="0.3">
      <c r="A640">
        <v>114000054</v>
      </c>
      <c r="B640">
        <v>2011</v>
      </c>
      <c r="C640" t="s">
        <v>642</v>
      </c>
      <c r="D640">
        <v>23</v>
      </c>
      <c r="E640">
        <v>9.583333333333334E-2</v>
      </c>
      <c r="F640">
        <v>-3</v>
      </c>
      <c r="G640">
        <v>211.66</v>
      </c>
      <c r="H640">
        <v>217</v>
      </c>
      <c r="I640">
        <v>-36</v>
      </c>
      <c r="J640">
        <v>212.666666666667</v>
      </c>
      <c r="K640">
        <v>24</v>
      </c>
      <c r="L640">
        <v>7</v>
      </c>
      <c r="M640">
        <v>211.66</v>
      </c>
      <c r="N640">
        <v>2.2295267277534001</v>
      </c>
      <c r="O640">
        <v>12</v>
      </c>
      <c r="P640">
        <v>212.666666666667</v>
      </c>
      <c r="Q640">
        <v>0.70153837750108305</v>
      </c>
      <c r="R640">
        <v>16</v>
      </c>
      <c r="S640">
        <v>212.666666666667</v>
      </c>
      <c r="T640">
        <v>0.8</v>
      </c>
      <c r="U640">
        <v>-2</v>
      </c>
      <c r="V640">
        <v>164</v>
      </c>
      <c r="W640">
        <v>114</v>
      </c>
      <c r="X640">
        <v>12</v>
      </c>
      <c r="Y640">
        <v>13</v>
      </c>
      <c r="Z640" t="s">
        <v>797</v>
      </c>
      <c r="AA640" t="s">
        <v>798</v>
      </c>
      <c r="AB640" t="s">
        <v>796</v>
      </c>
      <c r="AC640">
        <v>20.100000000000001</v>
      </c>
      <c r="AD640">
        <v>46.18</v>
      </c>
      <c r="AE640">
        <v>85</v>
      </c>
      <c r="AF640">
        <v>1.1773278469999999</v>
      </c>
      <c r="AG640">
        <v>0</v>
      </c>
      <c r="AH640">
        <v>10.84</v>
      </c>
      <c r="AI640">
        <v>5</v>
      </c>
      <c r="AJ640">
        <v>1.2969186429999999</v>
      </c>
      <c r="AK640">
        <v>10.51923077</v>
      </c>
      <c r="AL640">
        <v>106.16</v>
      </c>
      <c r="AM640">
        <v>0</v>
      </c>
      <c r="AN640">
        <v>6.21</v>
      </c>
      <c r="AO640">
        <v>6.807500000000001</v>
      </c>
      <c r="AP640">
        <v>12</v>
      </c>
      <c r="AQ640">
        <v>17.100000000000001</v>
      </c>
      <c r="AR640">
        <v>17.169166666666666</v>
      </c>
      <c r="AS640">
        <v>23</v>
      </c>
      <c r="AT640">
        <v>2005</v>
      </c>
      <c r="AU640">
        <v>2010.8</v>
      </c>
      <c r="AV640" t="str">
        <f>VLOOKUP(A640,[1]in!$A:$E,5,0)</f>
        <v>Tisza</v>
      </c>
      <c r="AW640" t="s">
        <v>832</v>
      </c>
    </row>
    <row r="641" spans="1:49" x14ac:dyDescent="0.3">
      <c r="A641">
        <v>114000054</v>
      </c>
      <c r="B641">
        <v>2012</v>
      </c>
      <c r="C641" t="s">
        <v>643</v>
      </c>
      <c r="D641">
        <v>14.4</v>
      </c>
      <c r="E641">
        <v>5.3412462908011868E-2</v>
      </c>
      <c r="F641">
        <v>-3</v>
      </c>
      <c r="G641">
        <v>211.66</v>
      </c>
      <c r="H641">
        <v>255.20000000000002</v>
      </c>
      <c r="I641">
        <v>-36</v>
      </c>
      <c r="J641">
        <v>212.666666666667</v>
      </c>
      <c r="K641">
        <v>26</v>
      </c>
      <c r="L641">
        <v>7</v>
      </c>
      <c r="M641">
        <v>211.66</v>
      </c>
      <c r="N641">
        <v>2.0395808782476501</v>
      </c>
      <c r="O641">
        <v>12</v>
      </c>
      <c r="P641">
        <v>212.666666666667</v>
      </c>
      <c r="Q641">
        <v>0.62600381985188502</v>
      </c>
      <c r="R641">
        <v>16</v>
      </c>
      <c r="S641">
        <v>212.666666666667</v>
      </c>
      <c r="T641">
        <v>0.5</v>
      </c>
      <c r="U641">
        <v>-2</v>
      </c>
      <c r="V641">
        <v>164</v>
      </c>
      <c r="W641">
        <v>114</v>
      </c>
      <c r="X641">
        <v>12</v>
      </c>
      <c r="Y641">
        <v>13</v>
      </c>
      <c r="Z641" t="s">
        <v>797</v>
      </c>
      <c r="AA641" t="s">
        <v>798</v>
      </c>
      <c r="AB641" t="s">
        <v>796</v>
      </c>
      <c r="AC641">
        <v>20.100000000000001</v>
      </c>
      <c r="AD641">
        <v>46.18</v>
      </c>
      <c r="AE641">
        <v>85</v>
      </c>
      <c r="AF641">
        <v>1.1736237970000001</v>
      </c>
      <c r="AG641">
        <v>0</v>
      </c>
      <c r="AH641">
        <v>11.01</v>
      </c>
      <c r="AI641">
        <v>5</v>
      </c>
      <c r="AJ641">
        <v>1.2969186429999999</v>
      </c>
      <c r="AK641">
        <v>10.51923077</v>
      </c>
      <c r="AL641">
        <v>106.16</v>
      </c>
      <c r="AM641">
        <v>0</v>
      </c>
      <c r="AN641">
        <v>6.73</v>
      </c>
      <c r="AO641">
        <v>6.807500000000001</v>
      </c>
      <c r="AP641">
        <v>12</v>
      </c>
      <c r="AQ641">
        <v>17.66</v>
      </c>
      <c r="AR641">
        <v>17.169166666666666</v>
      </c>
      <c r="AS641">
        <v>23</v>
      </c>
      <c r="AT641">
        <v>2005</v>
      </c>
      <c r="AU641">
        <v>2010.8</v>
      </c>
      <c r="AV641" t="str">
        <f>VLOOKUP(A641,[1]in!$A:$E,5,0)</f>
        <v>Tisza</v>
      </c>
      <c r="AW641" t="s">
        <v>832</v>
      </c>
    </row>
    <row r="642" spans="1:49" x14ac:dyDescent="0.3">
      <c r="A642">
        <v>114000054</v>
      </c>
      <c r="B642">
        <v>2014</v>
      </c>
      <c r="C642" t="s">
        <v>644</v>
      </c>
      <c r="D642">
        <v>1.6</v>
      </c>
      <c r="E642">
        <v>7.0175438596491229E-3</v>
      </c>
      <c r="F642">
        <v>-3</v>
      </c>
      <c r="G642">
        <v>211.66</v>
      </c>
      <c r="H642">
        <v>226.4</v>
      </c>
      <c r="I642">
        <v>-36</v>
      </c>
      <c r="J642">
        <v>212.666666666667</v>
      </c>
      <c r="K642">
        <v>18</v>
      </c>
      <c r="L642">
        <v>7</v>
      </c>
      <c r="M642">
        <v>211.66</v>
      </c>
      <c r="N642">
        <v>1.32626285647895</v>
      </c>
      <c r="O642">
        <v>12</v>
      </c>
      <c r="P642">
        <v>212.666666666667</v>
      </c>
      <c r="Q642">
        <v>0.45885545790286381</v>
      </c>
      <c r="R642">
        <v>16</v>
      </c>
      <c r="S642">
        <v>212.666666666667</v>
      </c>
      <c r="T642">
        <v>0.5</v>
      </c>
      <c r="U642">
        <v>-2</v>
      </c>
      <c r="V642">
        <v>164</v>
      </c>
      <c r="W642">
        <v>114</v>
      </c>
      <c r="X642">
        <v>12</v>
      </c>
      <c r="Y642">
        <v>13</v>
      </c>
      <c r="Z642" t="s">
        <v>797</v>
      </c>
      <c r="AA642" t="s">
        <v>798</v>
      </c>
      <c r="AB642" t="s">
        <v>796</v>
      </c>
      <c r="AC642">
        <v>20.100000000000001</v>
      </c>
      <c r="AD642">
        <v>46.18</v>
      </c>
      <c r="AE642">
        <v>85</v>
      </c>
      <c r="AF642">
        <v>1.4646518399999999</v>
      </c>
      <c r="AG642">
        <v>0</v>
      </c>
      <c r="AH642">
        <v>10.23</v>
      </c>
      <c r="AI642">
        <v>5</v>
      </c>
      <c r="AJ642">
        <v>1.2969186429999999</v>
      </c>
      <c r="AK642">
        <v>10.51923077</v>
      </c>
      <c r="AL642">
        <v>106.16</v>
      </c>
      <c r="AM642">
        <v>0</v>
      </c>
      <c r="AN642">
        <v>7.6</v>
      </c>
      <c r="AO642">
        <v>6.807500000000001</v>
      </c>
      <c r="AP642">
        <v>12</v>
      </c>
      <c r="AQ642">
        <v>17.98</v>
      </c>
      <c r="AR642">
        <v>17.169166666666666</v>
      </c>
      <c r="AS642">
        <v>23</v>
      </c>
      <c r="AT642">
        <v>2005</v>
      </c>
      <c r="AU642">
        <v>2010.8</v>
      </c>
      <c r="AV642" t="str">
        <f>VLOOKUP(A642,[1]in!$A:$E,5,0)</f>
        <v>Tisza</v>
      </c>
      <c r="AW642" t="s">
        <v>832</v>
      </c>
    </row>
    <row r="643" spans="1:49" x14ac:dyDescent="0.3">
      <c r="A643">
        <v>114000054</v>
      </c>
      <c r="B643">
        <v>2015</v>
      </c>
      <c r="C643" t="s">
        <v>645</v>
      </c>
      <c r="D643">
        <v>8.8000000000000007</v>
      </c>
      <c r="E643">
        <v>5.2631578947368432E-2</v>
      </c>
      <c r="F643">
        <v>-3</v>
      </c>
      <c r="G643">
        <v>211.66</v>
      </c>
      <c r="H643">
        <v>158.39999999999998</v>
      </c>
      <c r="I643">
        <v>-36</v>
      </c>
      <c r="J643">
        <v>212.666666666667</v>
      </c>
      <c r="K643">
        <v>17</v>
      </c>
      <c r="L643">
        <v>7</v>
      </c>
      <c r="M643">
        <v>211.66</v>
      </c>
      <c r="N643">
        <v>1.6118116058363301</v>
      </c>
      <c r="O643">
        <v>12</v>
      </c>
      <c r="P643">
        <v>212.666666666667</v>
      </c>
      <c r="Q643">
        <v>0.56889877679622736</v>
      </c>
      <c r="R643">
        <v>16</v>
      </c>
      <c r="S643">
        <v>212.666666666667</v>
      </c>
      <c r="T643">
        <v>0.35</v>
      </c>
      <c r="U643">
        <v>-2</v>
      </c>
      <c r="V643">
        <v>164</v>
      </c>
      <c r="W643">
        <v>114</v>
      </c>
      <c r="X643">
        <v>12</v>
      </c>
      <c r="Y643">
        <v>13</v>
      </c>
      <c r="Z643" t="s">
        <v>797</v>
      </c>
      <c r="AA643" t="s">
        <v>798</v>
      </c>
      <c r="AB643" t="s">
        <v>796</v>
      </c>
      <c r="AC643">
        <v>20.100000000000001</v>
      </c>
      <c r="AD643">
        <v>46.18</v>
      </c>
      <c r="AE643">
        <v>85</v>
      </c>
      <c r="AF643">
        <v>0.982407209</v>
      </c>
      <c r="AG643">
        <v>0</v>
      </c>
      <c r="AH643">
        <v>10.48</v>
      </c>
      <c r="AI643">
        <v>5</v>
      </c>
      <c r="AJ643">
        <v>1.2969186429999999</v>
      </c>
      <c r="AK643">
        <v>10.51923077</v>
      </c>
      <c r="AL643">
        <v>106.16</v>
      </c>
      <c r="AM643">
        <v>0</v>
      </c>
      <c r="AN643">
        <v>7.36</v>
      </c>
      <c r="AO643">
        <v>6.807500000000001</v>
      </c>
      <c r="AP643">
        <v>12</v>
      </c>
      <c r="AQ643">
        <v>17.82</v>
      </c>
      <c r="AR643">
        <v>17.169166666666666</v>
      </c>
      <c r="AS643">
        <v>23</v>
      </c>
      <c r="AT643">
        <v>2005</v>
      </c>
      <c r="AU643">
        <v>2010.8</v>
      </c>
      <c r="AV643" t="str">
        <f>VLOOKUP(A643,[1]in!$A:$E,5,0)</f>
        <v>Tisza</v>
      </c>
      <c r="AW643" t="s">
        <v>832</v>
      </c>
    </row>
    <row r="644" spans="1:49" x14ac:dyDescent="0.3">
      <c r="A644">
        <v>114000054</v>
      </c>
      <c r="B644">
        <v>2016</v>
      </c>
      <c r="C644" t="s">
        <v>646</v>
      </c>
      <c r="D644">
        <v>9.6</v>
      </c>
      <c r="E644">
        <v>0.1276595744680851</v>
      </c>
      <c r="F644">
        <v>-3</v>
      </c>
      <c r="G644">
        <v>211.66</v>
      </c>
      <c r="H644">
        <v>65.600000000000009</v>
      </c>
      <c r="I644">
        <v>-36</v>
      </c>
      <c r="J644">
        <v>212.666666666667</v>
      </c>
      <c r="K644">
        <v>15</v>
      </c>
      <c r="L644">
        <v>7</v>
      </c>
      <c r="M644">
        <v>211.66</v>
      </c>
      <c r="N644">
        <v>1.9717908072852</v>
      </c>
      <c r="O644">
        <v>12</v>
      </c>
      <c r="P644">
        <v>212.666666666667</v>
      </c>
      <c r="Q644">
        <v>0.72812195522913736</v>
      </c>
      <c r="R644">
        <v>16</v>
      </c>
      <c r="S644">
        <v>212.666666666667</v>
      </c>
      <c r="T644">
        <v>0.57142857142857095</v>
      </c>
      <c r="U644">
        <v>-2</v>
      </c>
      <c r="V644">
        <v>164</v>
      </c>
      <c r="W644">
        <v>114</v>
      </c>
      <c r="X644">
        <v>12</v>
      </c>
      <c r="Y644">
        <v>13</v>
      </c>
      <c r="Z644" t="s">
        <v>797</v>
      </c>
      <c r="AA644" t="s">
        <v>798</v>
      </c>
      <c r="AB644" t="s">
        <v>796</v>
      </c>
      <c r="AC644">
        <v>20.100000000000001</v>
      </c>
      <c r="AD644">
        <v>46.18</v>
      </c>
      <c r="AE644">
        <v>85</v>
      </c>
      <c r="AF644">
        <v>1.558018192</v>
      </c>
      <c r="AG644">
        <v>0</v>
      </c>
      <c r="AH644">
        <v>10.84</v>
      </c>
      <c r="AI644">
        <v>5</v>
      </c>
      <c r="AJ644">
        <v>1.2969186429999999</v>
      </c>
      <c r="AK644">
        <v>10.51923077</v>
      </c>
      <c r="AL644">
        <v>106.16</v>
      </c>
      <c r="AM644">
        <v>0</v>
      </c>
      <c r="AN644">
        <v>6.86</v>
      </c>
      <c r="AO644">
        <v>6.807500000000001</v>
      </c>
      <c r="AP644">
        <v>12</v>
      </c>
      <c r="AQ644">
        <v>17.16</v>
      </c>
      <c r="AR644">
        <v>17.169166666666666</v>
      </c>
      <c r="AS644">
        <v>23</v>
      </c>
      <c r="AT644">
        <v>2005</v>
      </c>
      <c r="AU644">
        <v>2010.8</v>
      </c>
      <c r="AV644" t="str">
        <f>VLOOKUP(A644,[1]in!$A:$E,5,0)</f>
        <v>Tisza</v>
      </c>
      <c r="AW644" t="s">
        <v>832</v>
      </c>
    </row>
    <row r="645" spans="1:49" x14ac:dyDescent="0.3">
      <c r="A645">
        <v>114000054</v>
      </c>
      <c r="B645">
        <v>2017</v>
      </c>
      <c r="C645" t="s">
        <v>647</v>
      </c>
      <c r="D645">
        <v>2.4</v>
      </c>
      <c r="E645">
        <v>3.2967032967032968E-2</v>
      </c>
      <c r="F645">
        <v>-3</v>
      </c>
      <c r="G645">
        <v>211.66</v>
      </c>
      <c r="H645">
        <v>70.399999999999991</v>
      </c>
      <c r="I645">
        <v>-36</v>
      </c>
      <c r="J645">
        <v>212.666666666667</v>
      </c>
      <c r="K645">
        <v>9</v>
      </c>
      <c r="L645">
        <v>7</v>
      </c>
      <c r="M645">
        <v>211.66</v>
      </c>
      <c r="N645">
        <v>1.2591141020488299</v>
      </c>
      <c r="O645">
        <v>12</v>
      </c>
      <c r="P645">
        <v>212.666666666667</v>
      </c>
      <c r="Q645">
        <v>0.57304752324193586</v>
      </c>
      <c r="R645">
        <v>16</v>
      </c>
      <c r="S645">
        <v>212.666666666667</v>
      </c>
      <c r="T645">
        <v>0.77777777777777801</v>
      </c>
      <c r="U645">
        <v>-2</v>
      </c>
      <c r="V645">
        <v>164</v>
      </c>
      <c r="W645">
        <v>114</v>
      </c>
      <c r="X645">
        <v>12</v>
      </c>
      <c r="Y645">
        <v>13</v>
      </c>
      <c r="Z645" t="s">
        <v>797</v>
      </c>
      <c r="AA645" t="s">
        <v>798</v>
      </c>
      <c r="AB645" t="s">
        <v>796</v>
      </c>
      <c r="AC645">
        <v>20.100000000000001</v>
      </c>
      <c r="AD645">
        <v>46.18</v>
      </c>
      <c r="AE645">
        <v>85</v>
      </c>
      <c r="AF645">
        <v>0.98856888300000001</v>
      </c>
      <c r="AG645">
        <v>0</v>
      </c>
      <c r="AH645">
        <v>10.36</v>
      </c>
      <c r="AI645">
        <v>5</v>
      </c>
      <c r="AJ645">
        <v>1.2969186429999999</v>
      </c>
      <c r="AK645">
        <v>10.51923077</v>
      </c>
      <c r="AL645">
        <v>106.16</v>
      </c>
      <c r="AM645">
        <v>0</v>
      </c>
      <c r="AN645">
        <v>6.81</v>
      </c>
      <c r="AO645">
        <v>6.807500000000001</v>
      </c>
      <c r="AP645">
        <v>12</v>
      </c>
      <c r="AQ645">
        <v>17.5</v>
      </c>
      <c r="AR645">
        <v>17.169166666666666</v>
      </c>
      <c r="AS645">
        <v>23</v>
      </c>
      <c r="AT645">
        <v>2005</v>
      </c>
      <c r="AU645">
        <v>2010.8</v>
      </c>
      <c r="AV645" t="str">
        <f>VLOOKUP(A645,[1]in!$A:$E,5,0)</f>
        <v>Tisza</v>
      </c>
      <c r="AW645" t="s">
        <v>832</v>
      </c>
    </row>
    <row r="646" spans="1:49" x14ac:dyDescent="0.3">
      <c r="A646">
        <v>114000055</v>
      </c>
      <c r="B646">
        <v>2005</v>
      </c>
      <c r="C646" t="s">
        <v>648</v>
      </c>
      <c r="D646">
        <v>72</v>
      </c>
      <c r="E646">
        <v>0.15306122448979592</v>
      </c>
      <c r="F646">
        <v>-8</v>
      </c>
      <c r="G646">
        <v>92</v>
      </c>
      <c r="H646">
        <v>398.4</v>
      </c>
      <c r="I646">
        <v>6</v>
      </c>
      <c r="J646">
        <v>92</v>
      </c>
      <c r="K646">
        <v>14</v>
      </c>
      <c r="L646">
        <v>14</v>
      </c>
      <c r="M646">
        <v>87.33</v>
      </c>
      <c r="N646">
        <v>0.88917914584249202</v>
      </c>
      <c r="O646">
        <v>16</v>
      </c>
      <c r="P646">
        <v>92</v>
      </c>
      <c r="Q646">
        <v>0.33693059103499023</v>
      </c>
      <c r="R646">
        <v>16</v>
      </c>
      <c r="S646">
        <v>92</v>
      </c>
      <c r="T646" t="e">
        <v>#N/A</v>
      </c>
      <c r="U646">
        <v>-18</v>
      </c>
      <c r="V646">
        <v>65.3333333333333</v>
      </c>
      <c r="W646">
        <v>115</v>
      </c>
      <c r="X646">
        <v>9</v>
      </c>
      <c r="Y646">
        <v>13</v>
      </c>
      <c r="Z646" t="s">
        <v>797</v>
      </c>
      <c r="AA646" t="s">
        <v>798</v>
      </c>
      <c r="AB646" t="s">
        <v>796</v>
      </c>
      <c r="AC646">
        <v>17.440000000000001</v>
      </c>
      <c r="AD646">
        <v>45.95</v>
      </c>
      <c r="AE646">
        <v>100</v>
      </c>
      <c r="AF646">
        <v>1.554336301</v>
      </c>
      <c r="AG646">
        <v>0</v>
      </c>
      <c r="AH646">
        <v>11.75</v>
      </c>
      <c r="AI646">
        <v>-8</v>
      </c>
      <c r="AJ646">
        <v>1.908553741</v>
      </c>
      <c r="AK646">
        <v>10.72307692</v>
      </c>
      <c r="AL646">
        <v>114.05</v>
      </c>
      <c r="AM646">
        <v>0</v>
      </c>
      <c r="AN646">
        <v>6.39</v>
      </c>
      <c r="AO646">
        <v>7.6122222222222229</v>
      </c>
      <c r="AP646">
        <v>4</v>
      </c>
      <c r="AQ646">
        <v>16.350000000000001</v>
      </c>
      <c r="AR646">
        <v>17.603333333333335</v>
      </c>
      <c r="AS646">
        <v>12</v>
      </c>
      <c r="AT646">
        <v>2005</v>
      </c>
      <c r="AU646">
        <v>2012.2</v>
      </c>
      <c r="AV646" t="str">
        <f>VLOOKUP(A646,[1]in!$A:$E,5,0)</f>
        <v>Dráva</v>
      </c>
      <c r="AW646" t="s">
        <v>832</v>
      </c>
    </row>
    <row r="647" spans="1:49" x14ac:dyDescent="0.3">
      <c r="A647">
        <v>114000055</v>
      </c>
      <c r="B647">
        <v>2008</v>
      </c>
      <c r="C647" t="s">
        <v>649</v>
      </c>
      <c r="D647">
        <v>5</v>
      </c>
      <c r="E647">
        <v>1.2886597938144329E-2</v>
      </c>
      <c r="F647">
        <v>-8</v>
      </c>
      <c r="G647">
        <v>92</v>
      </c>
      <c r="H647">
        <v>383</v>
      </c>
      <c r="I647">
        <v>6</v>
      </c>
      <c r="J647">
        <v>92</v>
      </c>
      <c r="K647">
        <v>22</v>
      </c>
      <c r="L647">
        <v>14</v>
      </c>
      <c r="M647">
        <v>87.33</v>
      </c>
      <c r="N647">
        <v>1.19375350579238</v>
      </c>
      <c r="O647">
        <v>16</v>
      </c>
      <c r="P647">
        <v>92</v>
      </c>
      <c r="Q647">
        <v>0.38619770637423828</v>
      </c>
      <c r="R647">
        <v>16</v>
      </c>
      <c r="S647">
        <v>92</v>
      </c>
      <c r="T647">
        <v>0.9375</v>
      </c>
      <c r="U647">
        <v>-18</v>
      </c>
      <c r="V647">
        <v>65.3333333333333</v>
      </c>
      <c r="W647">
        <v>115</v>
      </c>
      <c r="X647">
        <v>9</v>
      </c>
      <c r="Y647">
        <v>13</v>
      </c>
      <c r="Z647" t="s">
        <v>797</v>
      </c>
      <c r="AA647" t="s">
        <v>798</v>
      </c>
      <c r="AB647" t="s">
        <v>796</v>
      </c>
      <c r="AC647">
        <v>17.440000000000001</v>
      </c>
      <c r="AD647">
        <v>45.95</v>
      </c>
      <c r="AE647">
        <v>100</v>
      </c>
      <c r="AF647">
        <v>2.0486754110000001</v>
      </c>
      <c r="AG647">
        <v>0</v>
      </c>
      <c r="AH647">
        <v>10.17</v>
      </c>
      <c r="AI647">
        <v>-8</v>
      </c>
      <c r="AJ647">
        <v>1.908553741</v>
      </c>
      <c r="AK647">
        <v>10.72307692</v>
      </c>
      <c r="AL647">
        <v>114.05</v>
      </c>
      <c r="AM647">
        <v>0</v>
      </c>
      <c r="AN647">
        <v>8.19</v>
      </c>
      <c r="AO647">
        <v>7.6122222222222229</v>
      </c>
      <c r="AP647">
        <v>4</v>
      </c>
      <c r="AQ647">
        <v>17.899999999999999</v>
      </c>
      <c r="AR647">
        <v>17.603333333333335</v>
      </c>
      <c r="AS647">
        <v>12</v>
      </c>
      <c r="AT647">
        <v>2005</v>
      </c>
      <c r="AU647">
        <v>2012.2</v>
      </c>
      <c r="AV647" t="str">
        <f>VLOOKUP(A647,[1]in!$A:$E,5,0)</f>
        <v>Dráva</v>
      </c>
      <c r="AW647" t="s">
        <v>832</v>
      </c>
    </row>
    <row r="648" spans="1:49" x14ac:dyDescent="0.3">
      <c r="A648">
        <v>114000055</v>
      </c>
      <c r="B648">
        <v>2009</v>
      </c>
      <c r="C648" t="s">
        <v>650</v>
      </c>
      <c r="D648">
        <v>48</v>
      </c>
      <c r="E648">
        <v>5.859375E-2</v>
      </c>
      <c r="F648">
        <v>-8</v>
      </c>
      <c r="G648">
        <v>92</v>
      </c>
      <c r="H648">
        <v>771.2</v>
      </c>
      <c r="I648">
        <v>6</v>
      </c>
      <c r="J648">
        <v>92</v>
      </c>
      <c r="K648">
        <v>19</v>
      </c>
      <c r="L648">
        <v>14</v>
      </c>
      <c r="M648">
        <v>87.33</v>
      </c>
      <c r="N648">
        <v>1.5067792164032501</v>
      </c>
      <c r="O648">
        <v>16</v>
      </c>
      <c r="P648">
        <v>92</v>
      </c>
      <c r="Q648">
        <v>0.51173728749841974</v>
      </c>
      <c r="R648">
        <v>16</v>
      </c>
      <c r="S648">
        <v>92</v>
      </c>
      <c r="T648">
        <v>0.78125</v>
      </c>
      <c r="U648">
        <v>-18</v>
      </c>
      <c r="V648">
        <v>65.3333333333333</v>
      </c>
      <c r="W648">
        <v>115</v>
      </c>
      <c r="X648">
        <v>9</v>
      </c>
      <c r="Y648">
        <v>13</v>
      </c>
      <c r="Z648" t="s">
        <v>797</v>
      </c>
      <c r="AA648" t="s">
        <v>798</v>
      </c>
      <c r="AB648" t="s">
        <v>796</v>
      </c>
      <c r="AC648">
        <v>17.440000000000001</v>
      </c>
      <c r="AD648">
        <v>45.95</v>
      </c>
      <c r="AE648">
        <v>100</v>
      </c>
      <c r="AF648">
        <v>2.3814606089999999</v>
      </c>
      <c r="AG648">
        <v>0</v>
      </c>
      <c r="AH648">
        <v>10.37</v>
      </c>
      <c r="AI648">
        <v>-8</v>
      </c>
      <c r="AJ648">
        <v>1.908553741</v>
      </c>
      <c r="AK648">
        <v>10.72307692</v>
      </c>
      <c r="AL648">
        <v>114.05</v>
      </c>
      <c r="AM648">
        <v>0</v>
      </c>
      <c r="AN648">
        <v>7.95</v>
      </c>
      <c r="AO648">
        <v>7.6122222222222229</v>
      </c>
      <c r="AP648">
        <v>4</v>
      </c>
      <c r="AQ648">
        <v>17.84</v>
      </c>
      <c r="AR648">
        <v>17.603333333333335</v>
      </c>
      <c r="AS648">
        <v>12</v>
      </c>
      <c r="AT648">
        <v>2005</v>
      </c>
      <c r="AU648">
        <v>2012.2</v>
      </c>
      <c r="AV648" t="str">
        <f>VLOOKUP(A648,[1]in!$A:$E,5,0)</f>
        <v>Dráva</v>
      </c>
      <c r="AW648" t="s">
        <v>832</v>
      </c>
    </row>
    <row r="649" spans="1:49" x14ac:dyDescent="0.3">
      <c r="A649">
        <v>114000055</v>
      </c>
      <c r="B649">
        <v>2010</v>
      </c>
      <c r="C649" t="s">
        <v>651</v>
      </c>
      <c r="D649">
        <v>80</v>
      </c>
      <c r="E649">
        <v>0.14367816091954025</v>
      </c>
      <c r="F649">
        <v>-8</v>
      </c>
      <c r="G649">
        <v>92</v>
      </c>
      <c r="H649">
        <v>476.79999999999995</v>
      </c>
      <c r="I649">
        <v>6</v>
      </c>
      <c r="J649">
        <v>92</v>
      </c>
      <c r="K649">
        <v>31</v>
      </c>
      <c r="L649">
        <v>14</v>
      </c>
      <c r="M649">
        <v>87.33</v>
      </c>
      <c r="N649">
        <v>2.2975555677705701</v>
      </c>
      <c r="O649">
        <v>16</v>
      </c>
      <c r="P649">
        <v>92</v>
      </c>
      <c r="Q649">
        <v>0.66906352032113647</v>
      </c>
      <c r="R649">
        <v>16</v>
      </c>
      <c r="S649">
        <v>92</v>
      </c>
      <c r="T649">
        <v>0.8</v>
      </c>
      <c r="U649">
        <v>-18</v>
      </c>
      <c r="V649">
        <v>65.3333333333333</v>
      </c>
      <c r="W649">
        <v>115</v>
      </c>
      <c r="X649">
        <v>9</v>
      </c>
      <c r="Y649">
        <v>13</v>
      </c>
      <c r="Z649" t="s">
        <v>797</v>
      </c>
      <c r="AA649" t="s">
        <v>798</v>
      </c>
      <c r="AB649" t="s">
        <v>796</v>
      </c>
      <c r="AC649">
        <v>17.440000000000001</v>
      </c>
      <c r="AD649">
        <v>45.95</v>
      </c>
      <c r="AE649">
        <v>100</v>
      </c>
      <c r="AF649">
        <v>2.2265066899999999</v>
      </c>
      <c r="AG649">
        <v>0</v>
      </c>
      <c r="AH649">
        <v>11.49</v>
      </c>
      <c r="AI649">
        <v>-8</v>
      </c>
      <c r="AJ649">
        <v>1.908553741</v>
      </c>
      <c r="AK649">
        <v>10.72307692</v>
      </c>
      <c r="AL649">
        <v>114.05</v>
      </c>
      <c r="AM649">
        <v>0</v>
      </c>
      <c r="AN649">
        <v>7.07</v>
      </c>
      <c r="AO649">
        <v>7.6122222222222229</v>
      </c>
      <c r="AP649">
        <v>4</v>
      </c>
      <c r="AQ649">
        <v>16.73</v>
      </c>
      <c r="AR649">
        <v>17.603333333333335</v>
      </c>
      <c r="AS649">
        <v>12</v>
      </c>
      <c r="AT649">
        <v>2005</v>
      </c>
      <c r="AU649">
        <v>2012.2</v>
      </c>
      <c r="AV649" t="str">
        <f>VLOOKUP(A649,[1]in!$A:$E,5,0)</f>
        <v>Dráva</v>
      </c>
      <c r="AW649" t="s">
        <v>832</v>
      </c>
    </row>
    <row r="650" spans="1:49" x14ac:dyDescent="0.3">
      <c r="A650">
        <v>114000055</v>
      </c>
      <c r="B650">
        <v>2011</v>
      </c>
      <c r="C650" t="s">
        <v>652</v>
      </c>
      <c r="D650">
        <v>320</v>
      </c>
      <c r="E650">
        <v>9.3153237074988363E-2</v>
      </c>
      <c r="F650">
        <v>-8</v>
      </c>
      <c r="G650">
        <v>92</v>
      </c>
      <c r="H650">
        <v>3115.2</v>
      </c>
      <c r="I650">
        <v>6</v>
      </c>
      <c r="J650">
        <v>92</v>
      </c>
      <c r="K650">
        <v>28</v>
      </c>
      <c r="L650">
        <v>14</v>
      </c>
      <c r="M650">
        <v>87.33</v>
      </c>
      <c r="N650">
        <v>1.4065494026641301</v>
      </c>
      <c r="O650">
        <v>16</v>
      </c>
      <c r="P650">
        <v>92</v>
      </c>
      <c r="Q650">
        <v>0.42210776630578872</v>
      </c>
      <c r="R650">
        <v>16</v>
      </c>
      <c r="S650">
        <v>92</v>
      </c>
      <c r="T650">
        <v>0.67441860465116299</v>
      </c>
      <c r="U650">
        <v>-18</v>
      </c>
      <c r="V650">
        <v>65.3333333333333</v>
      </c>
      <c r="W650">
        <v>115</v>
      </c>
      <c r="X650">
        <v>9</v>
      </c>
      <c r="Y650">
        <v>13</v>
      </c>
      <c r="Z650" t="s">
        <v>797</v>
      </c>
      <c r="AA650" t="s">
        <v>798</v>
      </c>
      <c r="AB650" t="s">
        <v>796</v>
      </c>
      <c r="AC650">
        <v>17.440000000000001</v>
      </c>
      <c r="AD650">
        <v>45.95</v>
      </c>
      <c r="AE650">
        <v>100</v>
      </c>
      <c r="AF650">
        <v>1.663087582</v>
      </c>
      <c r="AG650">
        <v>0</v>
      </c>
      <c r="AH650">
        <v>11.35</v>
      </c>
      <c r="AI650">
        <v>-8</v>
      </c>
      <c r="AJ650">
        <v>1.908553741</v>
      </c>
      <c r="AK650">
        <v>10.72307692</v>
      </c>
      <c r="AL650">
        <v>114.05</v>
      </c>
      <c r="AM650">
        <v>0</v>
      </c>
      <c r="AN650">
        <v>7.36</v>
      </c>
      <c r="AO650">
        <v>7.6122222222222229</v>
      </c>
      <c r="AP650">
        <v>4</v>
      </c>
      <c r="AQ650">
        <v>17.96</v>
      </c>
      <c r="AR650">
        <v>17.603333333333335</v>
      </c>
      <c r="AS650">
        <v>12</v>
      </c>
      <c r="AT650">
        <v>2005</v>
      </c>
      <c r="AU650">
        <v>2012.2</v>
      </c>
      <c r="AV650" t="str">
        <f>VLOOKUP(A650,[1]in!$A:$E,5,0)</f>
        <v>Dráva</v>
      </c>
      <c r="AW650" t="s">
        <v>832</v>
      </c>
    </row>
    <row r="651" spans="1:49" x14ac:dyDescent="0.3">
      <c r="A651">
        <v>114000055</v>
      </c>
      <c r="B651">
        <v>2012</v>
      </c>
      <c r="C651" t="s">
        <v>653</v>
      </c>
      <c r="D651">
        <v>68.8</v>
      </c>
      <c r="E651">
        <v>2.7599486521180997E-2</v>
      </c>
      <c r="F651">
        <v>-8</v>
      </c>
      <c r="G651">
        <v>92</v>
      </c>
      <c r="H651">
        <v>2424</v>
      </c>
      <c r="I651">
        <v>6</v>
      </c>
      <c r="J651">
        <v>92</v>
      </c>
      <c r="K651">
        <v>21</v>
      </c>
      <c r="L651">
        <v>14</v>
      </c>
      <c r="M651">
        <v>87.33</v>
      </c>
      <c r="N651">
        <v>1.3021153935307499</v>
      </c>
      <c r="O651">
        <v>16</v>
      </c>
      <c r="P651">
        <v>92</v>
      </c>
      <c r="Q651">
        <v>0.42769117987004285</v>
      </c>
      <c r="R651">
        <v>16</v>
      </c>
      <c r="S651">
        <v>92</v>
      </c>
      <c r="T651">
        <v>0.61764705882352899</v>
      </c>
      <c r="U651">
        <v>-18</v>
      </c>
      <c r="V651">
        <v>65.3333333333333</v>
      </c>
      <c r="W651">
        <v>115</v>
      </c>
      <c r="X651">
        <v>9</v>
      </c>
      <c r="Y651">
        <v>13</v>
      </c>
      <c r="Z651" t="s">
        <v>797</v>
      </c>
      <c r="AA651" t="s">
        <v>798</v>
      </c>
      <c r="AB651" t="s">
        <v>796</v>
      </c>
      <c r="AC651">
        <v>17.440000000000001</v>
      </c>
      <c r="AD651">
        <v>45.95</v>
      </c>
      <c r="AE651">
        <v>100</v>
      </c>
      <c r="AF651">
        <v>1.5285292530000001</v>
      </c>
      <c r="AG651">
        <v>0</v>
      </c>
      <c r="AH651">
        <v>10.98</v>
      </c>
      <c r="AI651">
        <v>-8</v>
      </c>
      <c r="AJ651">
        <v>1.908553741</v>
      </c>
      <c r="AK651">
        <v>10.72307692</v>
      </c>
      <c r="AL651">
        <v>114.05</v>
      </c>
      <c r="AM651">
        <v>0</v>
      </c>
      <c r="AN651">
        <v>7.91</v>
      </c>
      <c r="AO651">
        <v>7.6122222222222229</v>
      </c>
      <c r="AP651">
        <v>4</v>
      </c>
      <c r="AQ651">
        <v>18.239999999999998</v>
      </c>
      <c r="AR651">
        <v>17.603333333333335</v>
      </c>
      <c r="AS651">
        <v>12</v>
      </c>
      <c r="AT651">
        <v>2005</v>
      </c>
      <c r="AU651">
        <v>2012.2</v>
      </c>
      <c r="AV651" t="str">
        <f>VLOOKUP(A651,[1]in!$A:$E,5,0)</f>
        <v>Dráva</v>
      </c>
      <c r="AW651" t="s">
        <v>832</v>
      </c>
    </row>
    <row r="652" spans="1:49" x14ac:dyDescent="0.3">
      <c r="A652">
        <v>114000055</v>
      </c>
      <c r="B652">
        <v>2013</v>
      </c>
      <c r="C652" t="s">
        <v>654</v>
      </c>
      <c r="D652">
        <v>60.8</v>
      </c>
      <c r="E652">
        <v>3.04E-2</v>
      </c>
      <c r="F652">
        <v>-8</v>
      </c>
      <c r="G652">
        <v>92</v>
      </c>
      <c r="H652">
        <v>1939.2</v>
      </c>
      <c r="I652">
        <v>6</v>
      </c>
      <c r="J652">
        <v>92</v>
      </c>
      <c r="K652">
        <v>31</v>
      </c>
      <c r="L652">
        <v>14</v>
      </c>
      <c r="M652">
        <v>87.33</v>
      </c>
      <c r="N652">
        <v>1.6505049723968399</v>
      </c>
      <c r="O652">
        <v>16</v>
      </c>
      <c r="P652">
        <v>92</v>
      </c>
      <c r="Q652">
        <v>0.48063806709620466</v>
      </c>
      <c r="R652">
        <v>16</v>
      </c>
      <c r="S652">
        <v>92</v>
      </c>
      <c r="T652">
        <v>0.64864864864864902</v>
      </c>
      <c r="U652">
        <v>-18</v>
      </c>
      <c r="V652">
        <v>65.3333333333333</v>
      </c>
      <c r="W652">
        <v>115</v>
      </c>
      <c r="X652">
        <v>9</v>
      </c>
      <c r="Y652">
        <v>13</v>
      </c>
      <c r="Z652" t="s">
        <v>797</v>
      </c>
      <c r="AA652" t="s">
        <v>798</v>
      </c>
      <c r="AB652" t="s">
        <v>796</v>
      </c>
      <c r="AC652">
        <v>17.440000000000001</v>
      </c>
      <c r="AD652">
        <v>45.95</v>
      </c>
      <c r="AE652">
        <v>100</v>
      </c>
      <c r="AF652">
        <v>2.300591432</v>
      </c>
      <c r="AG652">
        <v>0</v>
      </c>
      <c r="AH652">
        <v>10.29</v>
      </c>
      <c r="AI652">
        <v>-8</v>
      </c>
      <c r="AJ652">
        <v>1.908553741</v>
      </c>
      <c r="AK652">
        <v>10.72307692</v>
      </c>
      <c r="AL652">
        <v>114.05</v>
      </c>
      <c r="AM652">
        <v>0</v>
      </c>
      <c r="AN652">
        <v>7.87</v>
      </c>
      <c r="AO652">
        <v>7.6122222222222229</v>
      </c>
      <c r="AP652">
        <v>4</v>
      </c>
      <c r="AQ652">
        <v>17.62</v>
      </c>
      <c r="AR652">
        <v>17.603333333333335</v>
      </c>
      <c r="AS652">
        <v>12</v>
      </c>
      <c r="AT652">
        <v>2005</v>
      </c>
      <c r="AU652">
        <v>2012.2</v>
      </c>
      <c r="AV652" t="str">
        <f>VLOOKUP(A652,[1]in!$A:$E,5,0)</f>
        <v>Dráva</v>
      </c>
      <c r="AW652" t="s">
        <v>832</v>
      </c>
    </row>
    <row r="653" spans="1:49" x14ac:dyDescent="0.3">
      <c r="A653">
        <v>114000055</v>
      </c>
      <c r="B653">
        <v>2016</v>
      </c>
      <c r="C653" t="s">
        <v>655</v>
      </c>
      <c r="D653">
        <v>0</v>
      </c>
      <c r="E653">
        <v>0</v>
      </c>
      <c r="F653">
        <v>-8</v>
      </c>
      <c r="G653">
        <v>92</v>
      </c>
      <c r="H653">
        <v>321.60000000000002</v>
      </c>
      <c r="I653">
        <v>6</v>
      </c>
      <c r="J653">
        <v>92</v>
      </c>
      <c r="K653">
        <v>21</v>
      </c>
      <c r="L653">
        <v>14</v>
      </c>
      <c r="M653">
        <v>87.33</v>
      </c>
      <c r="N653">
        <v>2.1921246792304201</v>
      </c>
      <c r="O653">
        <v>16</v>
      </c>
      <c r="P653">
        <v>92</v>
      </c>
      <c r="Q653">
        <v>0.72002250732946038</v>
      </c>
      <c r="R653">
        <v>16</v>
      </c>
      <c r="S653">
        <v>92</v>
      </c>
      <c r="T653">
        <v>0.69230769230769196</v>
      </c>
      <c r="U653">
        <v>-18</v>
      </c>
      <c r="V653">
        <v>65.3333333333333</v>
      </c>
      <c r="W653">
        <v>115</v>
      </c>
      <c r="X653">
        <v>9</v>
      </c>
      <c r="Y653">
        <v>13</v>
      </c>
      <c r="Z653" t="s">
        <v>797</v>
      </c>
      <c r="AA653" t="s">
        <v>798</v>
      </c>
      <c r="AB653" t="s">
        <v>796</v>
      </c>
      <c r="AC653">
        <v>17.440000000000001</v>
      </c>
      <c r="AD653">
        <v>45.95</v>
      </c>
      <c r="AE653">
        <v>100</v>
      </c>
      <c r="AF653">
        <v>2.2672995020000002</v>
      </c>
      <c r="AG653">
        <v>0</v>
      </c>
      <c r="AH653">
        <v>10.85</v>
      </c>
      <c r="AI653">
        <v>-8</v>
      </c>
      <c r="AJ653">
        <v>1.908553741</v>
      </c>
      <c r="AK653">
        <v>10.72307692</v>
      </c>
      <c r="AL653">
        <v>114.05</v>
      </c>
      <c r="AM653">
        <v>0</v>
      </c>
      <c r="AN653">
        <v>7.96</v>
      </c>
      <c r="AO653">
        <v>7.6122222222222229</v>
      </c>
      <c r="AP653">
        <v>4</v>
      </c>
      <c r="AQ653">
        <v>17.760000000000002</v>
      </c>
      <c r="AR653">
        <v>17.603333333333335</v>
      </c>
      <c r="AS653">
        <v>12</v>
      </c>
      <c r="AT653">
        <v>2005</v>
      </c>
      <c r="AU653">
        <v>2012.2</v>
      </c>
      <c r="AV653" t="str">
        <f>VLOOKUP(A653,[1]in!$A:$E,5,0)</f>
        <v>Dráva</v>
      </c>
      <c r="AW653" t="s">
        <v>832</v>
      </c>
    </row>
    <row r="654" spans="1:49" x14ac:dyDescent="0.3">
      <c r="A654">
        <v>114000055</v>
      </c>
      <c r="B654">
        <v>2017</v>
      </c>
      <c r="C654" t="s">
        <v>656</v>
      </c>
      <c r="D654">
        <v>22.4</v>
      </c>
      <c r="E654">
        <v>0.02</v>
      </c>
      <c r="F654">
        <v>-8</v>
      </c>
      <c r="G654">
        <v>92</v>
      </c>
      <c r="H654">
        <v>1097.5999999999999</v>
      </c>
      <c r="I654">
        <v>6</v>
      </c>
      <c r="J654">
        <v>92</v>
      </c>
      <c r="K654">
        <v>31</v>
      </c>
      <c r="L654">
        <v>14</v>
      </c>
      <c r="M654">
        <v>87.33</v>
      </c>
      <c r="N654">
        <v>1.5410483754019699</v>
      </c>
      <c r="O654">
        <v>16</v>
      </c>
      <c r="P654">
        <v>92</v>
      </c>
      <c r="Q654">
        <v>0.44876357529498062</v>
      </c>
      <c r="R654">
        <v>16</v>
      </c>
      <c r="S654">
        <v>92</v>
      </c>
      <c r="T654">
        <v>0.58333333333333304</v>
      </c>
      <c r="U654">
        <v>-18</v>
      </c>
      <c r="V654">
        <v>65.3333333333333</v>
      </c>
      <c r="W654">
        <v>115</v>
      </c>
      <c r="X654">
        <v>9</v>
      </c>
      <c r="Y654">
        <v>13</v>
      </c>
      <c r="Z654" t="s">
        <v>797</v>
      </c>
      <c r="AA654" t="s">
        <v>798</v>
      </c>
      <c r="AB654" t="s">
        <v>796</v>
      </c>
      <c r="AC654">
        <v>17.440000000000001</v>
      </c>
      <c r="AD654">
        <v>45.95</v>
      </c>
      <c r="AE654">
        <v>100</v>
      </c>
      <c r="AF654">
        <v>1.5869412679999999</v>
      </c>
      <c r="AG654">
        <v>0</v>
      </c>
      <c r="AH654">
        <v>10.58</v>
      </c>
      <c r="AI654">
        <v>-8</v>
      </c>
      <c r="AJ654">
        <v>1.908553741</v>
      </c>
      <c r="AK654">
        <v>10.72307692</v>
      </c>
      <c r="AL654">
        <v>114.05</v>
      </c>
      <c r="AM654">
        <v>0</v>
      </c>
      <c r="AN654">
        <v>7.81</v>
      </c>
      <c r="AO654">
        <v>7.6122222222222229</v>
      </c>
      <c r="AP654">
        <v>4</v>
      </c>
      <c r="AQ654">
        <v>18.03</v>
      </c>
      <c r="AR654">
        <v>17.603333333333335</v>
      </c>
      <c r="AS654">
        <v>12</v>
      </c>
      <c r="AT654">
        <v>2005</v>
      </c>
      <c r="AU654">
        <v>2012.2</v>
      </c>
      <c r="AV654" t="str">
        <f>VLOOKUP(A654,[1]in!$A:$E,5,0)</f>
        <v>Dráva</v>
      </c>
      <c r="AW654" t="s">
        <v>832</v>
      </c>
    </row>
    <row r="655" spans="1:49" x14ac:dyDescent="0.3">
      <c r="A655">
        <v>114000058</v>
      </c>
      <c r="B655">
        <v>2007</v>
      </c>
      <c r="C655" t="s">
        <v>657</v>
      </c>
      <c r="D655">
        <v>19.2</v>
      </c>
      <c r="E655">
        <v>1.3544018058690745E-2</v>
      </c>
      <c r="F655">
        <v>-4</v>
      </c>
      <c r="G655">
        <v>27.33</v>
      </c>
      <c r="H655">
        <v>1398.3999999999999</v>
      </c>
      <c r="I655">
        <v>-11</v>
      </c>
      <c r="J655">
        <v>28.3333333333333</v>
      </c>
      <c r="K655">
        <v>19</v>
      </c>
      <c r="L655">
        <v>-2</v>
      </c>
      <c r="M655">
        <v>27.33</v>
      </c>
      <c r="N655">
        <v>1.3191713377221701</v>
      </c>
      <c r="O655">
        <v>3</v>
      </c>
      <c r="P655">
        <v>28.3333333333333</v>
      </c>
      <c r="Q655">
        <v>0.44802128590745072</v>
      </c>
      <c r="R655">
        <v>11</v>
      </c>
      <c r="S655">
        <v>28.3333333333333</v>
      </c>
      <c r="T655" t="e">
        <v>#N/A</v>
      </c>
      <c r="U655">
        <v>-4</v>
      </c>
      <c r="V655">
        <v>16.6666666666667</v>
      </c>
      <c r="W655">
        <v>116</v>
      </c>
      <c r="X655">
        <v>5</v>
      </c>
      <c r="Y655">
        <v>10</v>
      </c>
      <c r="Z655" t="s">
        <v>797</v>
      </c>
      <c r="AA655" t="s">
        <v>798</v>
      </c>
      <c r="AB655" t="s">
        <v>796</v>
      </c>
      <c r="AC655">
        <v>20.49</v>
      </c>
      <c r="AD655">
        <v>46.89</v>
      </c>
      <c r="AE655">
        <v>80</v>
      </c>
      <c r="AF655">
        <v>1.240447407</v>
      </c>
      <c r="AG655">
        <v>-5</v>
      </c>
      <c r="AH655">
        <v>10.08</v>
      </c>
      <c r="AI655">
        <v>3</v>
      </c>
      <c r="AJ655">
        <v>1.240724637</v>
      </c>
      <c r="AK655">
        <v>10.410909090000001</v>
      </c>
      <c r="AL655">
        <v>120.94</v>
      </c>
      <c r="AM655">
        <v>9.9905710000000002E-3</v>
      </c>
      <c r="AN655">
        <v>8.16</v>
      </c>
      <c r="AO655">
        <v>7.8449999999999998</v>
      </c>
      <c r="AP655">
        <v>-3</v>
      </c>
      <c r="AQ655">
        <v>17.329999999999998</v>
      </c>
      <c r="AR655">
        <v>17.008333333333336</v>
      </c>
      <c r="AS655">
        <v>-3</v>
      </c>
      <c r="AT655">
        <v>2007</v>
      </c>
      <c r="AU655">
        <v>2012.6</v>
      </c>
      <c r="AV655" t="str">
        <f>VLOOKUP(A655,[1]in!$A:$E,5,0)</f>
        <v>Hármas-Körös</v>
      </c>
      <c r="AW655" t="s">
        <v>833</v>
      </c>
    </row>
    <row r="656" spans="1:49" x14ac:dyDescent="0.3">
      <c r="A656">
        <v>114000058</v>
      </c>
      <c r="B656">
        <v>2011</v>
      </c>
      <c r="C656" t="s">
        <v>658</v>
      </c>
      <c r="D656">
        <v>1.6</v>
      </c>
      <c r="E656">
        <v>4.5045045045045045E-3</v>
      </c>
      <c r="F656">
        <v>-4</v>
      </c>
      <c r="G656">
        <v>27.33</v>
      </c>
      <c r="H656">
        <v>353.59999999999997</v>
      </c>
      <c r="I656">
        <v>-11</v>
      </c>
      <c r="J656">
        <v>28.3333333333333</v>
      </c>
      <c r="K656">
        <v>25</v>
      </c>
      <c r="L656">
        <v>-2</v>
      </c>
      <c r="M656">
        <v>27.33</v>
      </c>
      <c r="N656">
        <v>1.74694094560781</v>
      </c>
      <c r="O656">
        <v>3</v>
      </c>
      <c r="P656">
        <v>28.3333333333333</v>
      </c>
      <c r="Q656">
        <v>0.5427177190593675</v>
      </c>
      <c r="R656">
        <v>11</v>
      </c>
      <c r="S656">
        <v>28.3333333333333</v>
      </c>
      <c r="T656">
        <v>0.8</v>
      </c>
      <c r="U656">
        <v>-4</v>
      </c>
      <c r="V656">
        <v>16.6666666666667</v>
      </c>
      <c r="W656">
        <v>116</v>
      </c>
      <c r="X656">
        <v>5</v>
      </c>
      <c r="Y656">
        <v>10</v>
      </c>
      <c r="Z656" t="s">
        <v>797</v>
      </c>
      <c r="AA656" t="s">
        <v>798</v>
      </c>
      <c r="AB656" t="s">
        <v>796</v>
      </c>
      <c r="AC656">
        <v>20.49</v>
      </c>
      <c r="AD656">
        <v>46.89</v>
      </c>
      <c r="AE656">
        <v>80</v>
      </c>
      <c r="AF656">
        <v>1.1080261300000001</v>
      </c>
      <c r="AG656">
        <v>-5</v>
      </c>
      <c r="AH656">
        <v>10.82</v>
      </c>
      <c r="AI656">
        <v>3</v>
      </c>
      <c r="AJ656">
        <v>1.240724637</v>
      </c>
      <c r="AK656">
        <v>10.410909090000001</v>
      </c>
      <c r="AL656">
        <v>120.94</v>
      </c>
      <c r="AM656">
        <v>9.9905710000000002E-3</v>
      </c>
      <c r="AN656">
        <v>7.36</v>
      </c>
      <c r="AO656">
        <v>7.8449999999999998</v>
      </c>
      <c r="AP656">
        <v>-3</v>
      </c>
      <c r="AQ656">
        <v>16.73</v>
      </c>
      <c r="AR656">
        <v>17.008333333333336</v>
      </c>
      <c r="AS656">
        <v>-3</v>
      </c>
      <c r="AT656">
        <v>2007</v>
      </c>
      <c r="AU656">
        <v>2012.6</v>
      </c>
      <c r="AV656" t="str">
        <f>VLOOKUP(A656,[1]in!$A:$E,5,0)</f>
        <v>Hármas-Körös</v>
      </c>
      <c r="AW656" t="s">
        <v>833</v>
      </c>
    </row>
    <row r="657" spans="1:49" x14ac:dyDescent="0.3">
      <c r="A657">
        <v>114000058</v>
      </c>
      <c r="B657">
        <v>2012</v>
      </c>
      <c r="C657" t="s">
        <v>659</v>
      </c>
      <c r="D657">
        <v>40</v>
      </c>
      <c r="E657">
        <v>2.6511134676564158E-2</v>
      </c>
      <c r="F657">
        <v>-4</v>
      </c>
      <c r="G657">
        <v>27.33</v>
      </c>
      <c r="H657">
        <v>1468.8</v>
      </c>
      <c r="I657">
        <v>-11</v>
      </c>
      <c r="J657">
        <v>28.3333333333333</v>
      </c>
      <c r="K657">
        <v>44</v>
      </c>
      <c r="L657">
        <v>-2</v>
      </c>
      <c r="M657">
        <v>27.33</v>
      </c>
      <c r="N657">
        <v>2.4779707926821102</v>
      </c>
      <c r="O657">
        <v>3</v>
      </c>
      <c r="P657">
        <v>28.3333333333333</v>
      </c>
      <c r="Q657">
        <v>0.65482204445350334</v>
      </c>
      <c r="R657">
        <v>11</v>
      </c>
      <c r="S657">
        <v>28.3333333333333</v>
      </c>
      <c r="T657">
        <v>0.75925925925925897</v>
      </c>
      <c r="U657">
        <v>-4</v>
      </c>
      <c r="V657">
        <v>16.6666666666667</v>
      </c>
      <c r="W657">
        <v>116</v>
      </c>
      <c r="X657">
        <v>5</v>
      </c>
      <c r="Y657">
        <v>10</v>
      </c>
      <c r="Z657" t="s">
        <v>797</v>
      </c>
      <c r="AA657" t="s">
        <v>798</v>
      </c>
      <c r="AB657" t="s">
        <v>796</v>
      </c>
      <c r="AC657">
        <v>20.49</v>
      </c>
      <c r="AD657">
        <v>46.89</v>
      </c>
      <c r="AE657">
        <v>80</v>
      </c>
      <c r="AF657">
        <v>1.050701103</v>
      </c>
      <c r="AG657">
        <v>-5</v>
      </c>
      <c r="AH657">
        <v>10.96</v>
      </c>
      <c r="AI657">
        <v>3</v>
      </c>
      <c r="AJ657">
        <v>1.240724637</v>
      </c>
      <c r="AK657">
        <v>10.410909090000001</v>
      </c>
      <c r="AL657">
        <v>120.94</v>
      </c>
      <c r="AM657">
        <v>9.9905710000000002E-3</v>
      </c>
      <c r="AN657">
        <v>7.91</v>
      </c>
      <c r="AO657">
        <v>7.8449999999999998</v>
      </c>
      <c r="AP657">
        <v>-3</v>
      </c>
      <c r="AQ657">
        <v>17.260000000000002</v>
      </c>
      <c r="AR657">
        <v>17.008333333333336</v>
      </c>
      <c r="AS657">
        <v>-3</v>
      </c>
      <c r="AT657">
        <v>2007</v>
      </c>
      <c r="AU657">
        <v>2012.6</v>
      </c>
      <c r="AV657" t="str">
        <f>VLOOKUP(A657,[1]in!$A:$E,5,0)</f>
        <v>Hármas-Körös</v>
      </c>
      <c r="AW657" t="s">
        <v>833</v>
      </c>
    </row>
    <row r="658" spans="1:49" x14ac:dyDescent="0.3">
      <c r="A658">
        <v>114000058</v>
      </c>
      <c r="B658">
        <v>2013</v>
      </c>
      <c r="C658" t="s">
        <v>660</v>
      </c>
      <c r="D658">
        <v>3.2</v>
      </c>
      <c r="E658">
        <v>1.0498687664041995E-2</v>
      </c>
      <c r="F658">
        <v>-4</v>
      </c>
      <c r="G658">
        <v>27.33</v>
      </c>
      <c r="H658">
        <v>301.60000000000002</v>
      </c>
      <c r="I658">
        <v>-11</v>
      </c>
      <c r="J658">
        <v>28.3333333333333</v>
      </c>
      <c r="K658">
        <v>31</v>
      </c>
      <c r="L658">
        <v>-2</v>
      </c>
      <c r="M658">
        <v>27.33</v>
      </c>
      <c r="N658">
        <v>2.4719646510876498</v>
      </c>
      <c r="O658">
        <v>3</v>
      </c>
      <c r="P658">
        <v>28.3333333333333</v>
      </c>
      <c r="Q658">
        <v>0.7198526097764737</v>
      </c>
      <c r="R658">
        <v>11</v>
      </c>
      <c r="S658">
        <v>28.3333333333333</v>
      </c>
      <c r="T658">
        <v>0.74137931034482796</v>
      </c>
      <c r="U658">
        <v>-4</v>
      </c>
      <c r="V658">
        <v>16.6666666666667</v>
      </c>
      <c r="W658">
        <v>116</v>
      </c>
      <c r="X658">
        <v>5</v>
      </c>
      <c r="Y658">
        <v>10</v>
      </c>
      <c r="Z658" t="s">
        <v>797</v>
      </c>
      <c r="AA658" t="s">
        <v>798</v>
      </c>
      <c r="AB658" t="s">
        <v>796</v>
      </c>
      <c r="AC658">
        <v>20.49</v>
      </c>
      <c r="AD658">
        <v>46.89</v>
      </c>
      <c r="AE658">
        <v>80</v>
      </c>
      <c r="AF658">
        <v>1.5475710680000001</v>
      </c>
      <c r="AG658">
        <v>-5</v>
      </c>
      <c r="AH658">
        <v>10.15</v>
      </c>
      <c r="AI658">
        <v>3</v>
      </c>
      <c r="AJ658">
        <v>1.240724637</v>
      </c>
      <c r="AK658">
        <v>10.410909090000001</v>
      </c>
      <c r="AL658">
        <v>120.94</v>
      </c>
      <c r="AM658">
        <v>9.9905710000000002E-3</v>
      </c>
      <c r="AN658">
        <v>7.87</v>
      </c>
      <c r="AO658">
        <v>7.8449999999999998</v>
      </c>
      <c r="AP658">
        <v>-3</v>
      </c>
      <c r="AQ658">
        <v>16.84</v>
      </c>
      <c r="AR658">
        <v>17.008333333333336</v>
      </c>
      <c r="AS658">
        <v>-3</v>
      </c>
      <c r="AT658">
        <v>2007</v>
      </c>
      <c r="AU658">
        <v>2012.6</v>
      </c>
      <c r="AV658" t="str">
        <f>VLOOKUP(A658,[1]in!$A:$E,5,0)</f>
        <v>Hármas-Körös</v>
      </c>
      <c r="AW658" t="s">
        <v>833</v>
      </c>
    </row>
    <row r="659" spans="1:49" x14ac:dyDescent="0.3">
      <c r="A659">
        <v>114000058</v>
      </c>
      <c r="B659">
        <v>2016</v>
      </c>
      <c r="C659" t="s">
        <v>661</v>
      </c>
      <c r="D659">
        <v>19.2</v>
      </c>
      <c r="E659">
        <v>6.5217391304347824E-2</v>
      </c>
      <c r="F659">
        <v>-4</v>
      </c>
      <c r="G659">
        <v>27.33</v>
      </c>
      <c r="H659">
        <v>275.2</v>
      </c>
      <c r="I659">
        <v>-11</v>
      </c>
      <c r="J659">
        <v>28.3333333333333</v>
      </c>
      <c r="K659">
        <v>18</v>
      </c>
      <c r="L659">
        <v>-2</v>
      </c>
      <c r="M659">
        <v>27.33</v>
      </c>
      <c r="N659">
        <v>1.6637493138225901</v>
      </c>
      <c r="O659">
        <v>3</v>
      </c>
      <c r="P659">
        <v>28.3333333333333</v>
      </c>
      <c r="Q659">
        <v>0.57561775895346945</v>
      </c>
      <c r="R659">
        <v>11</v>
      </c>
      <c r="S659">
        <v>28.3333333333333</v>
      </c>
      <c r="T659">
        <v>0.79487179487179505</v>
      </c>
      <c r="U659">
        <v>-4</v>
      </c>
      <c r="V659">
        <v>16.6666666666667</v>
      </c>
      <c r="W659">
        <v>116</v>
      </c>
      <c r="X659">
        <v>5</v>
      </c>
      <c r="Y659">
        <v>10</v>
      </c>
      <c r="Z659" t="s">
        <v>797</v>
      </c>
      <c r="AA659" t="s">
        <v>798</v>
      </c>
      <c r="AB659" t="s">
        <v>796</v>
      </c>
      <c r="AC659">
        <v>20.49</v>
      </c>
      <c r="AD659">
        <v>46.89</v>
      </c>
      <c r="AE659">
        <v>80</v>
      </c>
      <c r="AF659">
        <v>1.180236082</v>
      </c>
      <c r="AG659">
        <v>-5</v>
      </c>
      <c r="AH659">
        <v>10.91</v>
      </c>
      <c r="AI659">
        <v>3</v>
      </c>
      <c r="AJ659">
        <v>1.240724637</v>
      </c>
      <c r="AK659">
        <v>10.410909090000001</v>
      </c>
      <c r="AL659">
        <v>120.94</v>
      </c>
      <c r="AM659">
        <v>9.9905710000000002E-3</v>
      </c>
      <c r="AN659">
        <v>7.96</v>
      </c>
      <c r="AO659">
        <v>7.8449999999999998</v>
      </c>
      <c r="AP659">
        <v>-3</v>
      </c>
      <c r="AQ659">
        <v>16.8</v>
      </c>
      <c r="AR659">
        <v>17.008333333333336</v>
      </c>
      <c r="AS659">
        <v>-3</v>
      </c>
      <c r="AT659">
        <v>2007</v>
      </c>
      <c r="AU659">
        <v>2012.6</v>
      </c>
      <c r="AV659" t="str">
        <f>VLOOKUP(A659,[1]in!$A:$E,5,0)</f>
        <v>Hármas-Körös</v>
      </c>
      <c r="AW659" t="s">
        <v>833</v>
      </c>
    </row>
    <row r="660" spans="1:49" x14ac:dyDescent="0.3">
      <c r="A660">
        <v>114000058</v>
      </c>
      <c r="B660">
        <v>2017</v>
      </c>
      <c r="C660" t="s">
        <v>662</v>
      </c>
      <c r="D660">
        <v>0</v>
      </c>
      <c r="E660">
        <v>0</v>
      </c>
      <c r="F660">
        <v>-4</v>
      </c>
      <c r="G660">
        <v>27.33</v>
      </c>
      <c r="H660">
        <v>123.2</v>
      </c>
      <c r="I660">
        <v>-11</v>
      </c>
      <c r="J660">
        <v>28.3333333333333</v>
      </c>
      <c r="K660">
        <v>19</v>
      </c>
      <c r="L660">
        <v>-2</v>
      </c>
      <c r="M660">
        <v>27.33</v>
      </c>
      <c r="N660">
        <v>2.2977714219981999</v>
      </c>
      <c r="O660">
        <v>3</v>
      </c>
      <c r="P660">
        <v>28.3333333333333</v>
      </c>
      <c r="Q660">
        <v>0.78037664840610499</v>
      </c>
      <c r="R660">
        <v>11</v>
      </c>
      <c r="S660">
        <v>28.3333333333333</v>
      </c>
      <c r="T660">
        <v>0.75862068965517204</v>
      </c>
      <c r="U660">
        <v>-4</v>
      </c>
      <c r="V660">
        <v>16.6666666666667</v>
      </c>
      <c r="W660">
        <v>116</v>
      </c>
      <c r="X660">
        <v>5</v>
      </c>
      <c r="Y660">
        <v>10</v>
      </c>
      <c r="Z660" t="s">
        <v>797</v>
      </c>
      <c r="AA660" t="s">
        <v>798</v>
      </c>
      <c r="AB660" t="s">
        <v>796</v>
      </c>
      <c r="AC660">
        <v>20.49</v>
      </c>
      <c r="AD660">
        <v>46.89</v>
      </c>
      <c r="AE660">
        <v>80</v>
      </c>
      <c r="AF660">
        <v>0.725530605</v>
      </c>
      <c r="AG660">
        <v>-5</v>
      </c>
      <c r="AH660">
        <v>10.28</v>
      </c>
      <c r="AI660">
        <v>3</v>
      </c>
      <c r="AJ660">
        <v>1.240724637</v>
      </c>
      <c r="AK660">
        <v>10.410909090000001</v>
      </c>
      <c r="AL660">
        <v>120.94</v>
      </c>
      <c r="AM660">
        <v>9.9905710000000002E-3</v>
      </c>
      <c r="AN660">
        <v>7.81</v>
      </c>
      <c r="AO660">
        <v>7.8449999999999998</v>
      </c>
      <c r="AP660">
        <v>-3</v>
      </c>
      <c r="AQ660">
        <v>17.09</v>
      </c>
      <c r="AR660">
        <v>17.008333333333336</v>
      </c>
      <c r="AS660">
        <v>-3</v>
      </c>
      <c r="AT660">
        <v>2007</v>
      </c>
      <c r="AU660">
        <v>2012.6</v>
      </c>
      <c r="AV660" t="str">
        <f>VLOOKUP(A660,[1]in!$A:$E,5,0)</f>
        <v>Hármas-Körös</v>
      </c>
      <c r="AW660" t="s">
        <v>833</v>
      </c>
    </row>
    <row r="661" spans="1:49" x14ac:dyDescent="0.3">
      <c r="A661">
        <v>114000059</v>
      </c>
      <c r="B661">
        <v>2005</v>
      </c>
      <c r="C661" t="s">
        <v>663</v>
      </c>
      <c r="D661">
        <v>25.6</v>
      </c>
      <c r="E661">
        <v>0.16</v>
      </c>
      <c r="F661">
        <v>-15</v>
      </c>
      <c r="G661">
        <v>267.66000000000003</v>
      </c>
      <c r="H661">
        <v>134.4</v>
      </c>
      <c r="I661">
        <v>-8</v>
      </c>
      <c r="J661">
        <v>268.66666666666703</v>
      </c>
      <c r="K661">
        <v>14</v>
      </c>
      <c r="L661">
        <v>28</v>
      </c>
      <c r="M661">
        <v>264.66000000000003</v>
      </c>
      <c r="N661">
        <v>2.0116460125566098</v>
      </c>
      <c r="O661">
        <v>8</v>
      </c>
      <c r="P661">
        <v>268.66666666666703</v>
      </c>
      <c r="Q661">
        <v>0.76225930751185411</v>
      </c>
      <c r="R661">
        <v>4</v>
      </c>
      <c r="S661">
        <v>268.66666666666703</v>
      </c>
      <c r="T661" t="e">
        <v>#N/A</v>
      </c>
      <c r="U661">
        <v>5</v>
      </c>
      <c r="V661">
        <v>209</v>
      </c>
      <c r="W661">
        <v>117</v>
      </c>
      <c r="X661">
        <v>13</v>
      </c>
      <c r="Y661">
        <v>13</v>
      </c>
      <c r="Z661" t="s">
        <v>797</v>
      </c>
      <c r="AA661" t="s">
        <v>798</v>
      </c>
      <c r="AB661" t="s">
        <v>796</v>
      </c>
      <c r="AC661">
        <v>18.12</v>
      </c>
      <c r="AD661">
        <v>47.75</v>
      </c>
      <c r="AE661">
        <v>103</v>
      </c>
      <c r="AF661">
        <v>1.403450482</v>
      </c>
      <c r="AG661">
        <v>-18</v>
      </c>
      <c r="AH661">
        <v>11.03</v>
      </c>
      <c r="AI661">
        <v>4</v>
      </c>
      <c r="AJ661">
        <v>1.3825013530000001</v>
      </c>
      <c r="AK661">
        <v>10.154615379999999</v>
      </c>
      <c r="AL661">
        <v>119.57</v>
      </c>
      <c r="AM661">
        <v>0</v>
      </c>
      <c r="AN661">
        <v>5.29</v>
      </c>
      <c r="AO661">
        <v>6.5007692307692304</v>
      </c>
      <c r="AP661">
        <v>26</v>
      </c>
      <c r="AQ661">
        <v>15.55</v>
      </c>
      <c r="AR661">
        <v>16.759999999999998</v>
      </c>
      <c r="AS661">
        <v>24</v>
      </c>
      <c r="AT661">
        <v>2005</v>
      </c>
      <c r="AU661">
        <v>2011</v>
      </c>
      <c r="AV661" t="str">
        <f>VLOOKUP(A661,[1]in!$A:$E,5,0)</f>
        <v>Duna</v>
      </c>
      <c r="AW661" t="s">
        <v>832</v>
      </c>
    </row>
    <row r="662" spans="1:49" x14ac:dyDescent="0.3">
      <c r="A662">
        <v>114000059</v>
      </c>
      <c r="B662">
        <v>2006</v>
      </c>
      <c r="C662" t="s">
        <v>664</v>
      </c>
      <c r="D662">
        <v>115.2</v>
      </c>
      <c r="E662">
        <v>0.42857142857142855</v>
      </c>
      <c r="F662">
        <v>-15</v>
      </c>
      <c r="G662">
        <v>267.66000000000003</v>
      </c>
      <c r="H662">
        <v>153.60000000000002</v>
      </c>
      <c r="I662">
        <v>-8</v>
      </c>
      <c r="J662">
        <v>268.66666666666703</v>
      </c>
      <c r="K662">
        <v>12</v>
      </c>
      <c r="L662">
        <v>28</v>
      </c>
      <c r="M662">
        <v>264.66000000000003</v>
      </c>
      <c r="N662">
        <v>2.1801774707367501</v>
      </c>
      <c r="O662">
        <v>8</v>
      </c>
      <c r="P662">
        <v>268.66666666666703</v>
      </c>
      <c r="Q662">
        <v>0.87736795703080106</v>
      </c>
      <c r="R662">
        <v>4</v>
      </c>
      <c r="S662">
        <v>268.66666666666703</v>
      </c>
      <c r="T662">
        <v>0.4</v>
      </c>
      <c r="U662">
        <v>5</v>
      </c>
      <c r="V662">
        <v>209</v>
      </c>
      <c r="W662">
        <v>117</v>
      </c>
      <c r="X662">
        <v>13</v>
      </c>
      <c r="Y662">
        <v>13</v>
      </c>
      <c r="Z662" t="s">
        <v>797</v>
      </c>
      <c r="AA662" t="s">
        <v>798</v>
      </c>
      <c r="AB662" t="s">
        <v>796</v>
      </c>
      <c r="AC662">
        <v>18.12</v>
      </c>
      <c r="AD662">
        <v>47.75</v>
      </c>
      <c r="AE662">
        <v>103</v>
      </c>
      <c r="AF662">
        <v>1.231010003</v>
      </c>
      <c r="AG662">
        <v>-18</v>
      </c>
      <c r="AH662">
        <v>9.6</v>
      </c>
      <c r="AI662">
        <v>4</v>
      </c>
      <c r="AJ662">
        <v>1.3825013530000001</v>
      </c>
      <c r="AK662">
        <v>10.154615379999999</v>
      </c>
      <c r="AL662">
        <v>119.57</v>
      </c>
      <c r="AM662">
        <v>0</v>
      </c>
      <c r="AN662">
        <v>5.76</v>
      </c>
      <c r="AO662">
        <v>6.5007692307692304</v>
      </c>
      <c r="AP662">
        <v>26</v>
      </c>
      <c r="AQ662">
        <v>16.2</v>
      </c>
      <c r="AR662">
        <v>16.759999999999998</v>
      </c>
      <c r="AS662">
        <v>24</v>
      </c>
      <c r="AT662">
        <v>2005</v>
      </c>
      <c r="AU662">
        <v>2011</v>
      </c>
      <c r="AV662" t="str">
        <f>VLOOKUP(A662,[1]in!$A:$E,5,0)</f>
        <v>Duna</v>
      </c>
      <c r="AW662" t="s">
        <v>832</v>
      </c>
    </row>
    <row r="663" spans="1:49" x14ac:dyDescent="0.3">
      <c r="A663">
        <v>114000059</v>
      </c>
      <c r="B663">
        <v>2007</v>
      </c>
      <c r="C663" t="s">
        <v>665</v>
      </c>
      <c r="D663">
        <v>80</v>
      </c>
      <c r="E663">
        <v>0.22779043280182232</v>
      </c>
      <c r="F663">
        <v>-15</v>
      </c>
      <c r="G663">
        <v>267.66000000000003</v>
      </c>
      <c r="H663">
        <v>271.2</v>
      </c>
      <c r="I663">
        <v>-8</v>
      </c>
      <c r="J663">
        <v>268.66666666666703</v>
      </c>
      <c r="K663">
        <v>14</v>
      </c>
      <c r="L663">
        <v>28</v>
      </c>
      <c r="M663">
        <v>264.66000000000003</v>
      </c>
      <c r="N663">
        <v>1.56069680814263</v>
      </c>
      <c r="O663">
        <v>8</v>
      </c>
      <c r="P663">
        <v>268.66666666666703</v>
      </c>
      <c r="Q663">
        <v>0.59138420019475668</v>
      </c>
      <c r="R663">
        <v>4</v>
      </c>
      <c r="S663">
        <v>268.66666666666703</v>
      </c>
      <c r="T663">
        <v>0.4</v>
      </c>
      <c r="U663">
        <v>5</v>
      </c>
      <c r="V663">
        <v>209</v>
      </c>
      <c r="W663">
        <v>117</v>
      </c>
      <c r="X663">
        <v>13</v>
      </c>
      <c r="Y663">
        <v>13</v>
      </c>
      <c r="Z663" t="s">
        <v>797</v>
      </c>
      <c r="AA663" t="s">
        <v>798</v>
      </c>
      <c r="AB663" t="s">
        <v>796</v>
      </c>
      <c r="AC663">
        <v>18.12</v>
      </c>
      <c r="AD663">
        <v>47.75</v>
      </c>
      <c r="AE663">
        <v>103</v>
      </c>
      <c r="AF663">
        <v>1.517850125</v>
      </c>
      <c r="AG663">
        <v>-18</v>
      </c>
      <c r="AH663">
        <v>9.42</v>
      </c>
      <c r="AI663">
        <v>4</v>
      </c>
      <c r="AJ663">
        <v>1.3825013530000001</v>
      </c>
      <c r="AK663">
        <v>10.154615379999999</v>
      </c>
      <c r="AL663">
        <v>119.57</v>
      </c>
      <c r="AM663">
        <v>0</v>
      </c>
      <c r="AN663">
        <v>7.03</v>
      </c>
      <c r="AO663">
        <v>6.5007692307692304</v>
      </c>
      <c r="AP663">
        <v>26</v>
      </c>
      <c r="AQ663">
        <v>17.25</v>
      </c>
      <c r="AR663">
        <v>16.759999999999998</v>
      </c>
      <c r="AS663">
        <v>24</v>
      </c>
      <c r="AT663">
        <v>2005</v>
      </c>
      <c r="AU663">
        <v>2011</v>
      </c>
      <c r="AV663" t="str">
        <f>VLOOKUP(A663,[1]in!$A:$E,5,0)</f>
        <v>Duna</v>
      </c>
      <c r="AW663" t="s">
        <v>832</v>
      </c>
    </row>
    <row r="664" spans="1:49" x14ac:dyDescent="0.3">
      <c r="A664">
        <v>114000059</v>
      </c>
      <c r="B664">
        <v>2008</v>
      </c>
      <c r="C664" t="s">
        <v>666</v>
      </c>
      <c r="D664">
        <v>240</v>
      </c>
      <c r="E664">
        <v>0.21291696238466998</v>
      </c>
      <c r="F664">
        <v>-15</v>
      </c>
      <c r="G664">
        <v>267.66000000000003</v>
      </c>
      <c r="H664">
        <v>887.2</v>
      </c>
      <c r="I664">
        <v>-8</v>
      </c>
      <c r="J664">
        <v>268.66666666666703</v>
      </c>
      <c r="K664">
        <v>20</v>
      </c>
      <c r="L664">
        <v>28</v>
      </c>
      <c r="M664">
        <v>264.66000000000003</v>
      </c>
      <c r="N664">
        <v>1.8001466119551</v>
      </c>
      <c r="O664">
        <v>8</v>
      </c>
      <c r="P664">
        <v>268.66666666666703</v>
      </c>
      <c r="Q664">
        <v>0.60090370152453365</v>
      </c>
      <c r="R664">
        <v>4</v>
      </c>
      <c r="S664">
        <v>268.66666666666703</v>
      </c>
      <c r="T664">
        <v>0.54545454545454497</v>
      </c>
      <c r="U664">
        <v>5</v>
      </c>
      <c r="V664">
        <v>209</v>
      </c>
      <c r="W664">
        <v>117</v>
      </c>
      <c r="X664">
        <v>13</v>
      </c>
      <c r="Y664">
        <v>13</v>
      </c>
      <c r="Z664" t="s">
        <v>797</v>
      </c>
      <c r="AA664" t="s">
        <v>798</v>
      </c>
      <c r="AB664" t="s">
        <v>796</v>
      </c>
      <c r="AC664">
        <v>18.12</v>
      </c>
      <c r="AD664">
        <v>47.75</v>
      </c>
      <c r="AE664">
        <v>103</v>
      </c>
      <c r="AF664">
        <v>1.4403467029999999</v>
      </c>
      <c r="AG664">
        <v>-18</v>
      </c>
      <c r="AH664">
        <v>9.81</v>
      </c>
      <c r="AI664">
        <v>4</v>
      </c>
      <c r="AJ664">
        <v>1.3825013530000001</v>
      </c>
      <c r="AK664">
        <v>10.154615379999999</v>
      </c>
      <c r="AL664">
        <v>119.57</v>
      </c>
      <c r="AM664">
        <v>0</v>
      </c>
      <c r="AN664">
        <v>7.11</v>
      </c>
      <c r="AO664">
        <v>6.5007692307692304</v>
      </c>
      <c r="AP664">
        <v>26</v>
      </c>
      <c r="AQ664">
        <v>17.02</v>
      </c>
      <c r="AR664">
        <v>16.759999999999998</v>
      </c>
      <c r="AS664">
        <v>24</v>
      </c>
      <c r="AT664">
        <v>2005</v>
      </c>
      <c r="AU664">
        <v>2011</v>
      </c>
      <c r="AV664" t="str">
        <f>VLOOKUP(A664,[1]in!$A:$E,5,0)</f>
        <v>Duna</v>
      </c>
      <c r="AW664" t="s">
        <v>832</v>
      </c>
    </row>
    <row r="665" spans="1:49" x14ac:dyDescent="0.3">
      <c r="A665">
        <v>114000059</v>
      </c>
      <c r="B665">
        <v>2009</v>
      </c>
      <c r="C665" t="s">
        <v>667</v>
      </c>
      <c r="D665">
        <v>96</v>
      </c>
      <c r="E665">
        <v>0.27459954233409611</v>
      </c>
      <c r="F665">
        <v>-15</v>
      </c>
      <c r="G665">
        <v>267.66000000000003</v>
      </c>
      <c r="H665">
        <v>253.60000000000002</v>
      </c>
      <c r="I665">
        <v>-8</v>
      </c>
      <c r="J665">
        <v>268.66666666666703</v>
      </c>
      <c r="K665">
        <v>21</v>
      </c>
      <c r="L665">
        <v>28</v>
      </c>
      <c r="M665">
        <v>264.66000000000003</v>
      </c>
      <c r="N665">
        <v>2.2230465391516399</v>
      </c>
      <c r="O665">
        <v>8</v>
      </c>
      <c r="P665">
        <v>268.66666666666703</v>
      </c>
      <c r="Q665">
        <v>0.73017906243908282</v>
      </c>
      <c r="R665">
        <v>4</v>
      </c>
      <c r="S665">
        <v>268.66666666666703</v>
      </c>
      <c r="T665">
        <v>0.55555555555555602</v>
      </c>
      <c r="U665">
        <v>5</v>
      </c>
      <c r="V665">
        <v>209</v>
      </c>
      <c r="W665">
        <v>117</v>
      </c>
      <c r="X665">
        <v>13</v>
      </c>
      <c r="Y665">
        <v>13</v>
      </c>
      <c r="Z665" t="s">
        <v>797</v>
      </c>
      <c r="AA665" t="s">
        <v>798</v>
      </c>
      <c r="AB665" t="s">
        <v>796</v>
      </c>
      <c r="AC665">
        <v>18.12</v>
      </c>
      <c r="AD665">
        <v>47.75</v>
      </c>
      <c r="AE665">
        <v>103</v>
      </c>
      <c r="AF665">
        <v>1.997103844</v>
      </c>
      <c r="AG665">
        <v>-18</v>
      </c>
      <c r="AH665">
        <v>9.36</v>
      </c>
      <c r="AI665">
        <v>4</v>
      </c>
      <c r="AJ665">
        <v>1.3825013530000001</v>
      </c>
      <c r="AK665">
        <v>10.154615379999999</v>
      </c>
      <c r="AL665">
        <v>119.57</v>
      </c>
      <c r="AM665">
        <v>0</v>
      </c>
      <c r="AN665">
        <v>6.66</v>
      </c>
      <c r="AO665">
        <v>6.5007692307692304</v>
      </c>
      <c r="AP665">
        <v>26</v>
      </c>
      <c r="AQ665">
        <v>16.73</v>
      </c>
      <c r="AR665">
        <v>16.759999999999998</v>
      </c>
      <c r="AS665">
        <v>24</v>
      </c>
      <c r="AT665">
        <v>2005</v>
      </c>
      <c r="AU665">
        <v>2011</v>
      </c>
      <c r="AV665" t="str">
        <f>VLOOKUP(A665,[1]in!$A:$E,5,0)</f>
        <v>Duna</v>
      </c>
      <c r="AW665" t="s">
        <v>832</v>
      </c>
    </row>
    <row r="666" spans="1:49" x14ac:dyDescent="0.3">
      <c r="A666">
        <v>114000059</v>
      </c>
      <c r="B666">
        <v>2010</v>
      </c>
      <c r="C666" t="s">
        <v>668</v>
      </c>
      <c r="D666">
        <v>87.2</v>
      </c>
      <c r="E666">
        <v>3.477983407785578E-2</v>
      </c>
      <c r="F666">
        <v>-15</v>
      </c>
      <c r="G666">
        <v>267.66000000000003</v>
      </c>
      <c r="H666">
        <v>2420</v>
      </c>
      <c r="I666">
        <v>-8</v>
      </c>
      <c r="J666">
        <v>268.66666666666703</v>
      </c>
      <c r="K666">
        <v>16</v>
      </c>
      <c r="L666">
        <v>28</v>
      </c>
      <c r="M666">
        <v>264.66000000000003</v>
      </c>
      <c r="N666">
        <v>0.26633139419160701</v>
      </c>
      <c r="O666">
        <v>8</v>
      </c>
      <c r="P666">
        <v>268.66666666666703</v>
      </c>
      <c r="Q666">
        <v>9.6058745408318782E-2</v>
      </c>
      <c r="R666">
        <v>4</v>
      </c>
      <c r="S666">
        <v>268.66666666666703</v>
      </c>
      <c r="T666">
        <v>0.54166666666666696</v>
      </c>
      <c r="U666">
        <v>5</v>
      </c>
      <c r="V666">
        <v>209</v>
      </c>
      <c r="W666">
        <v>117</v>
      </c>
      <c r="X666">
        <v>13</v>
      </c>
      <c r="Y666">
        <v>13</v>
      </c>
      <c r="Z666" t="s">
        <v>797</v>
      </c>
      <c r="AA666" t="s">
        <v>798</v>
      </c>
      <c r="AB666" t="s">
        <v>796</v>
      </c>
      <c r="AC666">
        <v>18.12</v>
      </c>
      <c r="AD666">
        <v>47.75</v>
      </c>
      <c r="AE666">
        <v>103</v>
      </c>
      <c r="AF666">
        <v>1.904811856</v>
      </c>
      <c r="AG666">
        <v>-18</v>
      </c>
      <c r="AH666">
        <v>10.84</v>
      </c>
      <c r="AI666">
        <v>4</v>
      </c>
      <c r="AJ666">
        <v>1.3825013530000001</v>
      </c>
      <c r="AK666">
        <v>10.154615379999999</v>
      </c>
      <c r="AL666">
        <v>119.57</v>
      </c>
      <c r="AM666">
        <v>0</v>
      </c>
      <c r="AN666">
        <v>5.8</v>
      </c>
      <c r="AO666">
        <v>6.5007692307692304</v>
      </c>
      <c r="AP666">
        <v>26</v>
      </c>
      <c r="AQ666">
        <v>15.6</v>
      </c>
      <c r="AR666">
        <v>16.759999999999998</v>
      </c>
      <c r="AS666">
        <v>24</v>
      </c>
      <c r="AT666">
        <v>2005</v>
      </c>
      <c r="AU666">
        <v>2011</v>
      </c>
      <c r="AV666" t="str">
        <f>VLOOKUP(A666,[1]in!$A:$E,5,0)</f>
        <v>Duna</v>
      </c>
      <c r="AW666" t="s">
        <v>832</v>
      </c>
    </row>
    <row r="667" spans="1:49" x14ac:dyDescent="0.3">
      <c r="A667">
        <v>114000059</v>
      </c>
      <c r="B667">
        <v>2011</v>
      </c>
      <c r="C667" t="s">
        <v>669</v>
      </c>
      <c r="D667">
        <v>110.4</v>
      </c>
      <c r="E667">
        <v>9.8081023454157798E-2</v>
      </c>
      <c r="F667">
        <v>-15</v>
      </c>
      <c r="G667">
        <v>267.66000000000003</v>
      </c>
      <c r="H667">
        <v>1015.1999999999999</v>
      </c>
      <c r="I667">
        <v>-8</v>
      </c>
      <c r="J667">
        <v>268.66666666666703</v>
      </c>
      <c r="K667">
        <v>18</v>
      </c>
      <c r="L667">
        <v>28</v>
      </c>
      <c r="M667">
        <v>264.66000000000003</v>
      </c>
      <c r="N667">
        <v>0.75924124164537099</v>
      </c>
      <c r="O667">
        <v>8</v>
      </c>
      <c r="P667">
        <v>268.66666666666703</v>
      </c>
      <c r="Q667">
        <v>0.26267944238356566</v>
      </c>
      <c r="R667">
        <v>4</v>
      </c>
      <c r="S667">
        <v>268.66666666666703</v>
      </c>
      <c r="T667">
        <v>0.4</v>
      </c>
      <c r="U667">
        <v>5</v>
      </c>
      <c r="V667">
        <v>209</v>
      </c>
      <c r="W667">
        <v>117</v>
      </c>
      <c r="X667">
        <v>13</v>
      </c>
      <c r="Y667">
        <v>13</v>
      </c>
      <c r="Z667" t="s">
        <v>797</v>
      </c>
      <c r="AA667" t="s">
        <v>798</v>
      </c>
      <c r="AB667" t="s">
        <v>796</v>
      </c>
      <c r="AC667">
        <v>18.12</v>
      </c>
      <c r="AD667">
        <v>47.75</v>
      </c>
      <c r="AE667">
        <v>103</v>
      </c>
      <c r="AF667">
        <v>0.94013634300000004</v>
      </c>
      <c r="AG667">
        <v>-18</v>
      </c>
      <c r="AH667">
        <v>10.93</v>
      </c>
      <c r="AI667">
        <v>4</v>
      </c>
      <c r="AJ667">
        <v>1.3825013530000001</v>
      </c>
      <c r="AK667">
        <v>10.154615379999999</v>
      </c>
      <c r="AL667">
        <v>119.57</v>
      </c>
      <c r="AM667">
        <v>0</v>
      </c>
      <c r="AN667">
        <v>6.02</v>
      </c>
      <c r="AO667">
        <v>6.5007692307692304</v>
      </c>
      <c r="AP667">
        <v>26</v>
      </c>
      <c r="AQ667">
        <v>16.93</v>
      </c>
      <c r="AR667">
        <v>16.759999999999998</v>
      </c>
      <c r="AS667">
        <v>24</v>
      </c>
      <c r="AT667">
        <v>2005</v>
      </c>
      <c r="AU667">
        <v>2011</v>
      </c>
      <c r="AV667" t="str">
        <f>VLOOKUP(A667,[1]in!$A:$E,5,0)</f>
        <v>Duna</v>
      </c>
      <c r="AW667" t="s">
        <v>832</v>
      </c>
    </row>
    <row r="668" spans="1:49" x14ac:dyDescent="0.3">
      <c r="A668">
        <v>114000059</v>
      </c>
      <c r="B668">
        <v>2012</v>
      </c>
      <c r="C668" t="s">
        <v>670</v>
      </c>
      <c r="D668">
        <v>64</v>
      </c>
      <c r="E668">
        <v>8.2559339525283798E-2</v>
      </c>
      <c r="F668">
        <v>-15</v>
      </c>
      <c r="G668">
        <v>267.66000000000003</v>
      </c>
      <c r="H668">
        <v>711.2</v>
      </c>
      <c r="I668">
        <v>-8</v>
      </c>
      <c r="J668">
        <v>268.66666666666703</v>
      </c>
      <c r="K668">
        <v>23</v>
      </c>
      <c r="L668">
        <v>28</v>
      </c>
      <c r="M668">
        <v>264.66000000000003</v>
      </c>
      <c r="N668">
        <v>1.95045312459645</v>
      </c>
      <c r="O668">
        <v>8</v>
      </c>
      <c r="P668">
        <v>268.66666666666703</v>
      </c>
      <c r="Q668">
        <v>0.62205604293180516</v>
      </c>
      <c r="R668">
        <v>4</v>
      </c>
      <c r="S668">
        <v>268.66666666666703</v>
      </c>
      <c r="T668">
        <v>0.30434782608695699</v>
      </c>
      <c r="U668">
        <v>5</v>
      </c>
      <c r="V668">
        <v>209</v>
      </c>
      <c r="W668">
        <v>117</v>
      </c>
      <c r="X668">
        <v>13</v>
      </c>
      <c r="Y668">
        <v>13</v>
      </c>
      <c r="Z668" t="s">
        <v>797</v>
      </c>
      <c r="AA668" t="s">
        <v>798</v>
      </c>
      <c r="AB668" t="s">
        <v>796</v>
      </c>
      <c r="AC668">
        <v>18.12</v>
      </c>
      <c r="AD668">
        <v>47.75</v>
      </c>
      <c r="AE668">
        <v>103</v>
      </c>
      <c r="AF668">
        <v>1.203678797</v>
      </c>
      <c r="AG668">
        <v>-18</v>
      </c>
      <c r="AH668">
        <v>10.45</v>
      </c>
      <c r="AI668">
        <v>4</v>
      </c>
      <c r="AJ668">
        <v>1.3825013530000001</v>
      </c>
      <c r="AK668">
        <v>10.154615379999999</v>
      </c>
      <c r="AL668">
        <v>119.57</v>
      </c>
      <c r="AM668">
        <v>0</v>
      </c>
      <c r="AN668">
        <v>6.42</v>
      </c>
      <c r="AO668">
        <v>6.5007692307692304</v>
      </c>
      <c r="AP668">
        <v>26</v>
      </c>
      <c r="AQ668">
        <v>17.170000000000002</v>
      </c>
      <c r="AR668">
        <v>16.759999999999998</v>
      </c>
      <c r="AS668">
        <v>24</v>
      </c>
      <c r="AT668">
        <v>2005</v>
      </c>
      <c r="AU668">
        <v>2011</v>
      </c>
      <c r="AV668" t="str">
        <f>VLOOKUP(A668,[1]in!$A:$E,5,0)</f>
        <v>Duna</v>
      </c>
      <c r="AW668" t="s">
        <v>832</v>
      </c>
    </row>
    <row r="669" spans="1:49" x14ac:dyDescent="0.3">
      <c r="A669">
        <v>114000059</v>
      </c>
      <c r="B669">
        <v>2013</v>
      </c>
      <c r="C669" t="s">
        <v>671</v>
      </c>
      <c r="D669">
        <v>88</v>
      </c>
      <c r="E669">
        <v>0.32069970845481049</v>
      </c>
      <c r="F669">
        <v>-15</v>
      </c>
      <c r="G669">
        <v>267.66000000000003</v>
      </c>
      <c r="H669">
        <v>186.39999999999998</v>
      </c>
      <c r="I669">
        <v>-8</v>
      </c>
      <c r="J669">
        <v>268.66666666666703</v>
      </c>
      <c r="K669">
        <v>25</v>
      </c>
      <c r="L669">
        <v>28</v>
      </c>
      <c r="M669">
        <v>264.66000000000003</v>
      </c>
      <c r="N669">
        <v>1.9163198228984999</v>
      </c>
      <c r="O669">
        <v>8</v>
      </c>
      <c r="P669">
        <v>268.66666666666703</v>
      </c>
      <c r="Q669">
        <v>0.59533822587796315</v>
      </c>
      <c r="R669">
        <v>4</v>
      </c>
      <c r="S669">
        <v>268.66666666666703</v>
      </c>
      <c r="T669">
        <v>0.41379310344827602</v>
      </c>
      <c r="U669">
        <v>5</v>
      </c>
      <c r="V669">
        <v>209</v>
      </c>
      <c r="W669">
        <v>117</v>
      </c>
      <c r="X669">
        <v>13</v>
      </c>
      <c r="Y669">
        <v>13</v>
      </c>
      <c r="Z669" t="s">
        <v>797</v>
      </c>
      <c r="AA669" t="s">
        <v>798</v>
      </c>
      <c r="AB669" t="s">
        <v>796</v>
      </c>
      <c r="AC669">
        <v>18.12</v>
      </c>
      <c r="AD669">
        <v>47.75</v>
      </c>
      <c r="AE669">
        <v>103</v>
      </c>
      <c r="AF669">
        <v>1.304530229</v>
      </c>
      <c r="AG669">
        <v>-18</v>
      </c>
      <c r="AH669">
        <v>9.93</v>
      </c>
      <c r="AI669">
        <v>4</v>
      </c>
      <c r="AJ669">
        <v>1.3825013530000001</v>
      </c>
      <c r="AK669">
        <v>10.154615379999999</v>
      </c>
      <c r="AL669">
        <v>119.57</v>
      </c>
      <c r="AM669">
        <v>0</v>
      </c>
      <c r="AN669">
        <v>6.52</v>
      </c>
      <c r="AO669">
        <v>6.5007692307692304</v>
      </c>
      <c r="AP669">
        <v>26</v>
      </c>
      <c r="AQ669">
        <v>16.53</v>
      </c>
      <c r="AR669">
        <v>16.759999999999998</v>
      </c>
      <c r="AS669">
        <v>24</v>
      </c>
      <c r="AT669">
        <v>2005</v>
      </c>
      <c r="AU669">
        <v>2011</v>
      </c>
      <c r="AV669" t="str">
        <f>VLOOKUP(A669,[1]in!$A:$E,5,0)</f>
        <v>Duna</v>
      </c>
      <c r="AW669" t="s">
        <v>832</v>
      </c>
    </row>
    <row r="670" spans="1:49" x14ac:dyDescent="0.3">
      <c r="A670">
        <v>114000059</v>
      </c>
      <c r="B670">
        <v>2014</v>
      </c>
      <c r="C670" t="s">
        <v>672</v>
      </c>
      <c r="D670">
        <v>164</v>
      </c>
      <c r="E670">
        <v>0.32182103610675039</v>
      </c>
      <c r="F670">
        <v>-15</v>
      </c>
      <c r="G670">
        <v>267.66000000000003</v>
      </c>
      <c r="H670">
        <v>345.6</v>
      </c>
      <c r="I670">
        <v>-8</v>
      </c>
      <c r="J670">
        <v>268.66666666666703</v>
      </c>
      <c r="K670">
        <v>23</v>
      </c>
      <c r="L670">
        <v>28</v>
      </c>
      <c r="M670">
        <v>264.66000000000003</v>
      </c>
      <c r="N670">
        <v>2.1351699153451702</v>
      </c>
      <c r="O670">
        <v>8</v>
      </c>
      <c r="P670">
        <v>268.66666666666703</v>
      </c>
      <c r="Q670">
        <v>0.68096758223884957</v>
      </c>
      <c r="R670">
        <v>4</v>
      </c>
      <c r="S670">
        <v>268.66666666666703</v>
      </c>
      <c r="T670">
        <v>0.46666666666666701</v>
      </c>
      <c r="U670">
        <v>5</v>
      </c>
      <c r="V670">
        <v>209</v>
      </c>
      <c r="W670">
        <v>117</v>
      </c>
      <c r="X670">
        <v>13</v>
      </c>
      <c r="Y670">
        <v>13</v>
      </c>
      <c r="Z670" t="s">
        <v>797</v>
      </c>
      <c r="AA670" t="s">
        <v>798</v>
      </c>
      <c r="AB670" t="s">
        <v>796</v>
      </c>
      <c r="AC670">
        <v>18.12</v>
      </c>
      <c r="AD670">
        <v>47.75</v>
      </c>
      <c r="AE670">
        <v>103</v>
      </c>
      <c r="AF670">
        <v>1.3017319700000001</v>
      </c>
      <c r="AG670">
        <v>-18</v>
      </c>
      <c r="AH670">
        <v>9.91</v>
      </c>
      <c r="AI670">
        <v>4</v>
      </c>
      <c r="AJ670">
        <v>1.3825013530000001</v>
      </c>
      <c r="AK670">
        <v>10.154615379999999</v>
      </c>
      <c r="AL670">
        <v>119.57</v>
      </c>
      <c r="AM670">
        <v>0</v>
      </c>
      <c r="AN670">
        <v>7.56</v>
      </c>
      <c r="AO670">
        <v>6.5007692307692304</v>
      </c>
      <c r="AP670">
        <v>26</v>
      </c>
      <c r="AQ670">
        <v>17.600000000000001</v>
      </c>
      <c r="AR670">
        <v>16.759999999999998</v>
      </c>
      <c r="AS670">
        <v>24</v>
      </c>
      <c r="AT670">
        <v>2005</v>
      </c>
      <c r="AU670">
        <v>2011</v>
      </c>
      <c r="AV670" t="str">
        <f>VLOOKUP(A670,[1]in!$A:$E,5,0)</f>
        <v>Duna</v>
      </c>
      <c r="AW670" t="s">
        <v>832</v>
      </c>
    </row>
    <row r="671" spans="1:49" x14ac:dyDescent="0.3">
      <c r="A671">
        <v>114000059</v>
      </c>
      <c r="B671">
        <v>2015</v>
      </c>
      <c r="C671" t="s">
        <v>673</v>
      </c>
      <c r="D671">
        <v>32</v>
      </c>
      <c r="E671">
        <v>0.16194331983805668</v>
      </c>
      <c r="F671">
        <v>-15</v>
      </c>
      <c r="G671">
        <v>267.66000000000003</v>
      </c>
      <c r="H671">
        <v>165.6</v>
      </c>
      <c r="I671">
        <v>-8</v>
      </c>
      <c r="J671">
        <v>268.66666666666703</v>
      </c>
      <c r="K671">
        <v>20</v>
      </c>
      <c r="L671">
        <v>28</v>
      </c>
      <c r="M671">
        <v>264.66000000000003</v>
      </c>
      <c r="N671">
        <v>2.1101484221117901</v>
      </c>
      <c r="O671">
        <v>8</v>
      </c>
      <c r="P671">
        <v>268.66666666666703</v>
      </c>
      <c r="Q671">
        <v>0.70438484798523493</v>
      </c>
      <c r="R671">
        <v>4</v>
      </c>
      <c r="S671">
        <v>268.66666666666703</v>
      </c>
      <c r="T671">
        <v>0.48148148148148101</v>
      </c>
      <c r="U671">
        <v>5</v>
      </c>
      <c r="V671">
        <v>209</v>
      </c>
      <c r="W671">
        <v>117</v>
      </c>
      <c r="X671">
        <v>13</v>
      </c>
      <c r="Y671">
        <v>13</v>
      </c>
      <c r="Z671" t="s">
        <v>797</v>
      </c>
      <c r="AA671" t="s">
        <v>798</v>
      </c>
      <c r="AB671" t="s">
        <v>796</v>
      </c>
      <c r="AC671">
        <v>18.12</v>
      </c>
      <c r="AD671">
        <v>47.75</v>
      </c>
      <c r="AE671">
        <v>103</v>
      </c>
      <c r="AF671">
        <v>1.0411751309999999</v>
      </c>
      <c r="AG671">
        <v>-18</v>
      </c>
      <c r="AH671">
        <v>10.3</v>
      </c>
      <c r="AI671">
        <v>4</v>
      </c>
      <c r="AJ671">
        <v>1.3825013530000001</v>
      </c>
      <c r="AK671">
        <v>10.154615379999999</v>
      </c>
      <c r="AL671">
        <v>119.57</v>
      </c>
      <c r="AM671">
        <v>0</v>
      </c>
      <c r="AN671">
        <v>7.13</v>
      </c>
      <c r="AO671">
        <v>6.5007692307692304</v>
      </c>
      <c r="AP671">
        <v>26</v>
      </c>
      <c r="AQ671">
        <v>17.46</v>
      </c>
      <c r="AR671">
        <v>16.759999999999998</v>
      </c>
      <c r="AS671">
        <v>24</v>
      </c>
      <c r="AT671">
        <v>2005</v>
      </c>
      <c r="AU671">
        <v>2011</v>
      </c>
      <c r="AV671" t="str">
        <f>VLOOKUP(A671,[1]in!$A:$E,5,0)</f>
        <v>Duna</v>
      </c>
      <c r="AW671" t="s">
        <v>832</v>
      </c>
    </row>
    <row r="672" spans="1:49" x14ac:dyDescent="0.3">
      <c r="A672">
        <v>114000059</v>
      </c>
      <c r="B672">
        <v>2016</v>
      </c>
      <c r="C672" t="s">
        <v>674</v>
      </c>
      <c r="D672">
        <v>46.4</v>
      </c>
      <c r="E672">
        <v>0.16909620991253646</v>
      </c>
      <c r="F672">
        <v>-15</v>
      </c>
      <c r="G672">
        <v>267.66000000000003</v>
      </c>
      <c r="H672">
        <v>227.99999999999997</v>
      </c>
      <c r="I672">
        <v>-8</v>
      </c>
      <c r="J672">
        <v>268.66666666666703</v>
      </c>
      <c r="K672">
        <v>17</v>
      </c>
      <c r="L672">
        <v>28</v>
      </c>
      <c r="M672">
        <v>264.66000000000003</v>
      </c>
      <c r="N672">
        <v>2.2125532277148601</v>
      </c>
      <c r="O672">
        <v>8</v>
      </c>
      <c r="P672">
        <v>268.66666666666703</v>
      </c>
      <c r="Q672">
        <v>0.7809342110987032</v>
      </c>
      <c r="R672">
        <v>4</v>
      </c>
      <c r="S672">
        <v>268.66666666666703</v>
      </c>
      <c r="T672">
        <v>0.40909090909090901</v>
      </c>
      <c r="U672">
        <v>5</v>
      </c>
      <c r="V672">
        <v>209</v>
      </c>
      <c r="W672">
        <v>117</v>
      </c>
      <c r="X672">
        <v>13</v>
      </c>
      <c r="Y672">
        <v>13</v>
      </c>
      <c r="Z672" t="s">
        <v>797</v>
      </c>
      <c r="AA672" t="s">
        <v>798</v>
      </c>
      <c r="AB672" t="s">
        <v>796</v>
      </c>
      <c r="AC672">
        <v>18.12</v>
      </c>
      <c r="AD672">
        <v>47.75</v>
      </c>
      <c r="AE672">
        <v>103</v>
      </c>
      <c r="AF672">
        <v>1.5139213549999999</v>
      </c>
      <c r="AG672">
        <v>-18</v>
      </c>
      <c r="AH672">
        <v>10.220000000000001</v>
      </c>
      <c r="AI672">
        <v>4</v>
      </c>
      <c r="AJ672">
        <v>1.3825013530000001</v>
      </c>
      <c r="AK672">
        <v>10.154615379999999</v>
      </c>
      <c r="AL672">
        <v>119.57</v>
      </c>
      <c r="AM672">
        <v>0</v>
      </c>
      <c r="AN672">
        <v>6.71</v>
      </c>
      <c r="AO672">
        <v>6.5007692307692304</v>
      </c>
      <c r="AP672">
        <v>26</v>
      </c>
      <c r="AQ672">
        <v>16.850000000000001</v>
      </c>
      <c r="AR672">
        <v>16.759999999999998</v>
      </c>
      <c r="AS672">
        <v>24</v>
      </c>
      <c r="AT672">
        <v>2005</v>
      </c>
      <c r="AU672">
        <v>2011</v>
      </c>
      <c r="AV672" t="str">
        <f>VLOOKUP(A672,[1]in!$A:$E,5,0)</f>
        <v>Duna</v>
      </c>
      <c r="AW672" t="s">
        <v>832</v>
      </c>
    </row>
    <row r="673" spans="1:49" x14ac:dyDescent="0.3">
      <c r="A673">
        <v>114000059</v>
      </c>
      <c r="B673">
        <v>2017</v>
      </c>
      <c r="C673" t="s">
        <v>675</v>
      </c>
      <c r="D673">
        <v>46.4</v>
      </c>
      <c r="E673">
        <v>0.31351351351351353</v>
      </c>
      <c r="F673">
        <v>-15</v>
      </c>
      <c r="G673">
        <v>267.66000000000003</v>
      </c>
      <c r="H673">
        <v>101.6</v>
      </c>
      <c r="I673">
        <v>-8</v>
      </c>
      <c r="J673">
        <v>268.66666666666703</v>
      </c>
      <c r="K673">
        <v>18</v>
      </c>
      <c r="L673">
        <v>28</v>
      </c>
      <c r="M673">
        <v>264.66000000000003</v>
      </c>
      <c r="N673">
        <v>1.88918770974337</v>
      </c>
      <c r="O673">
        <v>8</v>
      </c>
      <c r="P673">
        <v>268.66666666666703</v>
      </c>
      <c r="Q673">
        <v>0.65361409119166958</v>
      </c>
      <c r="R673">
        <v>4</v>
      </c>
      <c r="S673">
        <v>268.66666666666703</v>
      </c>
      <c r="T673">
        <v>0.5</v>
      </c>
      <c r="U673">
        <v>5</v>
      </c>
      <c r="V673">
        <v>209</v>
      </c>
      <c r="W673">
        <v>117</v>
      </c>
      <c r="X673">
        <v>13</v>
      </c>
      <c r="Y673">
        <v>13</v>
      </c>
      <c r="Z673" t="s">
        <v>797</v>
      </c>
      <c r="AA673" t="s">
        <v>798</v>
      </c>
      <c r="AB673" t="s">
        <v>796</v>
      </c>
      <c r="AC673">
        <v>18.12</v>
      </c>
      <c r="AD673">
        <v>47.75</v>
      </c>
      <c r="AE673">
        <v>103</v>
      </c>
      <c r="AF673">
        <v>1.1727707549999999</v>
      </c>
      <c r="AG673">
        <v>-18</v>
      </c>
      <c r="AH673">
        <v>10.210000000000001</v>
      </c>
      <c r="AI673">
        <v>4</v>
      </c>
      <c r="AJ673">
        <v>1.3825013530000001</v>
      </c>
      <c r="AK673">
        <v>10.154615379999999</v>
      </c>
      <c r="AL673">
        <v>119.57</v>
      </c>
      <c r="AM673">
        <v>0</v>
      </c>
      <c r="AN673">
        <v>6.5</v>
      </c>
      <c r="AO673">
        <v>6.5007692307692304</v>
      </c>
      <c r="AP673">
        <v>26</v>
      </c>
      <c r="AQ673">
        <v>16.989999999999998</v>
      </c>
      <c r="AR673">
        <v>16.759999999999998</v>
      </c>
      <c r="AS673">
        <v>24</v>
      </c>
      <c r="AT673">
        <v>2005</v>
      </c>
      <c r="AU673">
        <v>2011</v>
      </c>
      <c r="AV673" t="str">
        <f>VLOOKUP(A673,[1]in!$A:$E,5,0)</f>
        <v>Duna</v>
      </c>
      <c r="AW673" t="s">
        <v>832</v>
      </c>
    </row>
    <row r="674" spans="1:49" x14ac:dyDescent="0.3">
      <c r="A674">
        <v>114000062</v>
      </c>
      <c r="B674">
        <v>2009</v>
      </c>
      <c r="C674" t="s">
        <v>676</v>
      </c>
      <c r="D674">
        <v>5.33</v>
      </c>
      <c r="E674">
        <v>2.8331021139300391E-3</v>
      </c>
      <c r="F674">
        <v>-5</v>
      </c>
      <c r="G674">
        <v>64.33</v>
      </c>
      <c r="H674">
        <v>1876</v>
      </c>
      <c r="I674">
        <v>-22</v>
      </c>
      <c r="J674">
        <v>65.3333333333333</v>
      </c>
      <c r="K674">
        <v>50</v>
      </c>
      <c r="L674">
        <v>-18</v>
      </c>
      <c r="M674">
        <v>65.33</v>
      </c>
      <c r="N674">
        <v>2.9690761870089402</v>
      </c>
      <c r="O674">
        <v>-18</v>
      </c>
      <c r="P674">
        <v>65.3333333333333</v>
      </c>
      <c r="Q674">
        <v>0.75896184222055563</v>
      </c>
      <c r="R674">
        <v>-12</v>
      </c>
      <c r="S674">
        <v>65.3333333333333</v>
      </c>
      <c r="T674" t="e">
        <v>#N/A</v>
      </c>
      <c r="U674">
        <v>13</v>
      </c>
      <c r="V674">
        <v>44.3333333333333</v>
      </c>
      <c r="W674">
        <v>118</v>
      </c>
      <c r="X674">
        <v>8</v>
      </c>
      <c r="Y674">
        <v>9</v>
      </c>
      <c r="Z674" t="s">
        <v>797</v>
      </c>
      <c r="AA674" t="s">
        <v>798</v>
      </c>
      <c r="AB674" t="s">
        <v>796</v>
      </c>
      <c r="AC674">
        <v>17.37</v>
      </c>
      <c r="AD674">
        <v>47.7</v>
      </c>
      <c r="AE674">
        <v>115</v>
      </c>
      <c r="AF674">
        <v>2.0605511060000001</v>
      </c>
      <c r="AG674">
        <v>-8</v>
      </c>
      <c r="AH674">
        <v>9.24</v>
      </c>
      <c r="AI674">
        <v>-2</v>
      </c>
      <c r="AJ674">
        <v>1.5201866820000001</v>
      </c>
      <c r="AK674">
        <v>10.153333330000001</v>
      </c>
      <c r="AL674">
        <v>125.36</v>
      </c>
      <c r="AM674">
        <v>3.3604666999999998E-2</v>
      </c>
      <c r="AN674">
        <v>6.43</v>
      </c>
      <c r="AO674">
        <v>6.4212499999999997</v>
      </c>
      <c r="AP674">
        <v>8</v>
      </c>
      <c r="AQ674">
        <v>16.309999999999999</v>
      </c>
      <c r="AR674">
        <v>16.48</v>
      </c>
      <c r="AS674">
        <v>12</v>
      </c>
      <c r="AT674">
        <v>2009</v>
      </c>
      <c r="AU674">
        <v>2013</v>
      </c>
      <c r="AV674" t="str">
        <f>VLOOKUP(A674,[1]in!$A:$E,5,0)</f>
        <v>Rábca</v>
      </c>
      <c r="AW674" t="s">
        <v>833</v>
      </c>
    </row>
    <row r="675" spans="1:49" x14ac:dyDescent="0.3">
      <c r="A675">
        <v>114000062</v>
      </c>
      <c r="B675">
        <v>2010</v>
      </c>
      <c r="C675" t="s">
        <v>677</v>
      </c>
      <c r="D675">
        <v>0</v>
      </c>
      <c r="E675">
        <v>0</v>
      </c>
      <c r="F675">
        <v>-5</v>
      </c>
      <c r="G675">
        <v>64.33</v>
      </c>
      <c r="H675">
        <v>1684.8</v>
      </c>
      <c r="I675">
        <v>-22</v>
      </c>
      <c r="J675">
        <v>65.3333333333333</v>
      </c>
      <c r="K675">
        <v>61</v>
      </c>
      <c r="L675">
        <v>-18</v>
      </c>
      <c r="M675">
        <v>65.33</v>
      </c>
      <c r="N675">
        <v>2.5247567585964701</v>
      </c>
      <c r="O675">
        <v>-18</v>
      </c>
      <c r="P675">
        <v>65.3333333333333</v>
      </c>
      <c r="Q675">
        <v>0.61416546506084391</v>
      </c>
      <c r="R675">
        <v>-12</v>
      </c>
      <c r="S675">
        <v>65.3333333333333</v>
      </c>
      <c r="T675">
        <v>0.47222222222222199</v>
      </c>
      <c r="U675">
        <v>13</v>
      </c>
      <c r="V675">
        <v>44.3333333333333</v>
      </c>
      <c r="W675">
        <v>118</v>
      </c>
      <c r="X675">
        <v>8</v>
      </c>
      <c r="Y675">
        <v>9</v>
      </c>
      <c r="Z675" t="s">
        <v>797</v>
      </c>
      <c r="AA675" t="s">
        <v>798</v>
      </c>
      <c r="AB675" t="s">
        <v>796</v>
      </c>
      <c r="AC675">
        <v>17.37</v>
      </c>
      <c r="AD675">
        <v>47.7</v>
      </c>
      <c r="AE675">
        <v>115</v>
      </c>
      <c r="AF675">
        <v>2.073591301</v>
      </c>
      <c r="AG675">
        <v>-8</v>
      </c>
      <c r="AH675">
        <v>10.73</v>
      </c>
      <c r="AI675">
        <v>-2</v>
      </c>
      <c r="AJ675">
        <v>1.5201866820000001</v>
      </c>
      <c r="AK675">
        <v>10.153333330000001</v>
      </c>
      <c r="AL675">
        <v>125.36</v>
      </c>
      <c r="AM675">
        <v>3.3604666999999998E-2</v>
      </c>
      <c r="AN675">
        <v>5.5</v>
      </c>
      <c r="AO675">
        <v>6.4212499999999997</v>
      </c>
      <c r="AP675">
        <v>8</v>
      </c>
      <c r="AQ675">
        <v>15</v>
      </c>
      <c r="AR675">
        <v>16.48</v>
      </c>
      <c r="AS675">
        <v>12</v>
      </c>
      <c r="AT675">
        <v>2009</v>
      </c>
      <c r="AU675">
        <v>2013</v>
      </c>
      <c r="AV675" t="str">
        <f>VLOOKUP(A675,[1]in!$A:$E,5,0)</f>
        <v>Rábca</v>
      </c>
      <c r="AW675" t="s">
        <v>833</v>
      </c>
    </row>
    <row r="676" spans="1:49" x14ac:dyDescent="0.3">
      <c r="A676">
        <v>114000062</v>
      </c>
      <c r="B676">
        <v>2011</v>
      </c>
      <c r="C676" t="s">
        <v>678</v>
      </c>
      <c r="D676">
        <v>566.4</v>
      </c>
      <c r="E676">
        <v>0.34202898550724636</v>
      </c>
      <c r="F676">
        <v>-5</v>
      </c>
      <c r="G676">
        <v>64.33</v>
      </c>
      <c r="H676">
        <v>1089.5999999999999</v>
      </c>
      <c r="I676">
        <v>-22</v>
      </c>
      <c r="J676">
        <v>65.3333333333333</v>
      </c>
      <c r="K676">
        <v>55</v>
      </c>
      <c r="L676">
        <v>-18</v>
      </c>
      <c r="M676">
        <v>65.33</v>
      </c>
      <c r="N676">
        <v>2.9454478679551501</v>
      </c>
      <c r="O676">
        <v>-18</v>
      </c>
      <c r="P676">
        <v>65.3333333333333</v>
      </c>
      <c r="Q676">
        <v>0.73501446767877887</v>
      </c>
      <c r="R676">
        <v>-12</v>
      </c>
      <c r="S676">
        <v>65.3333333333333</v>
      </c>
      <c r="T676">
        <v>0.52564102564102599</v>
      </c>
      <c r="U676">
        <v>13</v>
      </c>
      <c r="V676">
        <v>44.3333333333333</v>
      </c>
      <c r="W676">
        <v>118</v>
      </c>
      <c r="X676">
        <v>8</v>
      </c>
      <c r="Y676">
        <v>9</v>
      </c>
      <c r="Z676" t="s">
        <v>797</v>
      </c>
      <c r="AA676" t="s">
        <v>798</v>
      </c>
      <c r="AB676" t="s">
        <v>796</v>
      </c>
      <c r="AC676">
        <v>17.37</v>
      </c>
      <c r="AD676">
        <v>47.7</v>
      </c>
      <c r="AE676">
        <v>115</v>
      </c>
      <c r="AF676">
        <v>1.038630328</v>
      </c>
      <c r="AG676">
        <v>-8</v>
      </c>
      <c r="AH676">
        <v>10.77</v>
      </c>
      <c r="AI676">
        <v>-2</v>
      </c>
      <c r="AJ676">
        <v>1.5201866820000001</v>
      </c>
      <c r="AK676">
        <v>10.153333330000001</v>
      </c>
      <c r="AL676">
        <v>125.36</v>
      </c>
      <c r="AM676">
        <v>3.3604666999999998E-2</v>
      </c>
      <c r="AN676">
        <v>5.83</v>
      </c>
      <c r="AO676">
        <v>6.4212499999999997</v>
      </c>
      <c r="AP676">
        <v>8</v>
      </c>
      <c r="AQ676">
        <v>16.52</v>
      </c>
      <c r="AR676">
        <v>16.48</v>
      </c>
      <c r="AS676">
        <v>12</v>
      </c>
      <c r="AT676">
        <v>2009</v>
      </c>
      <c r="AU676">
        <v>2013</v>
      </c>
      <c r="AV676" t="str">
        <f>VLOOKUP(A676,[1]in!$A:$E,5,0)</f>
        <v>Rábca</v>
      </c>
      <c r="AW676" t="s">
        <v>833</v>
      </c>
    </row>
    <row r="677" spans="1:49" x14ac:dyDescent="0.3">
      <c r="A677">
        <v>114000062</v>
      </c>
      <c r="B677">
        <v>2012</v>
      </c>
      <c r="C677" t="s">
        <v>679</v>
      </c>
      <c r="D677">
        <v>21</v>
      </c>
      <c r="E677">
        <v>1.1589403973509934E-2</v>
      </c>
      <c r="F677">
        <v>-5</v>
      </c>
      <c r="G677">
        <v>64.33</v>
      </c>
      <c r="H677">
        <v>1791</v>
      </c>
      <c r="I677">
        <v>-22</v>
      </c>
      <c r="J677">
        <v>65.3333333333333</v>
      </c>
      <c r="K677">
        <v>54</v>
      </c>
      <c r="L677">
        <v>-18</v>
      </c>
      <c r="M677">
        <v>65.33</v>
      </c>
      <c r="N677">
        <v>1.80813624491509</v>
      </c>
      <c r="O677">
        <v>-18</v>
      </c>
      <c r="P677">
        <v>65.3333333333333</v>
      </c>
      <c r="Q677">
        <v>0.45328239566975553</v>
      </c>
      <c r="R677">
        <v>-12</v>
      </c>
      <c r="S677">
        <v>65.3333333333333</v>
      </c>
      <c r="T677">
        <v>0.57333333333333303</v>
      </c>
      <c r="U677">
        <v>13</v>
      </c>
      <c r="V677">
        <v>44.3333333333333</v>
      </c>
      <c r="W677">
        <v>118</v>
      </c>
      <c r="X677">
        <v>8</v>
      </c>
      <c r="Y677">
        <v>9</v>
      </c>
      <c r="Z677" t="s">
        <v>797</v>
      </c>
      <c r="AA677" t="s">
        <v>798</v>
      </c>
      <c r="AB677" t="s">
        <v>796</v>
      </c>
      <c r="AC677">
        <v>17.37</v>
      </c>
      <c r="AD677">
        <v>47.7</v>
      </c>
      <c r="AE677">
        <v>115</v>
      </c>
      <c r="AF677">
        <v>1.3420464299999999</v>
      </c>
      <c r="AG677">
        <v>-8</v>
      </c>
      <c r="AH677">
        <v>10.27</v>
      </c>
      <c r="AI677">
        <v>-2</v>
      </c>
      <c r="AJ677">
        <v>1.5201866820000001</v>
      </c>
      <c r="AK677">
        <v>10.153333330000001</v>
      </c>
      <c r="AL677">
        <v>125.36</v>
      </c>
      <c r="AM677">
        <v>3.3604666999999998E-2</v>
      </c>
      <c r="AN677">
        <v>6.3</v>
      </c>
      <c r="AO677">
        <v>6.4212499999999997</v>
      </c>
      <c r="AP677">
        <v>8</v>
      </c>
      <c r="AQ677">
        <v>16.73</v>
      </c>
      <c r="AR677">
        <v>16.48</v>
      </c>
      <c r="AS677">
        <v>12</v>
      </c>
      <c r="AT677">
        <v>2009</v>
      </c>
      <c r="AU677">
        <v>2013</v>
      </c>
      <c r="AV677" t="str">
        <f>VLOOKUP(A677,[1]in!$A:$E,5,0)</f>
        <v>Rábca</v>
      </c>
      <c r="AW677" t="s">
        <v>833</v>
      </c>
    </row>
    <row r="678" spans="1:49" x14ac:dyDescent="0.3">
      <c r="A678">
        <v>114000062</v>
      </c>
      <c r="B678">
        <v>2014</v>
      </c>
      <c r="C678" t="s">
        <v>680</v>
      </c>
      <c r="D678">
        <v>3.2</v>
      </c>
      <c r="E678">
        <v>6.4000000000000003E-3</v>
      </c>
      <c r="F678">
        <v>-5</v>
      </c>
      <c r="G678">
        <v>64.33</v>
      </c>
      <c r="H678">
        <v>496.8</v>
      </c>
      <c r="I678">
        <v>-22</v>
      </c>
      <c r="J678">
        <v>65.3333333333333</v>
      </c>
      <c r="K678">
        <v>52</v>
      </c>
      <c r="L678">
        <v>-18</v>
      </c>
      <c r="M678">
        <v>65.33</v>
      </c>
      <c r="N678">
        <v>2.2812180536861399</v>
      </c>
      <c r="O678">
        <v>-18</v>
      </c>
      <c r="P678">
        <v>65.3333333333333</v>
      </c>
      <c r="Q678">
        <v>0.57734177291021194</v>
      </c>
      <c r="R678">
        <v>-12</v>
      </c>
      <c r="S678">
        <v>65.3333333333333</v>
      </c>
      <c r="T678">
        <v>0.61333333333333295</v>
      </c>
      <c r="U678">
        <v>13</v>
      </c>
      <c r="V678">
        <v>44.3333333333333</v>
      </c>
      <c r="W678">
        <v>118</v>
      </c>
      <c r="X678">
        <v>8</v>
      </c>
      <c r="Y678">
        <v>9</v>
      </c>
      <c r="Z678" t="s">
        <v>797</v>
      </c>
      <c r="AA678" t="s">
        <v>798</v>
      </c>
      <c r="AB678" t="s">
        <v>796</v>
      </c>
      <c r="AC678">
        <v>17.37</v>
      </c>
      <c r="AD678">
        <v>47.7</v>
      </c>
      <c r="AE678">
        <v>115</v>
      </c>
      <c r="AF678">
        <v>1.534194211</v>
      </c>
      <c r="AG678">
        <v>-8</v>
      </c>
      <c r="AH678">
        <v>9.9499999999999993</v>
      </c>
      <c r="AI678">
        <v>-2</v>
      </c>
      <c r="AJ678">
        <v>1.5201866820000001</v>
      </c>
      <c r="AK678">
        <v>10.153333330000001</v>
      </c>
      <c r="AL678">
        <v>125.36</v>
      </c>
      <c r="AM678">
        <v>3.3604666999999998E-2</v>
      </c>
      <c r="AN678">
        <v>7.35</v>
      </c>
      <c r="AO678">
        <v>6.4212499999999997</v>
      </c>
      <c r="AP678">
        <v>8</v>
      </c>
      <c r="AQ678">
        <v>17.100000000000001</v>
      </c>
      <c r="AR678">
        <v>16.48</v>
      </c>
      <c r="AS678">
        <v>12</v>
      </c>
      <c r="AT678">
        <v>2009</v>
      </c>
      <c r="AU678">
        <v>2013</v>
      </c>
      <c r="AV678" t="str">
        <f>VLOOKUP(A678,[1]in!$A:$E,5,0)</f>
        <v>Rábca</v>
      </c>
      <c r="AW678" t="s">
        <v>833</v>
      </c>
    </row>
    <row r="679" spans="1:49" x14ac:dyDescent="0.3">
      <c r="A679">
        <v>114000062</v>
      </c>
      <c r="B679">
        <v>2015</v>
      </c>
      <c r="C679" t="s">
        <v>681</v>
      </c>
      <c r="D679">
        <v>30.4</v>
      </c>
      <c r="E679">
        <v>7.5697211155378474E-2</v>
      </c>
      <c r="F679">
        <v>-5</v>
      </c>
      <c r="G679">
        <v>64.33</v>
      </c>
      <c r="H679">
        <v>371.20000000000005</v>
      </c>
      <c r="I679">
        <v>-22</v>
      </c>
      <c r="J679">
        <v>65.3333333333333</v>
      </c>
      <c r="K679">
        <v>37</v>
      </c>
      <c r="L679">
        <v>-18</v>
      </c>
      <c r="M679">
        <v>65.33</v>
      </c>
      <c r="N679">
        <v>1.99575189419813</v>
      </c>
      <c r="O679">
        <v>-18</v>
      </c>
      <c r="P679">
        <v>65.3333333333333</v>
      </c>
      <c r="Q679">
        <v>0.552699325345967</v>
      </c>
      <c r="R679">
        <v>-12</v>
      </c>
      <c r="S679">
        <v>65.3333333333333</v>
      </c>
      <c r="T679">
        <v>0.66153846153846196</v>
      </c>
      <c r="U679">
        <v>13</v>
      </c>
      <c r="V679">
        <v>44.3333333333333</v>
      </c>
      <c r="W679">
        <v>118</v>
      </c>
      <c r="X679">
        <v>8</v>
      </c>
      <c r="Y679">
        <v>9</v>
      </c>
      <c r="Z679" t="s">
        <v>797</v>
      </c>
      <c r="AA679" t="s">
        <v>798</v>
      </c>
      <c r="AB679" t="s">
        <v>796</v>
      </c>
      <c r="AC679">
        <v>17.37</v>
      </c>
      <c r="AD679">
        <v>47.7</v>
      </c>
      <c r="AE679">
        <v>115</v>
      </c>
      <c r="AF679">
        <v>1.2160720869999999</v>
      </c>
      <c r="AG679">
        <v>-8</v>
      </c>
      <c r="AH679">
        <v>10.4</v>
      </c>
      <c r="AI679">
        <v>-2</v>
      </c>
      <c r="AJ679">
        <v>1.5201866820000001</v>
      </c>
      <c r="AK679">
        <v>10.153333330000001</v>
      </c>
      <c r="AL679">
        <v>125.36</v>
      </c>
      <c r="AM679">
        <v>3.3604666999999998E-2</v>
      </c>
      <c r="AN679">
        <v>6.99</v>
      </c>
      <c r="AO679">
        <v>6.4212499999999997</v>
      </c>
      <c r="AP679">
        <v>8</v>
      </c>
      <c r="AQ679">
        <v>17.11</v>
      </c>
      <c r="AR679">
        <v>16.48</v>
      </c>
      <c r="AS679">
        <v>12</v>
      </c>
      <c r="AT679">
        <v>2009</v>
      </c>
      <c r="AU679">
        <v>2013</v>
      </c>
      <c r="AV679" t="str">
        <f>VLOOKUP(A679,[1]in!$A:$E,5,0)</f>
        <v>Rábca</v>
      </c>
      <c r="AW679" t="s">
        <v>833</v>
      </c>
    </row>
    <row r="680" spans="1:49" x14ac:dyDescent="0.3">
      <c r="A680">
        <v>114000062</v>
      </c>
      <c r="B680">
        <v>2016</v>
      </c>
      <c r="C680" t="s">
        <v>682</v>
      </c>
      <c r="D680">
        <v>0</v>
      </c>
      <c r="E680">
        <v>0</v>
      </c>
      <c r="F680">
        <v>-5</v>
      </c>
      <c r="G680">
        <v>64.33</v>
      </c>
      <c r="H680">
        <v>396.8</v>
      </c>
      <c r="I680">
        <v>-22</v>
      </c>
      <c r="J680">
        <v>65.3333333333333</v>
      </c>
      <c r="K680">
        <v>40</v>
      </c>
      <c r="L680">
        <v>-18</v>
      </c>
      <c r="M680">
        <v>65.33</v>
      </c>
      <c r="N680">
        <v>1.9771844978040201</v>
      </c>
      <c r="O680">
        <v>-18</v>
      </c>
      <c r="P680">
        <v>65.3333333333333</v>
      </c>
      <c r="Q680">
        <v>0.53598512025081535</v>
      </c>
      <c r="R680">
        <v>-12</v>
      </c>
      <c r="S680">
        <v>65.3333333333333</v>
      </c>
      <c r="T680">
        <v>0.50980392156862697</v>
      </c>
      <c r="U680">
        <v>13</v>
      </c>
      <c r="V680">
        <v>44.3333333333333</v>
      </c>
      <c r="W680">
        <v>118</v>
      </c>
      <c r="X680">
        <v>8</v>
      </c>
      <c r="Y680">
        <v>9</v>
      </c>
      <c r="Z680" t="s">
        <v>797</v>
      </c>
      <c r="AA680" t="s">
        <v>798</v>
      </c>
      <c r="AB680" t="s">
        <v>796</v>
      </c>
      <c r="AC680">
        <v>17.37</v>
      </c>
      <c r="AD680">
        <v>47.7</v>
      </c>
      <c r="AE680">
        <v>115</v>
      </c>
      <c r="AF680">
        <v>1.57924888</v>
      </c>
      <c r="AG680">
        <v>-8</v>
      </c>
      <c r="AH680">
        <v>10.119999999999999</v>
      </c>
      <c r="AI680">
        <v>-2</v>
      </c>
      <c r="AJ680">
        <v>1.5201866820000001</v>
      </c>
      <c r="AK680">
        <v>10.153333330000001</v>
      </c>
      <c r="AL680">
        <v>125.36</v>
      </c>
      <c r="AM680">
        <v>3.3604666999999998E-2</v>
      </c>
      <c r="AN680">
        <v>6.57</v>
      </c>
      <c r="AO680">
        <v>6.4212499999999997</v>
      </c>
      <c r="AP680">
        <v>8</v>
      </c>
      <c r="AQ680">
        <v>16.45</v>
      </c>
      <c r="AR680">
        <v>16.48</v>
      </c>
      <c r="AS680">
        <v>12</v>
      </c>
      <c r="AT680">
        <v>2009</v>
      </c>
      <c r="AU680">
        <v>2013</v>
      </c>
      <c r="AV680" t="str">
        <f>VLOOKUP(A680,[1]in!$A:$E,5,0)</f>
        <v>Rábca</v>
      </c>
      <c r="AW680" t="s">
        <v>833</v>
      </c>
    </row>
    <row r="681" spans="1:49" x14ac:dyDescent="0.3">
      <c r="A681">
        <v>114000062</v>
      </c>
      <c r="B681">
        <v>2017</v>
      </c>
      <c r="C681" t="s">
        <v>683</v>
      </c>
      <c r="D681">
        <v>1.6</v>
      </c>
      <c r="E681">
        <v>5.1546391752577327E-3</v>
      </c>
      <c r="F681">
        <v>-5</v>
      </c>
      <c r="G681">
        <v>64.33</v>
      </c>
      <c r="H681">
        <v>308.79999999999995</v>
      </c>
      <c r="I681">
        <v>-22</v>
      </c>
      <c r="J681">
        <v>65.3333333333333</v>
      </c>
      <c r="K681">
        <v>30</v>
      </c>
      <c r="L681">
        <v>-18</v>
      </c>
      <c r="M681">
        <v>65.33</v>
      </c>
      <c r="N681">
        <v>1.9662460987931301</v>
      </c>
      <c r="O681">
        <v>-18</v>
      </c>
      <c r="P681">
        <v>65.3333333333333</v>
      </c>
      <c r="Q681">
        <v>0.5781040845774823</v>
      </c>
      <c r="R681">
        <v>-12</v>
      </c>
      <c r="S681">
        <v>65.3333333333333</v>
      </c>
      <c r="T681">
        <v>0.69811320754716999</v>
      </c>
      <c r="U681">
        <v>13</v>
      </c>
      <c r="V681">
        <v>44.3333333333333</v>
      </c>
      <c r="W681">
        <v>118</v>
      </c>
      <c r="X681">
        <v>8</v>
      </c>
      <c r="Y681">
        <v>9</v>
      </c>
      <c r="Z681" t="s">
        <v>797</v>
      </c>
      <c r="AA681" t="s">
        <v>798</v>
      </c>
      <c r="AB681" t="s">
        <v>796</v>
      </c>
      <c r="AC681">
        <v>17.37</v>
      </c>
      <c r="AD681">
        <v>47.7</v>
      </c>
      <c r="AE681">
        <v>115</v>
      </c>
      <c r="AF681">
        <v>1.2154979699999999</v>
      </c>
      <c r="AG681">
        <v>-8</v>
      </c>
      <c r="AH681">
        <v>10.15</v>
      </c>
      <c r="AI681">
        <v>-2</v>
      </c>
      <c r="AJ681">
        <v>1.5201866820000001</v>
      </c>
      <c r="AK681">
        <v>10.153333330000001</v>
      </c>
      <c r="AL681">
        <v>125.36</v>
      </c>
      <c r="AM681">
        <v>3.3604666999999998E-2</v>
      </c>
      <c r="AN681">
        <v>6.4</v>
      </c>
      <c r="AO681">
        <v>6.4212499999999997</v>
      </c>
      <c r="AP681">
        <v>8</v>
      </c>
      <c r="AQ681">
        <v>16.62</v>
      </c>
      <c r="AR681">
        <v>16.48</v>
      </c>
      <c r="AS681">
        <v>12</v>
      </c>
      <c r="AT681">
        <v>2009</v>
      </c>
      <c r="AU681">
        <v>2013</v>
      </c>
      <c r="AV681" t="str">
        <f>VLOOKUP(A681,[1]in!$A:$E,5,0)</f>
        <v>Rábca</v>
      </c>
      <c r="AW681" t="s">
        <v>833</v>
      </c>
    </row>
    <row r="682" spans="1:49" x14ac:dyDescent="0.3">
      <c r="A682">
        <v>114000071</v>
      </c>
      <c r="B682">
        <v>2005</v>
      </c>
      <c r="C682" t="s">
        <v>684</v>
      </c>
      <c r="D682">
        <v>0</v>
      </c>
      <c r="E682">
        <v>0</v>
      </c>
      <c r="F682">
        <v>10</v>
      </c>
      <c r="G682">
        <v>164</v>
      </c>
      <c r="H682">
        <v>30.4</v>
      </c>
      <c r="I682">
        <v>-1</v>
      </c>
      <c r="J682">
        <v>165</v>
      </c>
      <c r="K682">
        <v>11</v>
      </c>
      <c r="L682">
        <v>-4</v>
      </c>
      <c r="M682">
        <v>159.33000000000001</v>
      </c>
      <c r="N682">
        <v>2.3056573382986398</v>
      </c>
      <c r="O682">
        <v>-31</v>
      </c>
      <c r="P682">
        <v>165</v>
      </c>
      <c r="Q682">
        <v>0.96153379359554425</v>
      </c>
      <c r="R682">
        <v>-25</v>
      </c>
      <c r="S682">
        <v>165</v>
      </c>
      <c r="T682" t="e">
        <v>#N/A</v>
      </c>
      <c r="U682">
        <v>-7</v>
      </c>
      <c r="V682">
        <v>125</v>
      </c>
      <c r="W682">
        <v>120</v>
      </c>
      <c r="X682">
        <v>11</v>
      </c>
      <c r="Y682">
        <v>13</v>
      </c>
      <c r="Z682" t="s">
        <v>797</v>
      </c>
      <c r="AA682" t="s">
        <v>798</v>
      </c>
      <c r="AB682" t="s">
        <v>796</v>
      </c>
      <c r="AC682">
        <v>20.21</v>
      </c>
      <c r="AD682">
        <v>46.24</v>
      </c>
      <c r="AE682">
        <v>80</v>
      </c>
      <c r="AF682">
        <v>1.009387496</v>
      </c>
      <c r="AG682">
        <v>-3</v>
      </c>
      <c r="AH682">
        <v>11.5</v>
      </c>
      <c r="AI682">
        <v>1</v>
      </c>
      <c r="AJ682">
        <v>1.2788696610000001</v>
      </c>
      <c r="AK682">
        <v>10.504615380000001</v>
      </c>
      <c r="AL682">
        <v>107.42</v>
      </c>
      <c r="AM682">
        <v>0</v>
      </c>
      <c r="AN682">
        <v>5.46</v>
      </c>
      <c r="AO682">
        <v>6.8209090909090913</v>
      </c>
      <c r="AP682">
        <v>2</v>
      </c>
      <c r="AQ682">
        <v>15.59</v>
      </c>
      <c r="AR682">
        <v>17.15909090909091</v>
      </c>
      <c r="AS682">
        <v>15</v>
      </c>
      <c r="AT682">
        <v>2005</v>
      </c>
      <c r="AU682">
        <v>2012.7</v>
      </c>
      <c r="AV682" t="str">
        <f>VLOOKUP(A682,[1]in!$A:$E,5,0)</f>
        <v>Maros</v>
      </c>
      <c r="AW682" t="s">
        <v>833</v>
      </c>
    </row>
    <row r="683" spans="1:49" x14ac:dyDescent="0.3">
      <c r="A683">
        <v>114000071</v>
      </c>
      <c r="B683">
        <v>2007</v>
      </c>
      <c r="C683" t="s">
        <v>685</v>
      </c>
      <c r="D683">
        <v>8</v>
      </c>
      <c r="E683">
        <v>3.5971223021582732E-2</v>
      </c>
      <c r="F683">
        <v>10</v>
      </c>
      <c r="G683">
        <v>164</v>
      </c>
      <c r="H683">
        <v>214.4</v>
      </c>
      <c r="I683">
        <v>-1</v>
      </c>
      <c r="J683">
        <v>165</v>
      </c>
      <c r="K683">
        <v>15</v>
      </c>
      <c r="L683">
        <v>-4</v>
      </c>
      <c r="M683">
        <v>159.33000000000001</v>
      </c>
      <c r="N683">
        <v>2.1595681851150399</v>
      </c>
      <c r="O683">
        <v>-31</v>
      </c>
      <c r="P683">
        <v>165</v>
      </c>
      <c r="Q683">
        <v>0.79746238981687589</v>
      </c>
      <c r="R683">
        <v>-25</v>
      </c>
      <c r="S683">
        <v>165</v>
      </c>
      <c r="T683">
        <v>0.80952380952380998</v>
      </c>
      <c r="U683">
        <v>-7</v>
      </c>
      <c r="V683">
        <v>125</v>
      </c>
      <c r="W683">
        <v>120</v>
      </c>
      <c r="X683">
        <v>11</v>
      </c>
      <c r="Y683">
        <v>13</v>
      </c>
      <c r="Z683" t="s">
        <v>797</v>
      </c>
      <c r="AA683" t="s">
        <v>798</v>
      </c>
      <c r="AB683" t="s">
        <v>796</v>
      </c>
      <c r="AC683">
        <v>20.21</v>
      </c>
      <c r="AD683">
        <v>46.24</v>
      </c>
      <c r="AE683">
        <v>80</v>
      </c>
      <c r="AF683">
        <v>1.4536623360000001</v>
      </c>
      <c r="AG683">
        <v>-3</v>
      </c>
      <c r="AH683">
        <v>10.19</v>
      </c>
      <c r="AI683">
        <v>1</v>
      </c>
      <c r="AJ683">
        <v>1.2788696610000001</v>
      </c>
      <c r="AK683">
        <v>10.504615380000001</v>
      </c>
      <c r="AL683">
        <v>107.42</v>
      </c>
      <c r="AM683">
        <v>0</v>
      </c>
      <c r="AN683">
        <v>7.39</v>
      </c>
      <c r="AO683">
        <v>6.8209090909090913</v>
      </c>
      <c r="AP683">
        <v>2</v>
      </c>
      <c r="AQ683">
        <v>17.59</v>
      </c>
      <c r="AR683">
        <v>17.15909090909091</v>
      </c>
      <c r="AS683">
        <v>15</v>
      </c>
      <c r="AT683">
        <v>2005</v>
      </c>
      <c r="AU683">
        <v>2012.7</v>
      </c>
      <c r="AV683" t="str">
        <f>VLOOKUP(A683,[1]in!$A:$E,5,0)</f>
        <v>Maros</v>
      </c>
      <c r="AW683" t="s">
        <v>833</v>
      </c>
    </row>
    <row r="684" spans="1:49" x14ac:dyDescent="0.3">
      <c r="A684">
        <v>114000071</v>
      </c>
      <c r="B684">
        <v>2008</v>
      </c>
      <c r="C684" t="s">
        <v>686</v>
      </c>
      <c r="D684">
        <v>14.4</v>
      </c>
      <c r="E684">
        <v>8.4905660377358499E-2</v>
      </c>
      <c r="F684">
        <v>10</v>
      </c>
      <c r="G684">
        <v>164</v>
      </c>
      <c r="H684">
        <v>155.19999999999999</v>
      </c>
      <c r="I684">
        <v>-1</v>
      </c>
      <c r="J684">
        <v>165</v>
      </c>
      <c r="K684">
        <v>12</v>
      </c>
      <c r="L684">
        <v>-4</v>
      </c>
      <c r="M684">
        <v>159.33000000000001</v>
      </c>
      <c r="N684">
        <v>1.5114461253585301</v>
      </c>
      <c r="O684">
        <v>-31</v>
      </c>
      <c r="P684">
        <v>165</v>
      </c>
      <c r="Q684">
        <v>0.60825066627250524</v>
      </c>
      <c r="R684">
        <v>-25</v>
      </c>
      <c r="S684">
        <v>165</v>
      </c>
      <c r="T684">
        <v>0.61111111111111105</v>
      </c>
      <c r="U684">
        <v>-7</v>
      </c>
      <c r="V684">
        <v>125</v>
      </c>
      <c r="W684">
        <v>120</v>
      </c>
      <c r="X684">
        <v>11</v>
      </c>
      <c r="Y684">
        <v>13</v>
      </c>
      <c r="Z684" t="s">
        <v>797</v>
      </c>
      <c r="AA684" t="s">
        <v>798</v>
      </c>
      <c r="AB684" t="s">
        <v>796</v>
      </c>
      <c r="AC684">
        <v>20.21</v>
      </c>
      <c r="AD684">
        <v>46.24</v>
      </c>
      <c r="AE684">
        <v>80</v>
      </c>
      <c r="AF684">
        <v>1.3249125770000001</v>
      </c>
      <c r="AG684">
        <v>-3</v>
      </c>
      <c r="AH684">
        <v>9.8699999999999992</v>
      </c>
      <c r="AI684">
        <v>1</v>
      </c>
      <c r="AJ684">
        <v>1.2788696610000001</v>
      </c>
      <c r="AK684">
        <v>10.504615380000001</v>
      </c>
      <c r="AL684">
        <v>107.42</v>
      </c>
      <c r="AM684">
        <v>0</v>
      </c>
      <c r="AN684">
        <v>7.33</v>
      </c>
      <c r="AO684">
        <v>6.8209090909090913</v>
      </c>
      <c r="AP684">
        <v>2</v>
      </c>
      <c r="AQ684">
        <v>17.309999999999999</v>
      </c>
      <c r="AR684">
        <v>17.15909090909091</v>
      </c>
      <c r="AS684">
        <v>15</v>
      </c>
      <c r="AT684">
        <v>2005</v>
      </c>
      <c r="AU684">
        <v>2012.7</v>
      </c>
      <c r="AV684" t="str">
        <f>VLOOKUP(A684,[1]in!$A:$E,5,0)</f>
        <v>Maros</v>
      </c>
      <c r="AW684" t="s">
        <v>833</v>
      </c>
    </row>
    <row r="685" spans="1:49" x14ac:dyDescent="0.3">
      <c r="A685">
        <v>114000071</v>
      </c>
      <c r="B685">
        <v>2009</v>
      </c>
      <c r="C685" t="s">
        <v>687</v>
      </c>
      <c r="D685">
        <v>41</v>
      </c>
      <c r="E685">
        <v>0.16078431372549021</v>
      </c>
      <c r="F685">
        <v>10</v>
      </c>
      <c r="G685">
        <v>164</v>
      </c>
      <c r="H685">
        <v>214</v>
      </c>
      <c r="I685">
        <v>-1</v>
      </c>
      <c r="J685">
        <v>165</v>
      </c>
      <c r="K685">
        <v>16</v>
      </c>
      <c r="L685">
        <v>-4</v>
      </c>
      <c r="M685">
        <v>159.33000000000001</v>
      </c>
      <c r="N685">
        <v>1.9685551327875701</v>
      </c>
      <c r="O685">
        <v>-31</v>
      </c>
      <c r="P685">
        <v>165</v>
      </c>
      <c r="Q685">
        <v>0.7100061819472856</v>
      </c>
      <c r="R685">
        <v>-25</v>
      </c>
      <c r="S685">
        <v>165</v>
      </c>
      <c r="T685">
        <v>0.55555555555555602</v>
      </c>
      <c r="U685">
        <v>-7</v>
      </c>
      <c r="V685">
        <v>125</v>
      </c>
      <c r="W685">
        <v>120</v>
      </c>
      <c r="X685">
        <v>11</v>
      </c>
      <c r="Y685">
        <v>13</v>
      </c>
      <c r="Z685" t="s">
        <v>797</v>
      </c>
      <c r="AA685" t="s">
        <v>798</v>
      </c>
      <c r="AB685" t="s">
        <v>796</v>
      </c>
      <c r="AC685">
        <v>20.21</v>
      </c>
      <c r="AD685">
        <v>46.24</v>
      </c>
      <c r="AE685">
        <v>80</v>
      </c>
      <c r="AF685">
        <v>1.5052144359999999</v>
      </c>
      <c r="AG685">
        <v>-3</v>
      </c>
      <c r="AH685">
        <v>9.89</v>
      </c>
      <c r="AI685">
        <v>1</v>
      </c>
      <c r="AJ685">
        <v>1.2788696610000001</v>
      </c>
      <c r="AK685">
        <v>10.504615380000001</v>
      </c>
      <c r="AL685">
        <v>107.42</v>
      </c>
      <c r="AM685">
        <v>0</v>
      </c>
      <c r="AN685">
        <v>7.2</v>
      </c>
      <c r="AO685">
        <v>6.8209090909090913</v>
      </c>
      <c r="AP685">
        <v>2</v>
      </c>
      <c r="AQ685">
        <v>17.3</v>
      </c>
      <c r="AR685">
        <v>17.15909090909091</v>
      </c>
      <c r="AS685">
        <v>15</v>
      </c>
      <c r="AT685">
        <v>2005</v>
      </c>
      <c r="AU685">
        <v>2012.7</v>
      </c>
      <c r="AV685" t="str">
        <f>VLOOKUP(A685,[1]in!$A:$E,5,0)</f>
        <v>Maros</v>
      </c>
      <c r="AW685" t="s">
        <v>833</v>
      </c>
    </row>
    <row r="686" spans="1:49" x14ac:dyDescent="0.3">
      <c r="A686">
        <v>114000071</v>
      </c>
      <c r="B686">
        <v>2010</v>
      </c>
      <c r="C686" t="s">
        <v>688</v>
      </c>
      <c r="D686">
        <v>0.8</v>
      </c>
      <c r="E686">
        <v>3.0303030303030307E-2</v>
      </c>
      <c r="F686">
        <v>10</v>
      </c>
      <c r="G686">
        <v>164</v>
      </c>
      <c r="H686">
        <v>25.599999999999998</v>
      </c>
      <c r="I686">
        <v>-1</v>
      </c>
      <c r="J686">
        <v>165</v>
      </c>
      <c r="K686">
        <v>9</v>
      </c>
      <c r="L686">
        <v>-4</v>
      </c>
      <c r="M686">
        <v>159.33000000000001</v>
      </c>
      <c r="N686">
        <v>1.79275384511279</v>
      </c>
      <c r="O686">
        <v>-31</v>
      </c>
      <c r="P686">
        <v>165</v>
      </c>
      <c r="Q686">
        <v>0.8159174367538774</v>
      </c>
      <c r="R686">
        <v>-25</v>
      </c>
      <c r="S686">
        <v>165</v>
      </c>
      <c r="T686">
        <v>0.5625</v>
      </c>
      <c r="U686">
        <v>-7</v>
      </c>
      <c r="V686">
        <v>125</v>
      </c>
      <c r="W686">
        <v>120</v>
      </c>
      <c r="X686">
        <v>11</v>
      </c>
      <c r="Y686">
        <v>13</v>
      </c>
      <c r="Z686" t="s">
        <v>797</v>
      </c>
      <c r="AA686" t="s">
        <v>798</v>
      </c>
      <c r="AB686" t="s">
        <v>796</v>
      </c>
      <c r="AC686">
        <v>20.21</v>
      </c>
      <c r="AD686">
        <v>46.24</v>
      </c>
      <c r="AE686">
        <v>80</v>
      </c>
      <c r="AF686">
        <v>1.509819531</v>
      </c>
      <c r="AG686">
        <v>-3</v>
      </c>
      <c r="AH686">
        <v>11.16</v>
      </c>
      <c r="AI686">
        <v>1</v>
      </c>
      <c r="AJ686">
        <v>1.2788696610000001</v>
      </c>
      <c r="AK686">
        <v>10.504615380000001</v>
      </c>
      <c r="AL686">
        <v>107.42</v>
      </c>
      <c r="AM686">
        <v>0</v>
      </c>
      <c r="AN686">
        <v>6.38</v>
      </c>
      <c r="AO686">
        <v>6.8209090909090913</v>
      </c>
      <c r="AP686">
        <v>2</v>
      </c>
      <c r="AQ686">
        <v>16.16</v>
      </c>
      <c r="AR686">
        <v>17.15909090909091</v>
      </c>
      <c r="AS686">
        <v>15</v>
      </c>
      <c r="AT686">
        <v>2005</v>
      </c>
      <c r="AU686">
        <v>2012.7</v>
      </c>
      <c r="AV686" t="str">
        <f>VLOOKUP(A686,[1]in!$A:$E,5,0)</f>
        <v>Maros</v>
      </c>
      <c r="AW686" t="s">
        <v>833</v>
      </c>
    </row>
    <row r="687" spans="1:49" x14ac:dyDescent="0.3">
      <c r="A687">
        <v>114000071</v>
      </c>
      <c r="B687">
        <v>2011</v>
      </c>
      <c r="C687" t="s">
        <v>689</v>
      </c>
      <c r="D687">
        <v>18.399999999999999</v>
      </c>
      <c r="E687">
        <v>0.12707182320441987</v>
      </c>
      <c r="F687">
        <v>10</v>
      </c>
      <c r="G687">
        <v>164</v>
      </c>
      <c r="H687">
        <v>126.4</v>
      </c>
      <c r="I687">
        <v>-1</v>
      </c>
      <c r="J687">
        <v>165</v>
      </c>
      <c r="K687">
        <v>16</v>
      </c>
      <c r="L687">
        <v>-4</v>
      </c>
      <c r="M687">
        <v>159.33000000000001</v>
      </c>
      <c r="N687">
        <v>1.87395113390576</v>
      </c>
      <c r="O687">
        <v>-31</v>
      </c>
      <c r="P687">
        <v>165</v>
      </c>
      <c r="Q687">
        <v>0.67588500193852241</v>
      </c>
      <c r="R687">
        <v>-25</v>
      </c>
      <c r="S687">
        <v>165</v>
      </c>
      <c r="T687">
        <v>0.72222222222222199</v>
      </c>
      <c r="U687">
        <v>-7</v>
      </c>
      <c r="V687">
        <v>125</v>
      </c>
      <c r="W687">
        <v>120</v>
      </c>
      <c r="X687">
        <v>11</v>
      </c>
      <c r="Y687">
        <v>13</v>
      </c>
      <c r="Z687" t="s">
        <v>797</v>
      </c>
      <c r="AA687" t="s">
        <v>798</v>
      </c>
      <c r="AB687" t="s">
        <v>796</v>
      </c>
      <c r="AC687">
        <v>20.21</v>
      </c>
      <c r="AD687">
        <v>46.24</v>
      </c>
      <c r="AE687">
        <v>80</v>
      </c>
      <c r="AF687">
        <v>1.120892234</v>
      </c>
      <c r="AG687">
        <v>-3</v>
      </c>
      <c r="AH687">
        <v>10.82</v>
      </c>
      <c r="AI687">
        <v>1</v>
      </c>
      <c r="AJ687">
        <v>1.2788696610000001</v>
      </c>
      <c r="AK687">
        <v>10.504615380000001</v>
      </c>
      <c r="AL687">
        <v>107.42</v>
      </c>
      <c r="AM687">
        <v>0</v>
      </c>
      <c r="AN687">
        <v>6.15</v>
      </c>
      <c r="AO687">
        <v>6.8209090909090913</v>
      </c>
      <c r="AP687">
        <v>2</v>
      </c>
      <c r="AQ687">
        <v>17.03</v>
      </c>
      <c r="AR687">
        <v>17.15909090909091</v>
      </c>
      <c r="AS687">
        <v>15</v>
      </c>
      <c r="AT687">
        <v>2005</v>
      </c>
      <c r="AU687">
        <v>2012.7</v>
      </c>
      <c r="AV687" t="str">
        <f>VLOOKUP(A687,[1]in!$A:$E,5,0)</f>
        <v>Maros</v>
      </c>
      <c r="AW687" t="s">
        <v>833</v>
      </c>
    </row>
    <row r="688" spans="1:49" x14ac:dyDescent="0.3">
      <c r="A688">
        <v>114000071</v>
      </c>
      <c r="B688">
        <v>2012</v>
      </c>
      <c r="C688" t="s">
        <v>690</v>
      </c>
      <c r="D688">
        <v>20.8</v>
      </c>
      <c r="E688">
        <v>0.12560386473429952</v>
      </c>
      <c r="F688">
        <v>10</v>
      </c>
      <c r="G688">
        <v>164</v>
      </c>
      <c r="H688">
        <v>144.79999999999998</v>
      </c>
      <c r="I688">
        <v>-1</v>
      </c>
      <c r="J688">
        <v>165</v>
      </c>
      <c r="K688">
        <v>18</v>
      </c>
      <c r="L688">
        <v>-4</v>
      </c>
      <c r="M688">
        <v>159.33000000000001</v>
      </c>
      <c r="N688">
        <v>2.0881159291885698</v>
      </c>
      <c r="O688">
        <v>-31</v>
      </c>
      <c r="P688">
        <v>165</v>
      </c>
      <c r="Q688">
        <v>0.72243853182002493</v>
      </c>
      <c r="R688">
        <v>-25</v>
      </c>
      <c r="S688">
        <v>165</v>
      </c>
      <c r="T688">
        <v>0.60869565217391297</v>
      </c>
      <c r="U688">
        <v>-7</v>
      </c>
      <c r="V688">
        <v>125</v>
      </c>
      <c r="W688">
        <v>120</v>
      </c>
      <c r="X688">
        <v>11</v>
      </c>
      <c r="Y688">
        <v>13</v>
      </c>
      <c r="Z688" t="s">
        <v>797</v>
      </c>
      <c r="AA688" t="s">
        <v>798</v>
      </c>
      <c r="AB688" t="s">
        <v>796</v>
      </c>
      <c r="AC688">
        <v>20.21</v>
      </c>
      <c r="AD688">
        <v>46.24</v>
      </c>
      <c r="AE688">
        <v>80</v>
      </c>
      <c r="AF688">
        <v>1.1448894000000001</v>
      </c>
      <c r="AG688">
        <v>-3</v>
      </c>
      <c r="AH688">
        <v>11</v>
      </c>
      <c r="AI688">
        <v>1</v>
      </c>
      <c r="AJ688">
        <v>1.2788696610000001</v>
      </c>
      <c r="AK688">
        <v>10.504615380000001</v>
      </c>
      <c r="AL688">
        <v>107.42</v>
      </c>
      <c r="AM688">
        <v>0</v>
      </c>
      <c r="AN688">
        <v>6.65</v>
      </c>
      <c r="AO688">
        <v>6.8209090909090913</v>
      </c>
      <c r="AP688">
        <v>2</v>
      </c>
      <c r="AQ688">
        <v>17.600000000000001</v>
      </c>
      <c r="AR688">
        <v>17.15909090909091</v>
      </c>
      <c r="AS688">
        <v>15</v>
      </c>
      <c r="AT688">
        <v>2005</v>
      </c>
      <c r="AU688">
        <v>2012.7</v>
      </c>
      <c r="AV688" t="str">
        <f>VLOOKUP(A688,[1]in!$A:$E,5,0)</f>
        <v>Maros</v>
      </c>
      <c r="AW688" t="s">
        <v>833</v>
      </c>
    </row>
    <row r="689" spans="1:49" x14ac:dyDescent="0.3">
      <c r="A689">
        <v>114000071</v>
      </c>
      <c r="B689">
        <v>2014</v>
      </c>
      <c r="C689" t="s">
        <v>691</v>
      </c>
      <c r="D689">
        <v>1.6</v>
      </c>
      <c r="E689">
        <v>1.098901098901099E-2</v>
      </c>
      <c r="F689">
        <v>10</v>
      </c>
      <c r="G689">
        <v>164</v>
      </c>
      <c r="H689">
        <v>144</v>
      </c>
      <c r="I689">
        <v>-1</v>
      </c>
      <c r="J689">
        <v>165</v>
      </c>
      <c r="K689">
        <v>11</v>
      </c>
      <c r="L689">
        <v>-4</v>
      </c>
      <c r="M689">
        <v>159.33000000000001</v>
      </c>
      <c r="N689">
        <v>1.46894795437966</v>
      </c>
      <c r="O689">
        <v>-31</v>
      </c>
      <c r="P689">
        <v>165</v>
      </c>
      <c r="Q689">
        <v>0.61259887829270432</v>
      </c>
      <c r="R689">
        <v>-25</v>
      </c>
      <c r="S689">
        <v>165</v>
      </c>
      <c r="T689">
        <v>0.71428571428571397</v>
      </c>
      <c r="U689">
        <v>-7</v>
      </c>
      <c r="V689">
        <v>125</v>
      </c>
      <c r="W689">
        <v>120</v>
      </c>
      <c r="X689">
        <v>11</v>
      </c>
      <c r="Y689">
        <v>13</v>
      </c>
      <c r="Z689" t="s">
        <v>797</v>
      </c>
      <c r="AA689" t="s">
        <v>798</v>
      </c>
      <c r="AB689" t="s">
        <v>796</v>
      </c>
      <c r="AC689">
        <v>20.21</v>
      </c>
      <c r="AD689">
        <v>46.24</v>
      </c>
      <c r="AE689">
        <v>80</v>
      </c>
      <c r="AF689">
        <v>1.462428337</v>
      </c>
      <c r="AG689">
        <v>-3</v>
      </c>
      <c r="AH689">
        <v>10.220000000000001</v>
      </c>
      <c r="AI689">
        <v>1</v>
      </c>
      <c r="AJ689">
        <v>1.2788696610000001</v>
      </c>
      <c r="AK689">
        <v>10.504615380000001</v>
      </c>
      <c r="AL689">
        <v>107.42</v>
      </c>
      <c r="AM689">
        <v>0</v>
      </c>
      <c r="AN689">
        <v>7.57</v>
      </c>
      <c r="AO689">
        <v>6.8209090909090913</v>
      </c>
      <c r="AP689">
        <v>2</v>
      </c>
      <c r="AQ689">
        <v>17.899999999999999</v>
      </c>
      <c r="AR689">
        <v>17.15909090909091</v>
      </c>
      <c r="AS689">
        <v>15</v>
      </c>
      <c r="AT689">
        <v>2005</v>
      </c>
      <c r="AU689">
        <v>2012.7</v>
      </c>
      <c r="AV689" t="str">
        <f>VLOOKUP(A689,[1]in!$A:$E,5,0)</f>
        <v>Maros</v>
      </c>
      <c r="AW689" t="s">
        <v>833</v>
      </c>
    </row>
    <row r="690" spans="1:49" x14ac:dyDescent="0.3">
      <c r="A690">
        <v>114000071</v>
      </c>
      <c r="B690">
        <v>2015</v>
      </c>
      <c r="C690" t="s">
        <v>692</v>
      </c>
      <c r="D690">
        <v>0.8</v>
      </c>
      <c r="E690">
        <v>6.0606060606060606E-3</v>
      </c>
      <c r="F690">
        <v>10</v>
      </c>
      <c r="G690">
        <v>164</v>
      </c>
      <c r="H690">
        <v>131.19999999999999</v>
      </c>
      <c r="I690">
        <v>-1</v>
      </c>
      <c r="J690">
        <v>165</v>
      </c>
      <c r="K690">
        <v>10</v>
      </c>
      <c r="L690">
        <v>-4</v>
      </c>
      <c r="M690">
        <v>159.33000000000001</v>
      </c>
      <c r="N690">
        <v>1.4837627505597</v>
      </c>
      <c r="O690">
        <v>-31</v>
      </c>
      <c r="P690">
        <v>165</v>
      </c>
      <c r="Q690">
        <v>0.64438997502166873</v>
      </c>
      <c r="R690">
        <v>-25</v>
      </c>
      <c r="S690">
        <v>165</v>
      </c>
      <c r="T690">
        <v>0.64285714285714302</v>
      </c>
      <c r="U690">
        <v>-7</v>
      </c>
      <c r="V690">
        <v>125</v>
      </c>
      <c r="W690">
        <v>120</v>
      </c>
      <c r="X690">
        <v>11</v>
      </c>
      <c r="Y690">
        <v>13</v>
      </c>
      <c r="Z690" t="s">
        <v>797</v>
      </c>
      <c r="AA690" t="s">
        <v>798</v>
      </c>
      <c r="AB690" t="s">
        <v>796</v>
      </c>
      <c r="AC690">
        <v>20.21</v>
      </c>
      <c r="AD690">
        <v>46.24</v>
      </c>
      <c r="AE690">
        <v>80</v>
      </c>
      <c r="AF690">
        <v>0.98209102800000003</v>
      </c>
      <c r="AG690">
        <v>-3</v>
      </c>
      <c r="AH690">
        <v>10.46</v>
      </c>
      <c r="AI690">
        <v>1</v>
      </c>
      <c r="AJ690">
        <v>1.2788696610000001</v>
      </c>
      <c r="AK690">
        <v>10.504615380000001</v>
      </c>
      <c r="AL690">
        <v>107.42</v>
      </c>
      <c r="AM690">
        <v>0</v>
      </c>
      <c r="AN690">
        <v>7.33</v>
      </c>
      <c r="AO690">
        <v>6.8209090909090913</v>
      </c>
      <c r="AP690">
        <v>2</v>
      </c>
      <c r="AQ690">
        <v>17.75</v>
      </c>
      <c r="AR690">
        <v>17.15909090909091</v>
      </c>
      <c r="AS690">
        <v>15</v>
      </c>
      <c r="AT690">
        <v>2005</v>
      </c>
      <c r="AU690">
        <v>2012.7</v>
      </c>
      <c r="AV690" t="str">
        <f>VLOOKUP(A690,[1]in!$A:$E,5,0)</f>
        <v>Maros</v>
      </c>
      <c r="AW690" t="s">
        <v>833</v>
      </c>
    </row>
    <row r="691" spans="1:49" x14ac:dyDescent="0.3">
      <c r="A691">
        <v>114000071</v>
      </c>
      <c r="B691">
        <v>2016</v>
      </c>
      <c r="C691" t="s">
        <v>693</v>
      </c>
      <c r="D691">
        <v>27.2</v>
      </c>
      <c r="E691">
        <v>0.23943661971830987</v>
      </c>
      <c r="F691">
        <v>10</v>
      </c>
      <c r="G691">
        <v>164</v>
      </c>
      <c r="H691">
        <v>86.399999999999991</v>
      </c>
      <c r="I691">
        <v>-1</v>
      </c>
      <c r="J691">
        <v>165</v>
      </c>
      <c r="K691">
        <v>12</v>
      </c>
      <c r="L691">
        <v>-4</v>
      </c>
      <c r="M691">
        <v>159.33000000000001</v>
      </c>
      <c r="N691">
        <v>1.7160165547747701</v>
      </c>
      <c r="O691">
        <v>-31</v>
      </c>
      <c r="P691">
        <v>165</v>
      </c>
      <c r="Q691">
        <v>0.69057586325070686</v>
      </c>
      <c r="R691">
        <v>-25</v>
      </c>
      <c r="S691">
        <v>165</v>
      </c>
      <c r="T691">
        <v>0.57142857142857095</v>
      </c>
      <c r="U691">
        <v>-7</v>
      </c>
      <c r="V691">
        <v>125</v>
      </c>
      <c r="W691">
        <v>120</v>
      </c>
      <c r="X691">
        <v>11</v>
      </c>
      <c r="Y691">
        <v>13</v>
      </c>
      <c r="Z691" t="s">
        <v>797</v>
      </c>
      <c r="AA691" t="s">
        <v>798</v>
      </c>
      <c r="AB691" t="s">
        <v>796</v>
      </c>
      <c r="AC691">
        <v>20.21</v>
      </c>
      <c r="AD691">
        <v>46.24</v>
      </c>
      <c r="AE691">
        <v>80</v>
      </c>
      <c r="AF691">
        <v>1.5414692480000001</v>
      </c>
      <c r="AG691">
        <v>-3</v>
      </c>
      <c r="AH691">
        <v>10.87</v>
      </c>
      <c r="AI691">
        <v>1</v>
      </c>
      <c r="AJ691">
        <v>1.2788696610000001</v>
      </c>
      <c r="AK691">
        <v>10.504615380000001</v>
      </c>
      <c r="AL691">
        <v>107.42</v>
      </c>
      <c r="AM691">
        <v>0</v>
      </c>
      <c r="AN691">
        <v>6.82</v>
      </c>
      <c r="AO691">
        <v>6.8209090909090913</v>
      </c>
      <c r="AP691">
        <v>2</v>
      </c>
      <c r="AQ691">
        <v>17.079999999999998</v>
      </c>
      <c r="AR691">
        <v>17.15909090909091</v>
      </c>
      <c r="AS691">
        <v>15</v>
      </c>
      <c r="AT691">
        <v>2005</v>
      </c>
      <c r="AU691">
        <v>2012.7</v>
      </c>
      <c r="AV691" t="str">
        <f>VLOOKUP(A691,[1]in!$A:$E,5,0)</f>
        <v>Maros</v>
      </c>
      <c r="AW691" t="s">
        <v>833</v>
      </c>
    </row>
    <row r="692" spans="1:49" x14ac:dyDescent="0.3">
      <c r="A692">
        <v>114000071</v>
      </c>
      <c r="B692">
        <v>2017</v>
      </c>
      <c r="C692" t="s">
        <v>694</v>
      </c>
      <c r="D692">
        <v>10.4</v>
      </c>
      <c r="E692">
        <v>4.5138888888888888E-2</v>
      </c>
      <c r="F692">
        <v>10</v>
      </c>
      <c r="G692">
        <v>164</v>
      </c>
      <c r="H692">
        <v>220</v>
      </c>
      <c r="I692">
        <v>-1</v>
      </c>
      <c r="J692">
        <v>165</v>
      </c>
      <c r="K692">
        <v>11</v>
      </c>
      <c r="L692">
        <v>-4</v>
      </c>
      <c r="M692">
        <v>159.33000000000001</v>
      </c>
      <c r="N692">
        <v>1.10875943443787</v>
      </c>
      <c r="O692">
        <v>-31</v>
      </c>
      <c r="P692">
        <v>165</v>
      </c>
      <c r="Q692">
        <v>0.46238859845781977</v>
      </c>
      <c r="R692">
        <v>-25</v>
      </c>
      <c r="S692">
        <v>165</v>
      </c>
      <c r="T692">
        <v>0.6</v>
      </c>
      <c r="U692">
        <v>-7</v>
      </c>
      <c r="V692">
        <v>125</v>
      </c>
      <c r="W692">
        <v>120</v>
      </c>
      <c r="X692">
        <v>11</v>
      </c>
      <c r="Y692">
        <v>13</v>
      </c>
      <c r="Z692" t="s">
        <v>797</v>
      </c>
      <c r="AA692" t="s">
        <v>798</v>
      </c>
      <c r="AB692" t="s">
        <v>796</v>
      </c>
      <c r="AC692">
        <v>20.21</v>
      </c>
      <c r="AD692">
        <v>46.24</v>
      </c>
      <c r="AE692">
        <v>80</v>
      </c>
      <c r="AF692">
        <v>0.92122505200000004</v>
      </c>
      <c r="AG692">
        <v>-3</v>
      </c>
      <c r="AH692">
        <v>10.36</v>
      </c>
      <c r="AI692">
        <v>1</v>
      </c>
      <c r="AJ692">
        <v>1.2788696610000001</v>
      </c>
      <c r="AK692">
        <v>10.504615380000001</v>
      </c>
      <c r="AL692">
        <v>107.42</v>
      </c>
      <c r="AM692">
        <v>0</v>
      </c>
      <c r="AN692">
        <v>6.75</v>
      </c>
      <c r="AO692">
        <v>6.8209090909090913</v>
      </c>
      <c r="AP692">
        <v>2</v>
      </c>
      <c r="AQ692">
        <v>17.440000000000001</v>
      </c>
      <c r="AR692">
        <v>17.15909090909091</v>
      </c>
      <c r="AS692">
        <v>15</v>
      </c>
      <c r="AT692">
        <v>2005</v>
      </c>
      <c r="AU692">
        <v>2012.7</v>
      </c>
      <c r="AV692" t="str">
        <f>VLOOKUP(A692,[1]in!$A:$E,5,0)</f>
        <v>Maros</v>
      </c>
      <c r="AW692" t="s">
        <v>833</v>
      </c>
    </row>
    <row r="693" spans="1:49" x14ac:dyDescent="0.3">
      <c r="A693">
        <v>114000078</v>
      </c>
      <c r="B693">
        <v>2009</v>
      </c>
      <c r="C693" t="s">
        <v>695</v>
      </c>
      <c r="D693">
        <v>12.8</v>
      </c>
      <c r="E693">
        <v>3.1872509960159362E-2</v>
      </c>
      <c r="F693">
        <v>-7</v>
      </c>
      <c r="G693">
        <v>44.33</v>
      </c>
      <c r="H693">
        <v>388.8</v>
      </c>
      <c r="I693">
        <v>5</v>
      </c>
      <c r="J693">
        <v>44.3333333333333</v>
      </c>
      <c r="K693">
        <v>10</v>
      </c>
      <c r="L693">
        <v>6</v>
      </c>
      <c r="M693">
        <v>43.33</v>
      </c>
      <c r="N693">
        <v>0.36180077662955701</v>
      </c>
      <c r="O693">
        <v>-1</v>
      </c>
      <c r="P693">
        <v>44.3333333333333</v>
      </c>
      <c r="Q693">
        <v>0.15712808083852758</v>
      </c>
      <c r="R693">
        <v>-1</v>
      </c>
      <c r="S693">
        <v>44.3333333333333</v>
      </c>
      <c r="T693" t="e">
        <v>#N/A</v>
      </c>
      <c r="U693">
        <v>1</v>
      </c>
      <c r="V693">
        <v>28.3333333333333</v>
      </c>
      <c r="W693">
        <v>122</v>
      </c>
      <c r="X693">
        <v>7</v>
      </c>
      <c r="Y693">
        <v>9</v>
      </c>
      <c r="Z693" t="s">
        <v>797</v>
      </c>
      <c r="AA693" t="s">
        <v>798</v>
      </c>
      <c r="AB693" t="s">
        <v>796</v>
      </c>
      <c r="AC693">
        <v>18.71</v>
      </c>
      <c r="AD693">
        <v>45.98</v>
      </c>
      <c r="AE693">
        <v>84</v>
      </c>
      <c r="AF693">
        <v>1.8689484409999999</v>
      </c>
      <c r="AG693">
        <v>-7</v>
      </c>
      <c r="AH693">
        <v>10.17</v>
      </c>
      <c r="AI693">
        <v>-1</v>
      </c>
      <c r="AJ693">
        <v>1.543045147</v>
      </c>
      <c r="AK693">
        <v>10.72777778</v>
      </c>
      <c r="AL693">
        <v>102.76</v>
      </c>
      <c r="AM693">
        <v>2.1797654E-2</v>
      </c>
      <c r="AN693">
        <v>7.5</v>
      </c>
      <c r="AO693">
        <v>7.2528571428571436</v>
      </c>
      <c r="AP693">
        <v>-1</v>
      </c>
      <c r="AQ693">
        <v>17.440000000000001</v>
      </c>
      <c r="AR693">
        <v>17.601428571428571</v>
      </c>
      <c r="AS693">
        <v>11</v>
      </c>
      <c r="AT693">
        <v>2009</v>
      </c>
      <c r="AU693">
        <v>2012.8</v>
      </c>
      <c r="AV693" t="str">
        <f>VLOOKUP(A693,[1]in!$A:$E,5,0)</f>
        <v>Duna</v>
      </c>
      <c r="AW693" t="s">
        <v>832</v>
      </c>
    </row>
    <row r="694" spans="1:49" x14ac:dyDescent="0.3">
      <c r="A694">
        <v>114000078</v>
      </c>
      <c r="B694">
        <v>2010</v>
      </c>
      <c r="C694" t="s">
        <v>696</v>
      </c>
      <c r="D694">
        <v>16</v>
      </c>
      <c r="E694">
        <v>1.5750093270083584E-3</v>
      </c>
      <c r="F694">
        <v>-7</v>
      </c>
      <c r="G694">
        <v>44.33</v>
      </c>
      <c r="H694">
        <v>10142.67</v>
      </c>
      <c r="I694">
        <v>5</v>
      </c>
      <c r="J694">
        <v>44.3333333333333</v>
      </c>
      <c r="K694">
        <v>18</v>
      </c>
      <c r="L694">
        <v>6</v>
      </c>
      <c r="M694">
        <v>43.33</v>
      </c>
      <c r="N694">
        <v>0.78508117845446701</v>
      </c>
      <c r="O694">
        <v>-1</v>
      </c>
      <c r="P694">
        <v>44.3333333333333</v>
      </c>
      <c r="Q694">
        <v>0.27161944698280255</v>
      </c>
      <c r="R694">
        <v>-1</v>
      </c>
      <c r="S694">
        <v>44.3333333333333</v>
      </c>
      <c r="T694">
        <v>0.63157894736842102</v>
      </c>
      <c r="U694">
        <v>1</v>
      </c>
      <c r="V694">
        <v>28.3333333333333</v>
      </c>
      <c r="W694">
        <v>122</v>
      </c>
      <c r="X694">
        <v>7</v>
      </c>
      <c r="Y694">
        <v>9</v>
      </c>
      <c r="Z694" t="s">
        <v>797</v>
      </c>
      <c r="AA694" t="s">
        <v>798</v>
      </c>
      <c r="AB694" t="s">
        <v>796</v>
      </c>
      <c r="AC694">
        <v>18.71</v>
      </c>
      <c r="AD694">
        <v>45.98</v>
      </c>
      <c r="AE694">
        <v>84</v>
      </c>
      <c r="AF694">
        <v>1.5880216570000001</v>
      </c>
      <c r="AG694">
        <v>-7</v>
      </c>
      <c r="AH694">
        <v>11.47</v>
      </c>
      <c r="AI694">
        <v>-1</v>
      </c>
      <c r="AJ694">
        <v>1.543045147</v>
      </c>
      <c r="AK694">
        <v>10.72777778</v>
      </c>
      <c r="AL694">
        <v>102.76</v>
      </c>
      <c r="AM694">
        <v>2.1797654E-2</v>
      </c>
      <c r="AN694">
        <v>6.7</v>
      </c>
      <c r="AO694">
        <v>7.2528571428571436</v>
      </c>
      <c r="AP694">
        <v>-1</v>
      </c>
      <c r="AQ694">
        <v>16.3</v>
      </c>
      <c r="AR694">
        <v>17.601428571428571</v>
      </c>
      <c r="AS694">
        <v>11</v>
      </c>
      <c r="AT694">
        <v>2009</v>
      </c>
      <c r="AU694">
        <v>2012.8</v>
      </c>
      <c r="AV694" t="str">
        <f>VLOOKUP(A694,[1]in!$A:$E,5,0)</f>
        <v>Duna</v>
      </c>
      <c r="AW694" t="s">
        <v>832</v>
      </c>
    </row>
    <row r="695" spans="1:49" x14ac:dyDescent="0.3">
      <c r="A695">
        <v>114000078</v>
      </c>
      <c r="B695">
        <v>2011</v>
      </c>
      <c r="C695" t="s">
        <v>697</v>
      </c>
      <c r="D695">
        <v>136</v>
      </c>
      <c r="E695">
        <v>7.7413479052823322E-2</v>
      </c>
      <c r="F695">
        <v>-7</v>
      </c>
      <c r="G695">
        <v>44.33</v>
      </c>
      <c r="H695">
        <v>1620.8</v>
      </c>
      <c r="I695">
        <v>5</v>
      </c>
      <c r="J695">
        <v>44.3333333333333</v>
      </c>
      <c r="K695">
        <v>23</v>
      </c>
      <c r="L695">
        <v>6</v>
      </c>
      <c r="M695">
        <v>43.33</v>
      </c>
      <c r="N695">
        <v>0.93205687056593101</v>
      </c>
      <c r="O695">
        <v>-1</v>
      </c>
      <c r="P695">
        <v>44.3333333333333</v>
      </c>
      <c r="Q695">
        <v>0.29725995533043331</v>
      </c>
      <c r="R695">
        <v>-1</v>
      </c>
      <c r="S695">
        <v>44.3333333333333</v>
      </c>
      <c r="T695">
        <v>0.44</v>
      </c>
      <c r="U695">
        <v>1</v>
      </c>
      <c r="V695">
        <v>28.3333333333333</v>
      </c>
      <c r="W695">
        <v>122</v>
      </c>
      <c r="X695">
        <v>7</v>
      </c>
      <c r="Y695">
        <v>9</v>
      </c>
      <c r="Z695" t="s">
        <v>797</v>
      </c>
      <c r="AA695" t="s">
        <v>798</v>
      </c>
      <c r="AB695" t="s">
        <v>796</v>
      </c>
      <c r="AC695">
        <v>18.71</v>
      </c>
      <c r="AD695">
        <v>45.98</v>
      </c>
      <c r="AE695">
        <v>84</v>
      </c>
      <c r="AF695">
        <v>1.4927099559999999</v>
      </c>
      <c r="AG695">
        <v>-7</v>
      </c>
      <c r="AH695">
        <v>11.08</v>
      </c>
      <c r="AI695">
        <v>-1</v>
      </c>
      <c r="AJ695">
        <v>1.543045147</v>
      </c>
      <c r="AK695">
        <v>10.72777778</v>
      </c>
      <c r="AL695">
        <v>102.76</v>
      </c>
      <c r="AM695">
        <v>2.1797654E-2</v>
      </c>
      <c r="AN695">
        <v>6.65</v>
      </c>
      <c r="AO695">
        <v>7.2528571428571436</v>
      </c>
      <c r="AP695">
        <v>-1</v>
      </c>
      <c r="AQ695">
        <v>17.809999999999999</v>
      </c>
      <c r="AR695">
        <v>17.601428571428571</v>
      </c>
      <c r="AS695">
        <v>11</v>
      </c>
      <c r="AT695">
        <v>2009</v>
      </c>
      <c r="AU695">
        <v>2012.8</v>
      </c>
      <c r="AV695" t="str">
        <f>VLOOKUP(A695,[1]in!$A:$E,5,0)</f>
        <v>Duna</v>
      </c>
      <c r="AW695" t="s">
        <v>832</v>
      </c>
    </row>
    <row r="696" spans="1:49" x14ac:dyDescent="0.3">
      <c r="A696">
        <v>114000078</v>
      </c>
      <c r="B696">
        <v>2013</v>
      </c>
      <c r="C696" t="s">
        <v>698</v>
      </c>
      <c r="D696">
        <v>3.2</v>
      </c>
      <c r="E696">
        <v>5.1282051282051282E-3</v>
      </c>
      <c r="F696">
        <v>-7</v>
      </c>
      <c r="G696">
        <v>44.33</v>
      </c>
      <c r="H696">
        <v>620.79999999999995</v>
      </c>
      <c r="I696">
        <v>5</v>
      </c>
      <c r="J696">
        <v>44.3333333333333</v>
      </c>
      <c r="K696">
        <v>20</v>
      </c>
      <c r="L696">
        <v>6</v>
      </c>
      <c r="M696">
        <v>43.33</v>
      </c>
      <c r="N696">
        <v>1.24351034887907</v>
      </c>
      <c r="O696">
        <v>-1</v>
      </c>
      <c r="P696">
        <v>44.3333333333333</v>
      </c>
      <c r="Q696">
        <v>0.4150939521053495</v>
      </c>
      <c r="R696">
        <v>-1</v>
      </c>
      <c r="S696">
        <v>44.3333333333333</v>
      </c>
      <c r="T696">
        <v>0.48148148148148101</v>
      </c>
      <c r="U696">
        <v>1</v>
      </c>
      <c r="V696">
        <v>28.3333333333333</v>
      </c>
      <c r="W696">
        <v>122</v>
      </c>
      <c r="X696">
        <v>7</v>
      </c>
      <c r="Y696">
        <v>9</v>
      </c>
      <c r="Z696" t="s">
        <v>797</v>
      </c>
      <c r="AA696" t="s">
        <v>798</v>
      </c>
      <c r="AB696" t="s">
        <v>796</v>
      </c>
      <c r="AC696">
        <v>18.71</v>
      </c>
      <c r="AD696">
        <v>45.98</v>
      </c>
      <c r="AE696">
        <v>84</v>
      </c>
      <c r="AF696">
        <v>1.685725192</v>
      </c>
      <c r="AG696">
        <v>-7</v>
      </c>
      <c r="AH696">
        <v>10.16</v>
      </c>
      <c r="AI696">
        <v>-1</v>
      </c>
      <c r="AJ696">
        <v>1.543045147</v>
      </c>
      <c r="AK696">
        <v>10.72777778</v>
      </c>
      <c r="AL696">
        <v>102.76</v>
      </c>
      <c r="AM696">
        <v>2.1797654E-2</v>
      </c>
      <c r="AN696">
        <v>7.44</v>
      </c>
      <c r="AO696">
        <v>7.2528571428571436</v>
      </c>
      <c r="AP696">
        <v>-1</v>
      </c>
      <c r="AQ696">
        <v>18.010000000000002</v>
      </c>
      <c r="AR696">
        <v>17.601428571428571</v>
      </c>
      <c r="AS696">
        <v>11</v>
      </c>
      <c r="AT696">
        <v>2009</v>
      </c>
      <c r="AU696">
        <v>2012.8</v>
      </c>
      <c r="AV696" t="str">
        <f>VLOOKUP(A696,[1]in!$A:$E,5,0)</f>
        <v>Duna</v>
      </c>
      <c r="AW696" t="s">
        <v>832</v>
      </c>
    </row>
    <row r="697" spans="1:49" x14ac:dyDescent="0.3">
      <c r="A697">
        <v>114000078</v>
      </c>
      <c r="B697">
        <v>2014</v>
      </c>
      <c r="C697" t="s">
        <v>699</v>
      </c>
      <c r="D697">
        <v>6.4</v>
      </c>
      <c r="E697">
        <v>4.0858018386108275E-3</v>
      </c>
      <c r="F697">
        <v>-7</v>
      </c>
      <c r="G697">
        <v>44.33</v>
      </c>
      <c r="H697">
        <v>1560</v>
      </c>
      <c r="I697">
        <v>5</v>
      </c>
      <c r="J697">
        <v>44.3333333333333</v>
      </c>
      <c r="K697">
        <v>15</v>
      </c>
      <c r="L697">
        <v>6</v>
      </c>
      <c r="M697">
        <v>43.33</v>
      </c>
      <c r="N697">
        <v>0.50358247942835899</v>
      </c>
      <c r="O697">
        <v>-1</v>
      </c>
      <c r="P697">
        <v>44.3333333333333</v>
      </c>
      <c r="Q697">
        <v>0.18595758646696972</v>
      </c>
      <c r="R697">
        <v>-1</v>
      </c>
      <c r="S697">
        <v>44.3333333333333</v>
      </c>
      <c r="T697">
        <v>0.565217391304348</v>
      </c>
      <c r="U697">
        <v>1</v>
      </c>
      <c r="V697">
        <v>28.3333333333333</v>
      </c>
      <c r="W697">
        <v>122</v>
      </c>
      <c r="X697">
        <v>7</v>
      </c>
      <c r="Y697">
        <v>9</v>
      </c>
      <c r="Z697" t="s">
        <v>797</v>
      </c>
      <c r="AA697" t="s">
        <v>798</v>
      </c>
      <c r="AB697" t="s">
        <v>796</v>
      </c>
      <c r="AC697">
        <v>18.71</v>
      </c>
      <c r="AD697">
        <v>45.98</v>
      </c>
      <c r="AE697">
        <v>84</v>
      </c>
      <c r="AF697">
        <v>1.5705517389999999</v>
      </c>
      <c r="AG697">
        <v>-7</v>
      </c>
      <c r="AH697">
        <v>10.37</v>
      </c>
      <c r="AI697">
        <v>-1</v>
      </c>
      <c r="AJ697">
        <v>1.543045147</v>
      </c>
      <c r="AK697">
        <v>10.72777778</v>
      </c>
      <c r="AL697">
        <v>102.76</v>
      </c>
      <c r="AM697">
        <v>2.1797654E-2</v>
      </c>
      <c r="AN697">
        <v>7.95</v>
      </c>
      <c r="AO697">
        <v>7.2528571428571436</v>
      </c>
      <c r="AP697">
        <v>-1</v>
      </c>
      <c r="AQ697">
        <v>17.88</v>
      </c>
      <c r="AR697">
        <v>17.601428571428571</v>
      </c>
      <c r="AS697">
        <v>11</v>
      </c>
      <c r="AT697">
        <v>2009</v>
      </c>
      <c r="AU697">
        <v>2012.8</v>
      </c>
      <c r="AV697" t="str">
        <f>VLOOKUP(A697,[1]in!$A:$E,5,0)</f>
        <v>Duna</v>
      </c>
      <c r="AW697" t="s">
        <v>832</v>
      </c>
    </row>
    <row r="698" spans="1:49" x14ac:dyDescent="0.3">
      <c r="A698">
        <v>114000078</v>
      </c>
      <c r="B698">
        <v>2016</v>
      </c>
      <c r="C698" t="s">
        <v>700</v>
      </c>
      <c r="D698">
        <v>0</v>
      </c>
      <c r="E698">
        <v>0</v>
      </c>
      <c r="F698">
        <v>-7</v>
      </c>
      <c r="G698">
        <v>44.33</v>
      </c>
      <c r="H698">
        <v>3195.2</v>
      </c>
      <c r="I698">
        <v>5</v>
      </c>
      <c r="J698">
        <v>44.3333333333333</v>
      </c>
      <c r="K698">
        <v>15</v>
      </c>
      <c r="L698">
        <v>6</v>
      </c>
      <c r="M698">
        <v>43.33</v>
      </c>
      <c r="N698">
        <v>0.24055195909445601</v>
      </c>
      <c r="O698">
        <v>-1</v>
      </c>
      <c r="P698">
        <v>44.3333333333333</v>
      </c>
      <c r="Q698">
        <v>8.8828471125294642E-2</v>
      </c>
      <c r="R698">
        <v>-1</v>
      </c>
      <c r="S698">
        <v>44.3333333333333</v>
      </c>
      <c r="T698">
        <v>0.61904761904761896</v>
      </c>
      <c r="U698">
        <v>1</v>
      </c>
      <c r="V698">
        <v>28.3333333333333</v>
      </c>
      <c r="W698">
        <v>122</v>
      </c>
      <c r="X698">
        <v>7</v>
      </c>
      <c r="Y698">
        <v>9</v>
      </c>
      <c r="Z698" t="s">
        <v>797</v>
      </c>
      <c r="AA698" t="s">
        <v>798</v>
      </c>
      <c r="AB698" t="s">
        <v>796</v>
      </c>
      <c r="AC698">
        <v>18.71</v>
      </c>
      <c r="AD698">
        <v>45.98</v>
      </c>
      <c r="AE698">
        <v>84</v>
      </c>
      <c r="AF698">
        <v>1.8666534079999999</v>
      </c>
      <c r="AG698">
        <v>-7</v>
      </c>
      <c r="AH698">
        <v>10.84</v>
      </c>
      <c r="AI698">
        <v>-1</v>
      </c>
      <c r="AJ698">
        <v>1.543045147</v>
      </c>
      <c r="AK698">
        <v>10.72777778</v>
      </c>
      <c r="AL698">
        <v>102.76</v>
      </c>
      <c r="AM698">
        <v>2.1797654E-2</v>
      </c>
      <c r="AN698">
        <v>7.29</v>
      </c>
      <c r="AO698">
        <v>7.2528571428571436</v>
      </c>
      <c r="AP698">
        <v>-1</v>
      </c>
      <c r="AQ698">
        <v>17.55</v>
      </c>
      <c r="AR698">
        <v>17.601428571428571</v>
      </c>
      <c r="AS698">
        <v>11</v>
      </c>
      <c r="AT698">
        <v>2009</v>
      </c>
      <c r="AU698">
        <v>2012.8</v>
      </c>
      <c r="AV698" t="str">
        <f>VLOOKUP(A698,[1]in!$A:$E,5,0)</f>
        <v>Duna</v>
      </c>
      <c r="AW698" t="s">
        <v>832</v>
      </c>
    </row>
    <row r="699" spans="1:49" x14ac:dyDescent="0.3">
      <c r="A699">
        <v>114000078</v>
      </c>
      <c r="B699">
        <v>2017</v>
      </c>
      <c r="C699" t="s">
        <v>701</v>
      </c>
      <c r="D699">
        <v>11.2</v>
      </c>
      <c r="E699">
        <v>3.7817396002160992E-3</v>
      </c>
      <c r="F699">
        <v>-7</v>
      </c>
      <c r="G699">
        <v>44.33</v>
      </c>
      <c r="H699">
        <v>2950.4</v>
      </c>
      <c r="I699">
        <v>5</v>
      </c>
      <c r="J699">
        <v>44.3333333333333</v>
      </c>
      <c r="K699">
        <v>25</v>
      </c>
      <c r="L699">
        <v>6</v>
      </c>
      <c r="M699">
        <v>43.33</v>
      </c>
      <c r="N699">
        <v>0.76102233867594304</v>
      </c>
      <c r="O699">
        <v>-1</v>
      </c>
      <c r="P699">
        <v>44.3333333333333</v>
      </c>
      <c r="Q699">
        <v>0.23642488249980992</v>
      </c>
      <c r="R699">
        <v>-1</v>
      </c>
      <c r="S699">
        <v>44.3333333333333</v>
      </c>
      <c r="T699">
        <v>0.5</v>
      </c>
      <c r="U699">
        <v>1</v>
      </c>
      <c r="V699">
        <v>28.3333333333333</v>
      </c>
      <c r="W699">
        <v>122</v>
      </c>
      <c r="X699">
        <v>7</v>
      </c>
      <c r="Y699">
        <v>9</v>
      </c>
      <c r="Z699" t="s">
        <v>797</v>
      </c>
      <c r="AA699" t="s">
        <v>798</v>
      </c>
      <c r="AB699" t="s">
        <v>796</v>
      </c>
      <c r="AC699">
        <v>18.71</v>
      </c>
      <c r="AD699">
        <v>45.98</v>
      </c>
      <c r="AE699">
        <v>84</v>
      </c>
      <c r="AF699">
        <v>1.331395949</v>
      </c>
      <c r="AG699">
        <v>-7</v>
      </c>
      <c r="AH699">
        <v>10.47</v>
      </c>
      <c r="AI699">
        <v>-1</v>
      </c>
      <c r="AJ699">
        <v>1.543045147</v>
      </c>
      <c r="AK699">
        <v>10.72777778</v>
      </c>
      <c r="AL699">
        <v>102.76</v>
      </c>
      <c r="AM699">
        <v>2.1797654E-2</v>
      </c>
      <c r="AN699">
        <v>7.24</v>
      </c>
      <c r="AO699">
        <v>7.2528571428571436</v>
      </c>
      <c r="AP699">
        <v>-1</v>
      </c>
      <c r="AQ699">
        <v>18.22</v>
      </c>
      <c r="AR699">
        <v>17.601428571428571</v>
      </c>
      <c r="AS699">
        <v>11</v>
      </c>
      <c r="AT699">
        <v>2009</v>
      </c>
      <c r="AU699">
        <v>2012.8</v>
      </c>
      <c r="AV699" t="str">
        <f>VLOOKUP(A699,[1]in!$A:$E,5,0)</f>
        <v>Duna</v>
      </c>
      <c r="AW699" t="s">
        <v>832</v>
      </c>
    </row>
    <row r="700" spans="1:49" x14ac:dyDescent="0.3">
      <c r="A700">
        <v>114000086</v>
      </c>
      <c r="B700">
        <v>2012</v>
      </c>
      <c r="C700" t="s">
        <v>702</v>
      </c>
      <c r="D700">
        <v>4.8</v>
      </c>
      <c r="E700">
        <v>1.2738853503184712E-2</v>
      </c>
      <c r="F700">
        <v>-3</v>
      </c>
      <c r="G700">
        <v>26.33</v>
      </c>
      <c r="H700">
        <v>372</v>
      </c>
      <c r="I700">
        <v>-3</v>
      </c>
      <c r="J700">
        <v>28.3333333333333</v>
      </c>
      <c r="K700">
        <v>25</v>
      </c>
      <c r="L700">
        <v>-12</v>
      </c>
      <c r="M700">
        <v>27.33</v>
      </c>
      <c r="N700">
        <v>2.4584795929798702</v>
      </c>
      <c r="O700">
        <v>-9</v>
      </c>
      <c r="P700">
        <v>28.3333333333333</v>
      </c>
      <c r="Q700">
        <v>0.7637696285101444</v>
      </c>
      <c r="R700">
        <v>-1</v>
      </c>
      <c r="S700">
        <v>28.3333333333333</v>
      </c>
      <c r="T700" t="e">
        <v>#N/A</v>
      </c>
      <c r="U700">
        <v>6</v>
      </c>
      <c r="V700">
        <v>16.6666666666667</v>
      </c>
      <c r="W700">
        <v>123</v>
      </c>
      <c r="X700">
        <v>6</v>
      </c>
      <c r="Y700">
        <v>6</v>
      </c>
      <c r="Z700" t="s">
        <v>797</v>
      </c>
      <c r="AA700" t="s">
        <v>798</v>
      </c>
      <c r="AB700" t="s">
        <v>796</v>
      </c>
      <c r="AC700">
        <v>20.63</v>
      </c>
      <c r="AD700">
        <v>47</v>
      </c>
      <c r="AE700">
        <v>84</v>
      </c>
      <c r="AF700">
        <v>0.98000434000000003</v>
      </c>
      <c r="AG700">
        <v>-5</v>
      </c>
      <c r="AH700">
        <v>10.97</v>
      </c>
      <c r="AI700">
        <v>2</v>
      </c>
      <c r="AJ700">
        <v>1.1473773679999999</v>
      </c>
      <c r="AK700">
        <v>10.536666670000001</v>
      </c>
      <c r="AL700">
        <v>122.4</v>
      </c>
      <c r="AM700">
        <v>0</v>
      </c>
      <c r="AN700">
        <v>6.17</v>
      </c>
      <c r="AO700">
        <v>6.6149999999999993</v>
      </c>
      <c r="AP700">
        <v>-1</v>
      </c>
      <c r="AQ700">
        <v>17.2</v>
      </c>
      <c r="AR700">
        <v>17.168333333333329</v>
      </c>
      <c r="AS700">
        <v>-3</v>
      </c>
      <c r="AT700">
        <v>2012</v>
      </c>
      <c r="AU700">
        <v>2014.5</v>
      </c>
      <c r="AV700" t="str">
        <f>VLOOKUP(A700,[1]in!$A:$E,5,0)</f>
        <v>Hortobágy-Berettyó Mez?Túr</v>
      </c>
      <c r="AW700" t="s">
        <v>833</v>
      </c>
    </row>
    <row r="701" spans="1:49" x14ac:dyDescent="0.3">
      <c r="A701">
        <v>114000086</v>
      </c>
      <c r="B701">
        <v>2013</v>
      </c>
      <c r="C701" t="s">
        <v>703</v>
      </c>
      <c r="D701">
        <v>9.6</v>
      </c>
      <c r="E701">
        <v>7.407407407407407E-2</v>
      </c>
      <c r="F701">
        <v>-3</v>
      </c>
      <c r="G701">
        <v>26.33</v>
      </c>
      <c r="H701">
        <v>120</v>
      </c>
      <c r="I701">
        <v>-3</v>
      </c>
      <c r="J701">
        <v>28.3333333333333</v>
      </c>
      <c r="K701">
        <v>18</v>
      </c>
      <c r="L701">
        <v>-12</v>
      </c>
      <c r="M701">
        <v>27.33</v>
      </c>
      <c r="N701">
        <v>1.9090271317381</v>
      </c>
      <c r="O701">
        <v>-9</v>
      </c>
      <c r="P701">
        <v>28.3333333333333</v>
      </c>
      <c r="Q701">
        <v>0.66047806013979227</v>
      </c>
      <c r="R701">
        <v>-1</v>
      </c>
      <c r="S701">
        <v>28.3333333333333</v>
      </c>
      <c r="T701">
        <v>0.67741935483870996</v>
      </c>
      <c r="U701">
        <v>6</v>
      </c>
      <c r="V701">
        <v>16.6666666666667</v>
      </c>
      <c r="W701">
        <v>123</v>
      </c>
      <c r="X701">
        <v>6</v>
      </c>
      <c r="Y701">
        <v>6</v>
      </c>
      <c r="Z701" t="s">
        <v>797</v>
      </c>
      <c r="AA701" t="s">
        <v>798</v>
      </c>
      <c r="AB701" t="s">
        <v>796</v>
      </c>
      <c r="AC701">
        <v>20.63</v>
      </c>
      <c r="AD701">
        <v>47</v>
      </c>
      <c r="AE701">
        <v>84</v>
      </c>
      <c r="AF701">
        <v>1.48653484</v>
      </c>
      <c r="AG701">
        <v>-5</v>
      </c>
      <c r="AH701">
        <v>10.19</v>
      </c>
      <c r="AI701">
        <v>2</v>
      </c>
      <c r="AJ701">
        <v>1.1473773679999999</v>
      </c>
      <c r="AK701">
        <v>10.536666670000001</v>
      </c>
      <c r="AL701">
        <v>122.4</v>
      </c>
      <c r="AM701">
        <v>0</v>
      </c>
      <c r="AN701">
        <v>6.67</v>
      </c>
      <c r="AO701">
        <v>6.6149999999999993</v>
      </c>
      <c r="AP701">
        <v>-1</v>
      </c>
      <c r="AQ701">
        <v>16.809999999999999</v>
      </c>
      <c r="AR701">
        <v>17.168333333333329</v>
      </c>
      <c r="AS701">
        <v>-3</v>
      </c>
      <c r="AT701">
        <v>2012</v>
      </c>
      <c r="AU701">
        <v>2014.5</v>
      </c>
      <c r="AV701" t="str">
        <f>VLOOKUP(A701,[1]in!$A:$E,5,0)</f>
        <v>Hortobágy-Berettyó Mez?Túr</v>
      </c>
      <c r="AW701" t="s">
        <v>833</v>
      </c>
    </row>
    <row r="702" spans="1:49" x14ac:dyDescent="0.3">
      <c r="A702">
        <v>114000086</v>
      </c>
      <c r="B702">
        <v>2014</v>
      </c>
      <c r="C702" t="s">
        <v>704</v>
      </c>
      <c r="D702">
        <v>0</v>
      </c>
      <c r="E702">
        <v>0</v>
      </c>
      <c r="F702">
        <v>-3</v>
      </c>
      <c r="G702">
        <v>26.33</v>
      </c>
      <c r="H702">
        <v>386.4</v>
      </c>
      <c r="I702">
        <v>-3</v>
      </c>
      <c r="J702">
        <v>28.3333333333333</v>
      </c>
      <c r="K702">
        <v>21</v>
      </c>
      <c r="L702">
        <v>-12</v>
      </c>
      <c r="M702">
        <v>27.33</v>
      </c>
      <c r="N702">
        <v>2.1017246032190098</v>
      </c>
      <c r="O702">
        <v>-9</v>
      </c>
      <c r="P702">
        <v>28.3333333333333</v>
      </c>
      <c r="Q702">
        <v>0.69032981237957269</v>
      </c>
      <c r="R702">
        <v>-1</v>
      </c>
      <c r="S702">
        <v>28.3333333333333</v>
      </c>
      <c r="T702">
        <v>0.73333333333333295</v>
      </c>
      <c r="U702">
        <v>6</v>
      </c>
      <c r="V702">
        <v>16.6666666666667</v>
      </c>
      <c r="W702">
        <v>123</v>
      </c>
      <c r="X702">
        <v>6</v>
      </c>
      <c r="Y702">
        <v>6</v>
      </c>
      <c r="Z702" t="s">
        <v>797</v>
      </c>
      <c r="AA702" t="s">
        <v>798</v>
      </c>
      <c r="AB702" t="s">
        <v>796</v>
      </c>
      <c r="AC702">
        <v>20.63</v>
      </c>
      <c r="AD702">
        <v>47</v>
      </c>
      <c r="AE702">
        <v>84</v>
      </c>
      <c r="AF702">
        <v>1.6468900660000001</v>
      </c>
      <c r="AG702">
        <v>-5</v>
      </c>
      <c r="AH702">
        <v>10.29</v>
      </c>
      <c r="AI702">
        <v>2</v>
      </c>
      <c r="AJ702">
        <v>1.1473773679999999</v>
      </c>
      <c r="AK702">
        <v>10.536666670000001</v>
      </c>
      <c r="AL702">
        <v>122.4</v>
      </c>
      <c r="AM702">
        <v>0</v>
      </c>
      <c r="AN702">
        <v>7.27</v>
      </c>
      <c r="AO702">
        <v>6.6149999999999993</v>
      </c>
      <c r="AP702">
        <v>-1</v>
      </c>
      <c r="AQ702">
        <v>17.72</v>
      </c>
      <c r="AR702">
        <v>17.168333333333329</v>
      </c>
      <c r="AS702">
        <v>-3</v>
      </c>
      <c r="AT702">
        <v>2012</v>
      </c>
      <c r="AU702">
        <v>2014.5</v>
      </c>
      <c r="AV702" t="str">
        <f>VLOOKUP(A702,[1]in!$A:$E,5,0)</f>
        <v>Hortobágy-Berettyó Mez?Túr</v>
      </c>
      <c r="AW702" t="s">
        <v>833</v>
      </c>
    </row>
    <row r="703" spans="1:49" x14ac:dyDescent="0.3">
      <c r="A703">
        <v>114000086</v>
      </c>
      <c r="B703">
        <v>2015</v>
      </c>
      <c r="C703" t="s">
        <v>705</v>
      </c>
      <c r="D703">
        <v>9.6</v>
      </c>
      <c r="E703">
        <v>0.18181818181818182</v>
      </c>
      <c r="F703">
        <v>-3</v>
      </c>
      <c r="G703">
        <v>26.33</v>
      </c>
      <c r="H703">
        <v>43.199999999999996</v>
      </c>
      <c r="I703">
        <v>-3</v>
      </c>
      <c r="J703">
        <v>28.3333333333333</v>
      </c>
      <c r="K703">
        <v>11</v>
      </c>
      <c r="L703">
        <v>-12</v>
      </c>
      <c r="M703">
        <v>27.33</v>
      </c>
      <c r="N703">
        <v>2.0582239041311698</v>
      </c>
      <c r="O703">
        <v>-9</v>
      </c>
      <c r="P703">
        <v>28.3333333333333</v>
      </c>
      <c r="Q703">
        <v>0.85834603682637045</v>
      </c>
      <c r="R703">
        <v>-1</v>
      </c>
      <c r="S703">
        <v>28.3333333333333</v>
      </c>
      <c r="T703">
        <v>0.80769230769230804</v>
      </c>
      <c r="U703">
        <v>6</v>
      </c>
      <c r="V703">
        <v>16.6666666666667</v>
      </c>
      <c r="W703">
        <v>123</v>
      </c>
      <c r="X703">
        <v>6</v>
      </c>
      <c r="Y703">
        <v>6</v>
      </c>
      <c r="Z703" t="s">
        <v>797</v>
      </c>
      <c r="AA703" t="s">
        <v>798</v>
      </c>
      <c r="AB703" t="s">
        <v>796</v>
      </c>
      <c r="AC703">
        <v>20.63</v>
      </c>
      <c r="AD703">
        <v>47</v>
      </c>
      <c r="AE703">
        <v>84</v>
      </c>
      <c r="AF703">
        <v>0.93944957900000003</v>
      </c>
      <c r="AG703">
        <v>-5</v>
      </c>
      <c r="AH703">
        <v>10.5</v>
      </c>
      <c r="AI703">
        <v>2</v>
      </c>
      <c r="AJ703">
        <v>1.1473773679999999</v>
      </c>
      <c r="AK703">
        <v>10.536666670000001</v>
      </c>
      <c r="AL703">
        <v>122.4</v>
      </c>
      <c r="AM703">
        <v>0</v>
      </c>
      <c r="AN703">
        <v>6.91</v>
      </c>
      <c r="AO703">
        <v>6.6149999999999993</v>
      </c>
      <c r="AP703">
        <v>-1</v>
      </c>
      <c r="AQ703">
        <v>17.47</v>
      </c>
      <c r="AR703">
        <v>17.168333333333329</v>
      </c>
      <c r="AS703">
        <v>-3</v>
      </c>
      <c r="AT703">
        <v>2012</v>
      </c>
      <c r="AU703">
        <v>2014.5</v>
      </c>
      <c r="AV703" t="str">
        <f>VLOOKUP(A703,[1]in!$A:$E,5,0)</f>
        <v>Hortobágy-Berettyó Mez?Túr</v>
      </c>
      <c r="AW703" t="s">
        <v>833</v>
      </c>
    </row>
    <row r="704" spans="1:49" x14ac:dyDescent="0.3">
      <c r="A704">
        <v>114000086</v>
      </c>
      <c r="B704">
        <v>2016</v>
      </c>
      <c r="C704" t="s">
        <v>706</v>
      </c>
      <c r="D704">
        <v>0</v>
      </c>
      <c r="E704">
        <v>0</v>
      </c>
      <c r="F704">
        <v>-3</v>
      </c>
      <c r="G704">
        <v>26.33</v>
      </c>
      <c r="H704">
        <v>106.4</v>
      </c>
      <c r="I704">
        <v>-3</v>
      </c>
      <c r="J704">
        <v>28.3333333333333</v>
      </c>
      <c r="K704">
        <v>11</v>
      </c>
      <c r="L704">
        <v>-12</v>
      </c>
      <c r="M704">
        <v>27.33</v>
      </c>
      <c r="N704">
        <v>1.21896134237094</v>
      </c>
      <c r="O704">
        <v>-9</v>
      </c>
      <c r="P704">
        <v>28.3333333333333</v>
      </c>
      <c r="Q704">
        <v>0.50834636366266261</v>
      </c>
      <c r="R704">
        <v>-1</v>
      </c>
      <c r="S704">
        <v>28.3333333333333</v>
      </c>
      <c r="T704">
        <v>0.89473684210526305</v>
      </c>
      <c r="U704">
        <v>6</v>
      </c>
      <c r="V704">
        <v>16.6666666666667</v>
      </c>
      <c r="W704">
        <v>123</v>
      </c>
      <c r="X704">
        <v>6</v>
      </c>
      <c r="Y704">
        <v>6</v>
      </c>
      <c r="Z704" t="s">
        <v>797</v>
      </c>
      <c r="AA704" t="s">
        <v>798</v>
      </c>
      <c r="AB704" t="s">
        <v>796</v>
      </c>
      <c r="AC704">
        <v>20.63</v>
      </c>
      <c r="AD704">
        <v>47</v>
      </c>
      <c r="AE704">
        <v>84</v>
      </c>
      <c r="AF704">
        <v>1.050663407</v>
      </c>
      <c r="AG704">
        <v>-5</v>
      </c>
      <c r="AH704">
        <v>10.97</v>
      </c>
      <c r="AI704">
        <v>2</v>
      </c>
      <c r="AJ704">
        <v>1.1473773679999999</v>
      </c>
      <c r="AK704">
        <v>10.536666670000001</v>
      </c>
      <c r="AL704">
        <v>122.4</v>
      </c>
      <c r="AM704">
        <v>0</v>
      </c>
      <c r="AN704">
        <v>6.41</v>
      </c>
      <c r="AO704">
        <v>6.6149999999999993</v>
      </c>
      <c r="AP704">
        <v>-1</v>
      </c>
      <c r="AQ704">
        <v>16.79</v>
      </c>
      <c r="AR704">
        <v>17.168333333333329</v>
      </c>
      <c r="AS704">
        <v>-3</v>
      </c>
      <c r="AT704">
        <v>2012</v>
      </c>
      <c r="AU704">
        <v>2014.5</v>
      </c>
      <c r="AV704" t="str">
        <f>VLOOKUP(A704,[1]in!$A:$E,5,0)</f>
        <v>Hortobágy-Berettyó Mez?Túr</v>
      </c>
      <c r="AW704" t="s">
        <v>833</v>
      </c>
    </row>
    <row r="705" spans="1:49" x14ac:dyDescent="0.3">
      <c r="A705">
        <v>114000086</v>
      </c>
      <c r="B705">
        <v>2017</v>
      </c>
      <c r="C705" t="s">
        <v>707</v>
      </c>
      <c r="D705">
        <v>2.4</v>
      </c>
      <c r="E705">
        <v>1.8518518518518517E-2</v>
      </c>
      <c r="F705">
        <v>-3</v>
      </c>
      <c r="G705">
        <v>26.33</v>
      </c>
      <c r="H705">
        <v>127.19999999999999</v>
      </c>
      <c r="I705">
        <v>-3</v>
      </c>
      <c r="J705">
        <v>28.3333333333333</v>
      </c>
      <c r="K705">
        <v>10</v>
      </c>
      <c r="L705">
        <v>-12</v>
      </c>
      <c r="M705">
        <v>27.33</v>
      </c>
      <c r="N705">
        <v>1.6058907287658899</v>
      </c>
      <c r="O705">
        <v>-9</v>
      </c>
      <c r="P705">
        <v>28.3333333333333</v>
      </c>
      <c r="Q705">
        <v>0.69742948204261757</v>
      </c>
      <c r="R705">
        <v>-1</v>
      </c>
      <c r="S705">
        <v>28.3333333333333</v>
      </c>
      <c r="T705">
        <v>0.75</v>
      </c>
      <c r="U705">
        <v>6</v>
      </c>
      <c r="V705">
        <v>16.6666666666667</v>
      </c>
      <c r="W705">
        <v>123</v>
      </c>
      <c r="X705">
        <v>6</v>
      </c>
      <c r="Y705">
        <v>6</v>
      </c>
      <c r="Z705" t="s">
        <v>797</v>
      </c>
      <c r="AA705" t="s">
        <v>798</v>
      </c>
      <c r="AB705" t="s">
        <v>796</v>
      </c>
      <c r="AC705">
        <v>20.63</v>
      </c>
      <c r="AD705">
        <v>47</v>
      </c>
      <c r="AE705">
        <v>84</v>
      </c>
      <c r="AF705">
        <v>0.78072197799999998</v>
      </c>
      <c r="AG705">
        <v>-5</v>
      </c>
      <c r="AH705">
        <v>10.3</v>
      </c>
      <c r="AI705">
        <v>2</v>
      </c>
      <c r="AJ705">
        <v>1.1473773679999999</v>
      </c>
      <c r="AK705">
        <v>10.536666670000001</v>
      </c>
      <c r="AL705">
        <v>122.4</v>
      </c>
      <c r="AM705">
        <v>0</v>
      </c>
      <c r="AN705">
        <v>6.26</v>
      </c>
      <c r="AO705">
        <v>6.6149999999999993</v>
      </c>
      <c r="AP705">
        <v>-1</v>
      </c>
      <c r="AQ705">
        <v>17.02</v>
      </c>
      <c r="AR705">
        <v>17.168333333333329</v>
      </c>
      <c r="AS705">
        <v>-3</v>
      </c>
      <c r="AT705">
        <v>2012</v>
      </c>
      <c r="AU705">
        <v>2014.5</v>
      </c>
      <c r="AV705" t="str">
        <f>VLOOKUP(A705,[1]in!$A:$E,5,0)</f>
        <v>Hortobágy-Berettyó Mez?Túr</v>
      </c>
      <c r="AW705" t="s">
        <v>833</v>
      </c>
    </row>
    <row r="706" spans="1:49" x14ac:dyDescent="0.3">
      <c r="A706">
        <v>114000091</v>
      </c>
      <c r="B706">
        <v>2006</v>
      </c>
      <c r="C706" t="s">
        <v>708</v>
      </c>
      <c r="D706">
        <v>1.6</v>
      </c>
      <c r="E706">
        <v>2.1052631578947368E-2</v>
      </c>
      <c r="F706">
        <v>13</v>
      </c>
      <c r="G706">
        <v>91</v>
      </c>
      <c r="H706">
        <v>74.400000000000006</v>
      </c>
      <c r="I706">
        <v>14</v>
      </c>
      <c r="J706">
        <v>92</v>
      </c>
      <c r="K706">
        <v>7</v>
      </c>
      <c r="L706">
        <v>21</v>
      </c>
      <c r="M706">
        <v>86.33</v>
      </c>
      <c r="N706">
        <v>1.1958514294342999</v>
      </c>
      <c r="O706">
        <v>8</v>
      </c>
      <c r="P706">
        <v>92</v>
      </c>
      <c r="Q706">
        <v>0.61454606730678363</v>
      </c>
      <c r="R706">
        <v>-16</v>
      </c>
      <c r="S706">
        <v>92</v>
      </c>
      <c r="T706" t="e">
        <v>#N/A</v>
      </c>
      <c r="U706">
        <v>-10</v>
      </c>
      <c r="V706">
        <v>65.3333333333333</v>
      </c>
      <c r="W706">
        <v>124</v>
      </c>
      <c r="X706">
        <v>9</v>
      </c>
      <c r="Y706">
        <v>13</v>
      </c>
      <c r="Z706" t="s">
        <v>797</v>
      </c>
      <c r="AA706" t="s">
        <v>798</v>
      </c>
      <c r="AB706" t="s">
        <v>796</v>
      </c>
      <c r="AC706">
        <v>21.07</v>
      </c>
      <c r="AD706">
        <v>47.9</v>
      </c>
      <c r="AE706">
        <v>95</v>
      </c>
      <c r="AF706">
        <v>1.066383144</v>
      </c>
      <c r="AG706">
        <v>6</v>
      </c>
      <c r="AH706">
        <v>10.06</v>
      </c>
      <c r="AI706">
        <v>12</v>
      </c>
      <c r="AJ706">
        <v>1.379781264</v>
      </c>
      <c r="AK706">
        <v>10.129230769999999</v>
      </c>
      <c r="AL706">
        <v>135.24</v>
      </c>
      <c r="AM706">
        <v>0</v>
      </c>
      <c r="AN706">
        <v>5</v>
      </c>
      <c r="AO706">
        <v>5.7811111111111106</v>
      </c>
      <c r="AP706">
        <v>8</v>
      </c>
      <c r="AQ706">
        <v>15.7</v>
      </c>
      <c r="AR706">
        <v>16.404444444444444</v>
      </c>
      <c r="AS706">
        <v>16</v>
      </c>
      <c r="AT706">
        <v>2006</v>
      </c>
      <c r="AU706">
        <v>2012</v>
      </c>
      <c r="AV706" t="str">
        <f>VLOOKUP(A706,[1]in!$A:$E,5,0)</f>
        <v>Tisza Keleti-F?Csatornától Tiszabábolnáig Tiszaújváros (Polgár)</v>
      </c>
      <c r="AW706" t="s">
        <v>833</v>
      </c>
    </row>
    <row r="707" spans="1:49" x14ac:dyDescent="0.3">
      <c r="A707">
        <v>114000091</v>
      </c>
      <c r="B707">
        <v>2007</v>
      </c>
      <c r="C707" t="s">
        <v>709</v>
      </c>
      <c r="D707">
        <v>1.6</v>
      </c>
      <c r="E707">
        <v>1.785714285714286E-2</v>
      </c>
      <c r="F707">
        <v>13</v>
      </c>
      <c r="G707">
        <v>91</v>
      </c>
      <c r="H707">
        <v>88</v>
      </c>
      <c r="I707">
        <v>14</v>
      </c>
      <c r="J707">
        <v>92</v>
      </c>
      <c r="K707">
        <v>7</v>
      </c>
      <c r="L707">
        <v>21</v>
      </c>
      <c r="M707">
        <v>86.33</v>
      </c>
      <c r="N707">
        <v>0.95168073639783202</v>
      </c>
      <c r="O707">
        <v>8</v>
      </c>
      <c r="P707">
        <v>92</v>
      </c>
      <c r="Q707">
        <v>0.48906715290006958</v>
      </c>
      <c r="R707">
        <v>-16</v>
      </c>
      <c r="S707">
        <v>92</v>
      </c>
      <c r="T707">
        <v>0.8</v>
      </c>
      <c r="U707">
        <v>-10</v>
      </c>
      <c r="V707">
        <v>65.3333333333333</v>
      </c>
      <c r="W707">
        <v>124</v>
      </c>
      <c r="X707">
        <v>9</v>
      </c>
      <c r="Y707">
        <v>13</v>
      </c>
      <c r="Z707" t="s">
        <v>797</v>
      </c>
      <c r="AA707" t="s">
        <v>798</v>
      </c>
      <c r="AB707" t="s">
        <v>796</v>
      </c>
      <c r="AC707">
        <v>21.07</v>
      </c>
      <c r="AD707">
        <v>47.9</v>
      </c>
      <c r="AE707">
        <v>95</v>
      </c>
      <c r="AF707">
        <v>1.283201504</v>
      </c>
      <c r="AG707">
        <v>6</v>
      </c>
      <c r="AH707">
        <v>9.69</v>
      </c>
      <c r="AI707">
        <v>12</v>
      </c>
      <c r="AJ707">
        <v>1.379781264</v>
      </c>
      <c r="AK707">
        <v>10.129230769999999</v>
      </c>
      <c r="AL707">
        <v>135.24</v>
      </c>
      <c r="AM707">
        <v>0</v>
      </c>
      <c r="AN707">
        <v>6.41</v>
      </c>
      <c r="AO707">
        <v>5.7811111111111106</v>
      </c>
      <c r="AP707">
        <v>8</v>
      </c>
      <c r="AQ707">
        <v>16.899999999999999</v>
      </c>
      <c r="AR707">
        <v>16.404444444444444</v>
      </c>
      <c r="AS707">
        <v>16</v>
      </c>
      <c r="AT707">
        <v>2006</v>
      </c>
      <c r="AU707">
        <v>2012</v>
      </c>
      <c r="AV707" t="str">
        <f>VLOOKUP(A707,[1]in!$A:$E,5,0)</f>
        <v>Tisza Keleti-F?Csatornától Tiszabábolnáig Tiszaújváros (Polgár)</v>
      </c>
      <c r="AW707" t="s">
        <v>833</v>
      </c>
    </row>
    <row r="708" spans="1:49" x14ac:dyDescent="0.3">
      <c r="A708">
        <v>114000091</v>
      </c>
      <c r="B708">
        <v>2008</v>
      </c>
      <c r="C708" t="s">
        <v>710</v>
      </c>
      <c r="D708">
        <v>76.8</v>
      </c>
      <c r="E708">
        <v>0.78255553291216629</v>
      </c>
      <c r="F708">
        <v>13</v>
      </c>
      <c r="G708">
        <v>91</v>
      </c>
      <c r="H708">
        <v>21.340000000000003</v>
      </c>
      <c r="I708">
        <v>14</v>
      </c>
      <c r="J708">
        <v>92</v>
      </c>
      <c r="K708">
        <v>5</v>
      </c>
      <c r="L708">
        <v>21</v>
      </c>
      <c r="M708">
        <v>86.33</v>
      </c>
      <c r="N708">
        <v>1.1423392299185</v>
      </c>
      <c r="O708">
        <v>8</v>
      </c>
      <c r="P708">
        <v>92</v>
      </c>
      <c r="Q708">
        <v>0.70977527066628865</v>
      </c>
      <c r="R708">
        <v>-16</v>
      </c>
      <c r="S708">
        <v>92</v>
      </c>
      <c r="T708">
        <v>0.88888888888888895</v>
      </c>
      <c r="U708">
        <v>-10</v>
      </c>
      <c r="V708">
        <v>65.3333333333333</v>
      </c>
      <c r="W708">
        <v>124</v>
      </c>
      <c r="X708">
        <v>9</v>
      </c>
      <c r="Y708">
        <v>13</v>
      </c>
      <c r="Z708" t="s">
        <v>797</v>
      </c>
      <c r="AA708" t="s">
        <v>798</v>
      </c>
      <c r="AB708" t="s">
        <v>796</v>
      </c>
      <c r="AC708">
        <v>21.07</v>
      </c>
      <c r="AD708">
        <v>47.9</v>
      </c>
      <c r="AE708">
        <v>95</v>
      </c>
      <c r="AF708">
        <v>1.4428426860000001</v>
      </c>
      <c r="AG708">
        <v>6</v>
      </c>
      <c r="AH708">
        <v>9.4499999999999993</v>
      </c>
      <c r="AI708">
        <v>12</v>
      </c>
      <c r="AJ708">
        <v>1.379781264</v>
      </c>
      <c r="AK708">
        <v>10.129230769999999</v>
      </c>
      <c r="AL708">
        <v>135.24</v>
      </c>
      <c r="AM708">
        <v>0</v>
      </c>
      <c r="AN708">
        <v>6.3</v>
      </c>
      <c r="AO708">
        <v>5.7811111111111106</v>
      </c>
      <c r="AP708">
        <v>8</v>
      </c>
      <c r="AQ708">
        <v>15.59</v>
      </c>
      <c r="AR708">
        <v>16.404444444444444</v>
      </c>
      <c r="AS708">
        <v>16</v>
      </c>
      <c r="AT708">
        <v>2006</v>
      </c>
      <c r="AU708">
        <v>2012</v>
      </c>
      <c r="AV708" t="str">
        <f>VLOOKUP(A708,[1]in!$A:$E,5,0)</f>
        <v>Tisza Keleti-F?Csatornától Tiszabábolnáig Tiszaújváros (Polgár)</v>
      </c>
      <c r="AW708" t="s">
        <v>833</v>
      </c>
    </row>
    <row r="709" spans="1:49" x14ac:dyDescent="0.3">
      <c r="A709">
        <v>114000091</v>
      </c>
      <c r="B709">
        <v>2011</v>
      </c>
      <c r="C709" t="s">
        <v>711</v>
      </c>
      <c r="D709">
        <v>8.73</v>
      </c>
      <c r="E709">
        <v>4.9890845915579896E-3</v>
      </c>
      <c r="F709">
        <v>13</v>
      </c>
      <c r="G709">
        <v>91</v>
      </c>
      <c r="H709">
        <v>1741.09</v>
      </c>
      <c r="I709">
        <v>14</v>
      </c>
      <c r="J709">
        <v>92</v>
      </c>
      <c r="K709">
        <v>16</v>
      </c>
      <c r="L709">
        <v>21</v>
      </c>
      <c r="M709">
        <v>86.33</v>
      </c>
      <c r="N709">
        <v>1.3889349966133899</v>
      </c>
      <c r="O709">
        <v>8</v>
      </c>
      <c r="P709">
        <v>92</v>
      </c>
      <c r="Q709">
        <v>0.5009524079328167</v>
      </c>
      <c r="R709">
        <v>-16</v>
      </c>
      <c r="S709">
        <v>92</v>
      </c>
      <c r="T709">
        <v>0.88235294117647101</v>
      </c>
      <c r="U709">
        <v>-10</v>
      </c>
      <c r="V709">
        <v>65.3333333333333</v>
      </c>
      <c r="W709">
        <v>124</v>
      </c>
      <c r="X709">
        <v>9</v>
      </c>
      <c r="Y709">
        <v>13</v>
      </c>
      <c r="Z709" t="s">
        <v>797</v>
      </c>
      <c r="AA709" t="s">
        <v>798</v>
      </c>
      <c r="AB709" t="s">
        <v>796</v>
      </c>
      <c r="AC709">
        <v>21.07</v>
      </c>
      <c r="AD709">
        <v>47.9</v>
      </c>
      <c r="AE709">
        <v>95</v>
      </c>
      <c r="AF709">
        <v>1.1176945890000001</v>
      </c>
      <c r="AG709">
        <v>6</v>
      </c>
      <c r="AH709">
        <v>10.52</v>
      </c>
      <c r="AI709">
        <v>12</v>
      </c>
      <c r="AJ709">
        <v>1.379781264</v>
      </c>
      <c r="AK709">
        <v>10.129230769999999</v>
      </c>
      <c r="AL709">
        <v>135.24</v>
      </c>
      <c r="AM709">
        <v>0</v>
      </c>
      <c r="AN709">
        <v>5.08</v>
      </c>
      <c r="AO709">
        <v>5.7811111111111106</v>
      </c>
      <c r="AP709">
        <v>8</v>
      </c>
      <c r="AQ709">
        <v>16.27</v>
      </c>
      <c r="AR709">
        <v>16.404444444444444</v>
      </c>
      <c r="AS709">
        <v>16</v>
      </c>
      <c r="AT709">
        <v>2006</v>
      </c>
      <c r="AU709">
        <v>2012</v>
      </c>
      <c r="AV709" t="str">
        <f>VLOOKUP(A709,[1]in!$A:$E,5,0)</f>
        <v>Tisza Keleti-F?Csatornától Tiszabábolnáig Tiszaújváros (Polgár)</v>
      </c>
      <c r="AW709" t="s">
        <v>833</v>
      </c>
    </row>
    <row r="710" spans="1:49" x14ac:dyDescent="0.3">
      <c r="A710">
        <v>114000091</v>
      </c>
      <c r="B710">
        <v>2012</v>
      </c>
      <c r="C710" t="s">
        <v>712</v>
      </c>
      <c r="D710">
        <v>26.67</v>
      </c>
      <c r="E710">
        <v>2.0002399988000061E-2</v>
      </c>
      <c r="F710">
        <v>13</v>
      </c>
      <c r="G710">
        <v>91</v>
      </c>
      <c r="H710">
        <v>1306.6699999999998</v>
      </c>
      <c r="I710">
        <v>14</v>
      </c>
      <c r="J710">
        <v>92</v>
      </c>
      <c r="K710">
        <v>16</v>
      </c>
      <c r="L710">
        <v>21</v>
      </c>
      <c r="M710">
        <v>86.33</v>
      </c>
      <c r="N710">
        <v>1.4238754482776801</v>
      </c>
      <c r="O710">
        <v>8</v>
      </c>
      <c r="P710">
        <v>92</v>
      </c>
      <c r="Q710">
        <v>0.51355451201843971</v>
      </c>
      <c r="R710">
        <v>-16</v>
      </c>
      <c r="S710">
        <v>92</v>
      </c>
      <c r="T710">
        <v>0.5</v>
      </c>
      <c r="U710">
        <v>-10</v>
      </c>
      <c r="V710">
        <v>65.3333333333333</v>
      </c>
      <c r="W710">
        <v>124</v>
      </c>
      <c r="X710">
        <v>9</v>
      </c>
      <c r="Y710">
        <v>13</v>
      </c>
      <c r="Z710" t="s">
        <v>797</v>
      </c>
      <c r="AA710" t="s">
        <v>798</v>
      </c>
      <c r="AB710" t="s">
        <v>796</v>
      </c>
      <c r="AC710">
        <v>21.07</v>
      </c>
      <c r="AD710">
        <v>47.9</v>
      </c>
      <c r="AE710">
        <v>95</v>
      </c>
      <c r="AF710">
        <v>1.152148392</v>
      </c>
      <c r="AG710">
        <v>6</v>
      </c>
      <c r="AH710">
        <v>10.61</v>
      </c>
      <c r="AI710">
        <v>12</v>
      </c>
      <c r="AJ710">
        <v>1.379781264</v>
      </c>
      <c r="AK710">
        <v>10.129230769999999</v>
      </c>
      <c r="AL710">
        <v>135.24</v>
      </c>
      <c r="AM710">
        <v>0</v>
      </c>
      <c r="AN710">
        <v>5.43</v>
      </c>
      <c r="AO710">
        <v>5.7811111111111106</v>
      </c>
      <c r="AP710">
        <v>8</v>
      </c>
      <c r="AQ710">
        <v>16.64</v>
      </c>
      <c r="AR710">
        <v>16.404444444444444</v>
      </c>
      <c r="AS710">
        <v>16</v>
      </c>
      <c r="AT710">
        <v>2006</v>
      </c>
      <c r="AU710">
        <v>2012</v>
      </c>
      <c r="AV710" t="str">
        <f>VLOOKUP(A710,[1]in!$A:$E,5,0)</f>
        <v>Tisza Keleti-F?Csatornától Tiszabábolnáig Tiszaújváros (Polgár)</v>
      </c>
      <c r="AW710" t="s">
        <v>833</v>
      </c>
    </row>
    <row r="711" spans="1:49" x14ac:dyDescent="0.3">
      <c r="A711">
        <v>114000091</v>
      </c>
      <c r="B711">
        <v>2013</v>
      </c>
      <c r="C711" t="s">
        <v>713</v>
      </c>
      <c r="D711">
        <v>48</v>
      </c>
      <c r="E711">
        <v>2.4953731622616399E-2</v>
      </c>
      <c r="F711">
        <v>13</v>
      </c>
      <c r="G711">
        <v>91</v>
      </c>
      <c r="H711">
        <v>1875.56</v>
      </c>
      <c r="I711">
        <v>14</v>
      </c>
      <c r="J711">
        <v>92</v>
      </c>
      <c r="K711">
        <v>20</v>
      </c>
      <c r="L711">
        <v>21</v>
      </c>
      <c r="M711">
        <v>86.33</v>
      </c>
      <c r="N711">
        <v>1.40922139737011</v>
      </c>
      <c r="O711">
        <v>8</v>
      </c>
      <c r="P711">
        <v>92</v>
      </c>
      <c r="Q711">
        <v>0.47040965903748078</v>
      </c>
      <c r="R711">
        <v>-16</v>
      </c>
      <c r="S711">
        <v>92</v>
      </c>
      <c r="T711">
        <v>0.45454545454545497</v>
      </c>
      <c r="U711">
        <v>-10</v>
      </c>
      <c r="V711">
        <v>65.3333333333333</v>
      </c>
      <c r="W711">
        <v>124</v>
      </c>
      <c r="X711">
        <v>9</v>
      </c>
      <c r="Y711">
        <v>13</v>
      </c>
      <c r="Z711" t="s">
        <v>797</v>
      </c>
      <c r="AA711" t="s">
        <v>798</v>
      </c>
      <c r="AB711" t="s">
        <v>796</v>
      </c>
      <c r="AC711">
        <v>21.07</v>
      </c>
      <c r="AD711">
        <v>47.9</v>
      </c>
      <c r="AE711">
        <v>95</v>
      </c>
      <c r="AF711">
        <v>1.511731333</v>
      </c>
      <c r="AG711">
        <v>6</v>
      </c>
      <c r="AH711">
        <v>9.92</v>
      </c>
      <c r="AI711">
        <v>12</v>
      </c>
      <c r="AJ711">
        <v>1.379781264</v>
      </c>
      <c r="AK711">
        <v>10.129230769999999</v>
      </c>
      <c r="AL711">
        <v>135.24</v>
      </c>
      <c r="AM711">
        <v>0</v>
      </c>
      <c r="AN711">
        <v>5.95</v>
      </c>
      <c r="AO711">
        <v>5.7811111111111106</v>
      </c>
      <c r="AP711">
        <v>8</v>
      </c>
      <c r="AQ711">
        <v>16.32</v>
      </c>
      <c r="AR711">
        <v>16.404444444444444</v>
      </c>
      <c r="AS711">
        <v>16</v>
      </c>
      <c r="AT711">
        <v>2006</v>
      </c>
      <c r="AU711">
        <v>2012</v>
      </c>
      <c r="AV711" t="str">
        <f>VLOOKUP(A711,[1]in!$A:$E,5,0)</f>
        <v>Tisza Keleti-F?Csatornától Tiszabábolnáig Tiszaújváros (Polgár)</v>
      </c>
      <c r="AW711" t="s">
        <v>833</v>
      </c>
    </row>
    <row r="712" spans="1:49" x14ac:dyDescent="0.3">
      <c r="A712">
        <v>114000091</v>
      </c>
      <c r="B712">
        <v>2016</v>
      </c>
      <c r="C712" t="s">
        <v>714</v>
      </c>
      <c r="D712">
        <v>32</v>
      </c>
      <c r="E712">
        <v>2.5751211111647593E-2</v>
      </c>
      <c r="F712">
        <v>13</v>
      </c>
      <c r="G712">
        <v>91</v>
      </c>
      <c r="H712">
        <v>1210.6600000000001</v>
      </c>
      <c r="I712">
        <v>14</v>
      </c>
      <c r="J712">
        <v>92</v>
      </c>
      <c r="K712">
        <v>16</v>
      </c>
      <c r="L712">
        <v>21</v>
      </c>
      <c r="M712">
        <v>86.33</v>
      </c>
      <c r="N712">
        <v>1.45689320933912</v>
      </c>
      <c r="O712">
        <v>8</v>
      </c>
      <c r="P712">
        <v>92</v>
      </c>
      <c r="Q712">
        <v>0.52546315205458871</v>
      </c>
      <c r="R712">
        <v>-16</v>
      </c>
      <c r="S712">
        <v>92</v>
      </c>
      <c r="T712">
        <v>0.64</v>
      </c>
      <c r="U712">
        <v>-10</v>
      </c>
      <c r="V712">
        <v>65.3333333333333</v>
      </c>
      <c r="W712">
        <v>124</v>
      </c>
      <c r="X712">
        <v>9</v>
      </c>
      <c r="Y712">
        <v>13</v>
      </c>
      <c r="Z712" t="s">
        <v>797</v>
      </c>
      <c r="AA712" t="s">
        <v>798</v>
      </c>
      <c r="AB712" t="s">
        <v>796</v>
      </c>
      <c r="AC712">
        <v>21.07</v>
      </c>
      <c r="AD712">
        <v>47.9</v>
      </c>
      <c r="AE712">
        <v>95</v>
      </c>
      <c r="AF712">
        <v>1.1245377750000001</v>
      </c>
      <c r="AG712">
        <v>6</v>
      </c>
      <c r="AH712">
        <v>10.66</v>
      </c>
      <c r="AI712">
        <v>12</v>
      </c>
      <c r="AJ712">
        <v>1.379781264</v>
      </c>
      <c r="AK712">
        <v>10.129230769999999</v>
      </c>
      <c r="AL712">
        <v>135.24</v>
      </c>
      <c r="AM712">
        <v>0</v>
      </c>
      <c r="AN712">
        <v>5.77</v>
      </c>
      <c r="AO712">
        <v>5.7811111111111106</v>
      </c>
      <c r="AP712">
        <v>8</v>
      </c>
      <c r="AQ712">
        <v>16.37</v>
      </c>
      <c r="AR712">
        <v>16.404444444444444</v>
      </c>
      <c r="AS712">
        <v>16</v>
      </c>
      <c r="AT712">
        <v>2006</v>
      </c>
      <c r="AU712">
        <v>2012</v>
      </c>
      <c r="AV712" t="str">
        <f>VLOOKUP(A712,[1]in!$A:$E,5,0)</f>
        <v>Tisza Keleti-F?Csatornától Tiszabábolnáig Tiszaújváros (Polgár)</v>
      </c>
      <c r="AW712" t="s">
        <v>833</v>
      </c>
    </row>
    <row r="713" spans="1:49" x14ac:dyDescent="0.3">
      <c r="A713">
        <v>114000091</v>
      </c>
      <c r="B713">
        <v>2017</v>
      </c>
      <c r="C713" t="s">
        <v>715</v>
      </c>
      <c r="D713">
        <v>28.8</v>
      </c>
      <c r="E713">
        <v>2.1634615384615384E-2</v>
      </c>
      <c r="F713">
        <v>13</v>
      </c>
      <c r="G713">
        <v>91</v>
      </c>
      <c r="H713">
        <v>1302.4000000000001</v>
      </c>
      <c r="I713">
        <v>14</v>
      </c>
      <c r="J713">
        <v>92</v>
      </c>
      <c r="K713">
        <v>18</v>
      </c>
      <c r="L713">
        <v>21</v>
      </c>
      <c r="M713">
        <v>86.33</v>
      </c>
      <c r="N713">
        <v>0.873202087289906</v>
      </c>
      <c r="O713">
        <v>8</v>
      </c>
      <c r="P713">
        <v>92</v>
      </c>
      <c r="Q713">
        <v>0.30210718912002166</v>
      </c>
      <c r="R713">
        <v>-16</v>
      </c>
      <c r="S713">
        <v>92</v>
      </c>
      <c r="T713">
        <v>0.54545454545454497</v>
      </c>
      <c r="U713">
        <v>-10</v>
      </c>
      <c r="V713">
        <v>65.3333333333333</v>
      </c>
      <c r="W713">
        <v>124</v>
      </c>
      <c r="X713">
        <v>9</v>
      </c>
      <c r="Y713">
        <v>13</v>
      </c>
      <c r="Z713" t="s">
        <v>797</v>
      </c>
      <c r="AA713" t="s">
        <v>798</v>
      </c>
      <c r="AB713" t="s">
        <v>796</v>
      </c>
      <c r="AC713">
        <v>21.07</v>
      </c>
      <c r="AD713">
        <v>47.9</v>
      </c>
      <c r="AE713">
        <v>95</v>
      </c>
      <c r="AF713">
        <v>0.98214223199999995</v>
      </c>
      <c r="AG713">
        <v>6</v>
      </c>
      <c r="AH713">
        <v>9.9499999999999993</v>
      </c>
      <c r="AI713">
        <v>12</v>
      </c>
      <c r="AJ713">
        <v>1.379781264</v>
      </c>
      <c r="AK713">
        <v>10.129230769999999</v>
      </c>
      <c r="AL713">
        <v>135.24</v>
      </c>
      <c r="AM713">
        <v>0</v>
      </c>
      <c r="AN713">
        <v>5.55</v>
      </c>
      <c r="AO713">
        <v>5.7811111111111106</v>
      </c>
      <c r="AP713">
        <v>8</v>
      </c>
      <c r="AQ713">
        <v>16.45</v>
      </c>
      <c r="AR713">
        <v>16.404444444444444</v>
      </c>
      <c r="AS713">
        <v>16</v>
      </c>
      <c r="AT713">
        <v>2006</v>
      </c>
      <c r="AU713">
        <v>2012</v>
      </c>
      <c r="AV713" t="str">
        <f>VLOOKUP(A713,[1]in!$A:$E,5,0)</f>
        <v>Tisza Keleti-F?Csatornától Tiszabábolnáig Tiszaújváros (Polgár)</v>
      </c>
      <c r="AW713" t="s">
        <v>833</v>
      </c>
    </row>
    <row r="714" spans="1:49" x14ac:dyDescent="0.3">
      <c r="A714">
        <v>114000091</v>
      </c>
      <c r="B714">
        <v>2018</v>
      </c>
      <c r="C714" t="s">
        <v>716</v>
      </c>
      <c r="D714">
        <v>29.54</v>
      </c>
      <c r="E714">
        <v>2.0496381562970518E-2</v>
      </c>
      <c r="F714">
        <v>13</v>
      </c>
      <c r="G714">
        <v>91</v>
      </c>
      <c r="H714">
        <v>1411.69</v>
      </c>
      <c r="I714">
        <v>14</v>
      </c>
      <c r="J714">
        <v>92</v>
      </c>
      <c r="K714">
        <v>18</v>
      </c>
      <c r="L714">
        <v>21</v>
      </c>
      <c r="M714">
        <v>86.33</v>
      </c>
      <c r="N714">
        <v>1.27654722739511</v>
      </c>
      <c r="O714">
        <v>8</v>
      </c>
      <c r="P714">
        <v>92</v>
      </c>
      <c r="Q714">
        <v>0.44165503067476675</v>
      </c>
      <c r="R714">
        <v>-16</v>
      </c>
      <c r="S714">
        <v>92</v>
      </c>
      <c r="T714">
        <v>0.58333333333333304</v>
      </c>
      <c r="U714">
        <v>-10</v>
      </c>
      <c r="V714">
        <v>65.3333333333333</v>
      </c>
      <c r="W714">
        <v>124</v>
      </c>
      <c r="X714">
        <v>9</v>
      </c>
      <c r="Y714">
        <v>13</v>
      </c>
      <c r="Z714" t="s">
        <v>797</v>
      </c>
      <c r="AA714" t="s">
        <v>798</v>
      </c>
      <c r="AB714" t="s">
        <v>796</v>
      </c>
      <c r="AC714">
        <v>21.07</v>
      </c>
      <c r="AD714">
        <v>47.9</v>
      </c>
      <c r="AE714">
        <v>95</v>
      </c>
      <c r="AF714">
        <v>1.814395188</v>
      </c>
      <c r="AG714">
        <v>6</v>
      </c>
      <c r="AH714">
        <v>10.57</v>
      </c>
      <c r="AI714">
        <v>12</v>
      </c>
      <c r="AJ714">
        <v>1.379781264</v>
      </c>
      <c r="AK714">
        <v>10.129230769999999</v>
      </c>
      <c r="AL714">
        <v>135.24</v>
      </c>
      <c r="AM714">
        <v>0</v>
      </c>
      <c r="AN714">
        <v>6.54</v>
      </c>
      <c r="AO714">
        <v>5.7811111111111106</v>
      </c>
      <c r="AP714">
        <v>8</v>
      </c>
      <c r="AQ714">
        <v>17.399999999999999</v>
      </c>
      <c r="AR714">
        <v>16.404444444444444</v>
      </c>
      <c r="AS714">
        <v>16</v>
      </c>
      <c r="AT714">
        <v>2006</v>
      </c>
      <c r="AU714">
        <v>2012</v>
      </c>
      <c r="AV714" t="str">
        <f>VLOOKUP(A714,[1]in!$A:$E,5,0)</f>
        <v>Tisza Keleti-F?Csatornától Tiszabábolnáig Tiszaújváros (Polgár)</v>
      </c>
      <c r="AW714" t="s">
        <v>833</v>
      </c>
    </row>
    <row r="715" spans="1:49" x14ac:dyDescent="0.3">
      <c r="A715">
        <v>114000092</v>
      </c>
      <c r="B715">
        <v>2010</v>
      </c>
      <c r="C715" t="s">
        <v>717</v>
      </c>
      <c r="D715">
        <v>23.27</v>
      </c>
      <c r="E715">
        <v>0.22858546168958743</v>
      </c>
      <c r="F715">
        <v>2</v>
      </c>
      <c r="G715">
        <v>27.33</v>
      </c>
      <c r="H715">
        <v>78.53</v>
      </c>
      <c r="I715">
        <v>5</v>
      </c>
      <c r="J715">
        <v>28.3333333333333</v>
      </c>
      <c r="K715">
        <v>9</v>
      </c>
      <c r="L715">
        <v>7</v>
      </c>
      <c r="M715">
        <v>28.33</v>
      </c>
      <c r="N715">
        <v>1.4850990825930901</v>
      </c>
      <c r="O715">
        <v>7</v>
      </c>
      <c r="P715">
        <v>28.3333333333333</v>
      </c>
      <c r="Q715">
        <v>0.67589772020187999</v>
      </c>
      <c r="R715">
        <v>3</v>
      </c>
      <c r="S715">
        <v>28.3333333333333</v>
      </c>
      <c r="T715" t="e">
        <v>#N/A</v>
      </c>
      <c r="U715">
        <v>0</v>
      </c>
      <c r="V715">
        <v>16.6666666666667</v>
      </c>
      <c r="W715">
        <v>125</v>
      </c>
      <c r="X715">
        <v>6</v>
      </c>
      <c r="Y715">
        <v>8</v>
      </c>
      <c r="Z715" t="s">
        <v>797</v>
      </c>
      <c r="AA715" t="s">
        <v>798</v>
      </c>
      <c r="AB715" t="s">
        <v>796</v>
      </c>
      <c r="AC715">
        <v>22.1</v>
      </c>
      <c r="AD715">
        <v>48.28</v>
      </c>
      <c r="AE715">
        <v>98</v>
      </c>
      <c r="AF715">
        <v>1.9470641609999999</v>
      </c>
      <c r="AG715">
        <v>-5</v>
      </c>
      <c r="AH715">
        <v>10.56</v>
      </c>
      <c r="AI715">
        <v>-7</v>
      </c>
      <c r="AJ715">
        <v>1.547435409</v>
      </c>
      <c r="AK715">
        <v>10.012499999999999</v>
      </c>
      <c r="AL715">
        <v>149.35</v>
      </c>
      <c r="AM715">
        <v>2.1575779999999998E-3</v>
      </c>
      <c r="AN715">
        <v>5.3</v>
      </c>
      <c r="AO715">
        <v>5.6016666666666666</v>
      </c>
      <c r="AP715">
        <v>9</v>
      </c>
      <c r="AQ715">
        <v>14.87</v>
      </c>
      <c r="AR715">
        <v>15.883333333333335</v>
      </c>
      <c r="AS715">
        <v>9</v>
      </c>
      <c r="AT715">
        <v>2010</v>
      </c>
      <c r="AU715">
        <v>2012.8</v>
      </c>
      <c r="AV715" t="str">
        <f>VLOOKUP(A715,[1]in!$A:$E,5,0)</f>
        <v>Tisza Szipa-F?Csatornától Belf?-Csatornáig Zemplénagárd</v>
      </c>
      <c r="AW715" t="s">
        <v>833</v>
      </c>
    </row>
    <row r="716" spans="1:49" x14ac:dyDescent="0.3">
      <c r="A716">
        <v>114000092</v>
      </c>
      <c r="B716">
        <v>2011</v>
      </c>
      <c r="C716" t="s">
        <v>718</v>
      </c>
      <c r="D716">
        <v>0</v>
      </c>
      <c r="E716">
        <v>0</v>
      </c>
      <c r="F716">
        <v>2</v>
      </c>
      <c r="G716">
        <v>27.33</v>
      </c>
      <c r="H716">
        <v>345.31</v>
      </c>
      <c r="I716">
        <v>5</v>
      </c>
      <c r="J716">
        <v>28.3333333333333</v>
      </c>
      <c r="K716">
        <v>12</v>
      </c>
      <c r="L716">
        <v>7</v>
      </c>
      <c r="M716">
        <v>28.33</v>
      </c>
      <c r="N716">
        <v>0.92697074608716301</v>
      </c>
      <c r="O716">
        <v>7</v>
      </c>
      <c r="P716">
        <v>28.3333333333333</v>
      </c>
      <c r="Q716">
        <v>0.37304047062140039</v>
      </c>
      <c r="R716">
        <v>3</v>
      </c>
      <c r="S716">
        <v>28.3333333333333</v>
      </c>
      <c r="T716">
        <v>0.82352941176470595</v>
      </c>
      <c r="U716">
        <v>0</v>
      </c>
      <c r="V716">
        <v>16.6666666666667</v>
      </c>
      <c r="W716">
        <v>125</v>
      </c>
      <c r="X716">
        <v>6</v>
      </c>
      <c r="Y716">
        <v>8</v>
      </c>
      <c r="Z716" t="s">
        <v>797</v>
      </c>
      <c r="AA716" t="s">
        <v>798</v>
      </c>
      <c r="AB716" t="s">
        <v>796</v>
      </c>
      <c r="AC716">
        <v>22.1</v>
      </c>
      <c r="AD716">
        <v>48.28</v>
      </c>
      <c r="AE716">
        <v>98</v>
      </c>
      <c r="AF716">
        <v>1.600034586</v>
      </c>
      <c r="AG716">
        <v>-5</v>
      </c>
      <c r="AH716">
        <v>10.14</v>
      </c>
      <c r="AI716">
        <v>-7</v>
      </c>
      <c r="AJ716">
        <v>1.547435409</v>
      </c>
      <c r="AK716">
        <v>10.012499999999999</v>
      </c>
      <c r="AL716">
        <v>149.35</v>
      </c>
      <c r="AM716">
        <v>2.1575779999999998E-3</v>
      </c>
      <c r="AN716">
        <v>5</v>
      </c>
      <c r="AO716">
        <v>5.6016666666666666</v>
      </c>
      <c r="AP716">
        <v>9</v>
      </c>
      <c r="AQ716">
        <v>15.67</v>
      </c>
      <c r="AR716">
        <v>15.883333333333335</v>
      </c>
      <c r="AS716">
        <v>9</v>
      </c>
      <c r="AT716">
        <v>2010</v>
      </c>
      <c r="AU716">
        <v>2012.8</v>
      </c>
      <c r="AV716" t="str">
        <f>VLOOKUP(A716,[1]in!$A:$E,5,0)</f>
        <v>Tisza Szipa-F?Csatornától Belf?-Csatornáig Zemplénagárd</v>
      </c>
      <c r="AW716" t="s">
        <v>833</v>
      </c>
    </row>
    <row r="717" spans="1:49" x14ac:dyDescent="0.3">
      <c r="A717">
        <v>114000092</v>
      </c>
      <c r="B717">
        <v>2012</v>
      </c>
      <c r="C717" t="s">
        <v>719</v>
      </c>
      <c r="D717">
        <v>7.2</v>
      </c>
      <c r="E717">
        <v>5.7692307692307696E-3</v>
      </c>
      <c r="F717">
        <v>2</v>
      </c>
      <c r="G717">
        <v>27.33</v>
      </c>
      <c r="H717">
        <v>1240.8</v>
      </c>
      <c r="I717">
        <v>5</v>
      </c>
      <c r="J717">
        <v>28.3333333333333</v>
      </c>
      <c r="K717">
        <v>19</v>
      </c>
      <c r="L717">
        <v>7</v>
      </c>
      <c r="M717">
        <v>28.33</v>
      </c>
      <c r="N717">
        <v>0.96930759269395095</v>
      </c>
      <c r="O717">
        <v>7</v>
      </c>
      <c r="P717">
        <v>28.3333333333333</v>
      </c>
      <c r="Q717">
        <v>0.3291994161034909</v>
      </c>
      <c r="R717">
        <v>3</v>
      </c>
      <c r="S717">
        <v>28.3333333333333</v>
      </c>
      <c r="T717">
        <v>0.63636363636363602</v>
      </c>
      <c r="U717">
        <v>0</v>
      </c>
      <c r="V717">
        <v>16.6666666666667</v>
      </c>
      <c r="W717">
        <v>125</v>
      </c>
      <c r="X717">
        <v>6</v>
      </c>
      <c r="Y717">
        <v>8</v>
      </c>
      <c r="Z717" t="s">
        <v>797</v>
      </c>
      <c r="AA717" t="s">
        <v>798</v>
      </c>
      <c r="AB717" t="s">
        <v>796</v>
      </c>
      <c r="AC717">
        <v>22.1</v>
      </c>
      <c r="AD717">
        <v>48.28</v>
      </c>
      <c r="AE717">
        <v>98</v>
      </c>
      <c r="AF717">
        <v>1.662263651</v>
      </c>
      <c r="AG717">
        <v>-5</v>
      </c>
      <c r="AH717">
        <v>10.32</v>
      </c>
      <c r="AI717">
        <v>-7</v>
      </c>
      <c r="AJ717">
        <v>1.547435409</v>
      </c>
      <c r="AK717">
        <v>10.012499999999999</v>
      </c>
      <c r="AL717">
        <v>149.35</v>
      </c>
      <c r="AM717">
        <v>2.1575779999999998E-3</v>
      </c>
      <c r="AN717">
        <v>5.32</v>
      </c>
      <c r="AO717">
        <v>5.6016666666666666</v>
      </c>
      <c r="AP717">
        <v>9</v>
      </c>
      <c r="AQ717">
        <v>16.03</v>
      </c>
      <c r="AR717">
        <v>15.883333333333335</v>
      </c>
      <c r="AS717">
        <v>9</v>
      </c>
      <c r="AT717">
        <v>2010</v>
      </c>
      <c r="AU717">
        <v>2012.8</v>
      </c>
      <c r="AV717" t="str">
        <f>VLOOKUP(A717,[1]in!$A:$E,5,0)</f>
        <v>Tisza Szipa-F?Csatornától Belf?-Csatornáig Zemplénagárd</v>
      </c>
      <c r="AW717" t="s">
        <v>833</v>
      </c>
    </row>
    <row r="718" spans="1:49" x14ac:dyDescent="0.3">
      <c r="A718">
        <v>114000092</v>
      </c>
      <c r="B718">
        <v>2013</v>
      </c>
      <c r="C718" t="s">
        <v>720</v>
      </c>
      <c r="D718">
        <v>0</v>
      </c>
      <c r="E718">
        <v>0</v>
      </c>
      <c r="F718">
        <v>2</v>
      </c>
      <c r="G718">
        <v>27.33</v>
      </c>
      <c r="H718">
        <v>362.4</v>
      </c>
      <c r="I718">
        <v>5</v>
      </c>
      <c r="J718">
        <v>28.3333333333333</v>
      </c>
      <c r="K718">
        <v>10</v>
      </c>
      <c r="L718">
        <v>7</v>
      </c>
      <c r="M718">
        <v>28.33</v>
      </c>
      <c r="N718">
        <v>0.99281424455675804</v>
      </c>
      <c r="O718">
        <v>7</v>
      </c>
      <c r="P718">
        <v>28.3333333333333</v>
      </c>
      <c r="Q718">
        <v>0.43117374796594554</v>
      </c>
      <c r="R718">
        <v>3</v>
      </c>
      <c r="S718">
        <v>28.3333333333333</v>
      </c>
      <c r="T718">
        <v>0.66666666666666696</v>
      </c>
      <c r="U718">
        <v>0</v>
      </c>
      <c r="V718">
        <v>16.6666666666667</v>
      </c>
      <c r="W718">
        <v>125</v>
      </c>
      <c r="X718">
        <v>6</v>
      </c>
      <c r="Y718">
        <v>8</v>
      </c>
      <c r="Z718" t="s">
        <v>797</v>
      </c>
      <c r="AA718" t="s">
        <v>798</v>
      </c>
      <c r="AB718" t="s">
        <v>796</v>
      </c>
      <c r="AC718">
        <v>22.1</v>
      </c>
      <c r="AD718">
        <v>48.28</v>
      </c>
      <c r="AE718">
        <v>98</v>
      </c>
      <c r="AF718">
        <v>1.389091163</v>
      </c>
      <c r="AG718">
        <v>-5</v>
      </c>
      <c r="AH718">
        <v>9.5500000000000007</v>
      </c>
      <c r="AI718">
        <v>-7</v>
      </c>
      <c r="AJ718">
        <v>1.547435409</v>
      </c>
      <c r="AK718">
        <v>10.012499999999999</v>
      </c>
      <c r="AL718">
        <v>149.35</v>
      </c>
      <c r="AM718">
        <v>2.1575779999999998E-3</v>
      </c>
      <c r="AN718">
        <v>5.89</v>
      </c>
      <c r="AO718">
        <v>5.6016666666666666</v>
      </c>
      <c r="AP718">
        <v>9</v>
      </c>
      <c r="AQ718">
        <v>15.8</v>
      </c>
      <c r="AR718">
        <v>15.883333333333335</v>
      </c>
      <c r="AS718">
        <v>9</v>
      </c>
      <c r="AT718">
        <v>2010</v>
      </c>
      <c r="AU718">
        <v>2012.8</v>
      </c>
      <c r="AV718" t="str">
        <f>VLOOKUP(A718,[1]in!$A:$E,5,0)</f>
        <v>Tisza Szipa-F?Csatornától Belf?-Csatornáig Zemplénagárd</v>
      </c>
      <c r="AW718" t="s">
        <v>833</v>
      </c>
    </row>
    <row r="719" spans="1:49" x14ac:dyDescent="0.3">
      <c r="A719">
        <v>114000092</v>
      </c>
      <c r="B719">
        <v>2014</v>
      </c>
      <c r="C719" t="s">
        <v>721</v>
      </c>
      <c r="D719">
        <v>2.5299999999999998</v>
      </c>
      <c r="E719">
        <v>1.0217681030653042E-2</v>
      </c>
      <c r="F719">
        <v>2</v>
      </c>
      <c r="G719">
        <v>27.33</v>
      </c>
      <c r="H719">
        <v>245.08</v>
      </c>
      <c r="I719">
        <v>5</v>
      </c>
      <c r="J719">
        <v>28.3333333333333</v>
      </c>
      <c r="K719">
        <v>23</v>
      </c>
      <c r="L719">
        <v>7</v>
      </c>
      <c r="M719">
        <v>28.33</v>
      </c>
      <c r="N719">
        <v>2.7447516965710901</v>
      </c>
      <c r="O719">
        <v>7</v>
      </c>
      <c r="P719">
        <v>28.3333333333333</v>
      </c>
      <c r="Q719">
        <v>0.87538088337941011</v>
      </c>
      <c r="R719">
        <v>3</v>
      </c>
      <c r="S719">
        <v>28.3333333333333</v>
      </c>
      <c r="T719">
        <v>0.81481481481481499</v>
      </c>
      <c r="U719">
        <v>0</v>
      </c>
      <c r="V719">
        <v>16.6666666666667</v>
      </c>
      <c r="W719">
        <v>125</v>
      </c>
      <c r="X719">
        <v>6</v>
      </c>
      <c r="Y719">
        <v>8</v>
      </c>
      <c r="Z719" t="s">
        <v>797</v>
      </c>
      <c r="AA719" t="s">
        <v>798</v>
      </c>
      <c r="AB719" t="s">
        <v>796</v>
      </c>
      <c r="AC719">
        <v>22.1</v>
      </c>
      <c r="AD719">
        <v>48.28</v>
      </c>
      <c r="AE719">
        <v>98</v>
      </c>
      <c r="AF719">
        <v>2.0368766300000001</v>
      </c>
      <c r="AG719">
        <v>-5</v>
      </c>
      <c r="AH719">
        <v>9.64</v>
      </c>
      <c r="AI719">
        <v>-7</v>
      </c>
      <c r="AJ719">
        <v>1.547435409</v>
      </c>
      <c r="AK719">
        <v>10.012499999999999</v>
      </c>
      <c r="AL719">
        <v>149.35</v>
      </c>
      <c r="AM719">
        <v>2.1575779999999998E-3</v>
      </c>
      <c r="AN719">
        <v>6.57</v>
      </c>
      <c r="AO719">
        <v>5.6016666666666666</v>
      </c>
      <c r="AP719">
        <v>9</v>
      </c>
      <c r="AQ719">
        <v>16.98</v>
      </c>
      <c r="AR719">
        <v>15.883333333333335</v>
      </c>
      <c r="AS719">
        <v>9</v>
      </c>
      <c r="AT719">
        <v>2010</v>
      </c>
      <c r="AU719">
        <v>2012.8</v>
      </c>
      <c r="AV719" t="str">
        <f>VLOOKUP(A719,[1]in!$A:$E,5,0)</f>
        <v>Tisza Szipa-F?Csatornától Belf?-Csatornáig Zemplénagárd</v>
      </c>
      <c r="AW719" t="s">
        <v>833</v>
      </c>
    </row>
    <row r="720" spans="1:49" x14ac:dyDescent="0.3">
      <c r="A720">
        <v>114000092</v>
      </c>
      <c r="B720">
        <v>2017</v>
      </c>
      <c r="C720" t="s">
        <v>722</v>
      </c>
      <c r="D720">
        <v>24</v>
      </c>
      <c r="E720">
        <v>4.4642857142857144E-2</v>
      </c>
      <c r="F720">
        <v>2</v>
      </c>
      <c r="G720">
        <v>27.33</v>
      </c>
      <c r="H720">
        <v>513.6</v>
      </c>
      <c r="I720">
        <v>5</v>
      </c>
      <c r="J720">
        <v>28.3333333333333</v>
      </c>
      <c r="K720">
        <v>15</v>
      </c>
      <c r="L720">
        <v>7</v>
      </c>
      <c r="M720">
        <v>28.33</v>
      </c>
      <c r="N720">
        <v>1.73716418980425</v>
      </c>
      <c r="O720">
        <v>7</v>
      </c>
      <c r="P720">
        <v>28.3333333333333</v>
      </c>
      <c r="Q720">
        <v>0.64148153128668095</v>
      </c>
      <c r="R720">
        <v>3</v>
      </c>
      <c r="S720">
        <v>28.3333333333333</v>
      </c>
      <c r="T720">
        <v>0.71428571428571397</v>
      </c>
      <c r="U720">
        <v>0</v>
      </c>
      <c r="V720">
        <v>16.6666666666667</v>
      </c>
      <c r="W720">
        <v>125</v>
      </c>
      <c r="X720">
        <v>6</v>
      </c>
      <c r="Y720">
        <v>8</v>
      </c>
      <c r="Z720" t="s">
        <v>797</v>
      </c>
      <c r="AA720" t="s">
        <v>798</v>
      </c>
      <c r="AB720" t="s">
        <v>796</v>
      </c>
      <c r="AC720">
        <v>22.1</v>
      </c>
      <c r="AD720">
        <v>48.28</v>
      </c>
      <c r="AE720">
        <v>98</v>
      </c>
      <c r="AF720">
        <v>1.1891750050000001</v>
      </c>
      <c r="AG720">
        <v>-5</v>
      </c>
      <c r="AH720">
        <v>9.65</v>
      </c>
      <c r="AI720">
        <v>-7</v>
      </c>
      <c r="AJ720">
        <v>1.547435409</v>
      </c>
      <c r="AK720">
        <v>10.012499999999999</v>
      </c>
      <c r="AL720">
        <v>149.35</v>
      </c>
      <c r="AM720">
        <v>2.1575779999999998E-3</v>
      </c>
      <c r="AN720">
        <v>5.53</v>
      </c>
      <c r="AO720">
        <v>5.6016666666666666</v>
      </c>
      <c r="AP720">
        <v>9</v>
      </c>
      <c r="AQ720">
        <v>15.95</v>
      </c>
      <c r="AR720">
        <v>15.883333333333335</v>
      </c>
      <c r="AS720">
        <v>9</v>
      </c>
      <c r="AT720">
        <v>2010</v>
      </c>
      <c r="AU720">
        <v>2012.8</v>
      </c>
      <c r="AV720" t="str">
        <f>VLOOKUP(A720,[1]in!$A:$E,5,0)</f>
        <v>Tisza Szipa-F?Csatornától Belf?-Csatornáig Zemplénagárd</v>
      </c>
      <c r="AW720" t="s">
        <v>833</v>
      </c>
    </row>
    <row r="721" spans="1:49" x14ac:dyDescent="0.3">
      <c r="A721">
        <v>116000004</v>
      </c>
      <c r="B721">
        <v>2008</v>
      </c>
      <c r="C721" t="s">
        <v>723</v>
      </c>
      <c r="D721">
        <v>48</v>
      </c>
      <c r="E721">
        <v>4.5696877380045693E-2</v>
      </c>
      <c r="F721">
        <v>-15</v>
      </c>
      <c r="G721">
        <v>64.33</v>
      </c>
      <c r="H721">
        <v>1002.4000000000001</v>
      </c>
      <c r="I721">
        <v>-6</v>
      </c>
      <c r="J721">
        <v>65.3333333333333</v>
      </c>
      <c r="K721">
        <v>27</v>
      </c>
      <c r="L721">
        <v>-1</v>
      </c>
      <c r="M721">
        <v>64.33</v>
      </c>
      <c r="N721">
        <v>2.11959379920975</v>
      </c>
      <c r="O721">
        <v>2</v>
      </c>
      <c r="P721">
        <v>65.3333333333333</v>
      </c>
      <c r="Q721">
        <v>0.64311247351857426</v>
      </c>
      <c r="R721">
        <v>-4</v>
      </c>
      <c r="S721">
        <v>65.3333333333333</v>
      </c>
      <c r="T721" t="e">
        <v>#N/A</v>
      </c>
      <c r="U721">
        <v>7</v>
      </c>
      <c r="V721">
        <v>44.3333333333333</v>
      </c>
      <c r="W721">
        <v>126</v>
      </c>
      <c r="X721">
        <v>8</v>
      </c>
      <c r="Y721">
        <v>11</v>
      </c>
      <c r="Z721" t="s">
        <v>799</v>
      </c>
      <c r="AA721" t="s">
        <v>791</v>
      </c>
      <c r="AB721" t="s">
        <v>796</v>
      </c>
      <c r="AC721">
        <v>16.989999999999998</v>
      </c>
      <c r="AD721">
        <v>48.16</v>
      </c>
      <c r="AE721">
        <v>134</v>
      </c>
      <c r="AF721">
        <v>1.415912455</v>
      </c>
      <c r="AG721">
        <v>-2</v>
      </c>
      <c r="AH721">
        <v>9.25</v>
      </c>
      <c r="AI721">
        <v>15</v>
      </c>
      <c r="AJ721">
        <v>1.57172062</v>
      </c>
      <c r="AK721">
        <v>9.711818182</v>
      </c>
      <c r="AL721">
        <v>12.71</v>
      </c>
      <c r="AM721">
        <v>0</v>
      </c>
      <c r="AN721">
        <v>6.49</v>
      </c>
      <c r="AO721">
        <v>6.410000000000001</v>
      </c>
      <c r="AP721">
        <v>6</v>
      </c>
      <c r="AQ721">
        <v>16.18</v>
      </c>
      <c r="AR721">
        <v>16.357499999999998</v>
      </c>
      <c r="AS721">
        <v>6</v>
      </c>
      <c r="AT721">
        <v>2008</v>
      </c>
      <c r="AU721">
        <v>2014</v>
      </c>
      <c r="AV721" t="str">
        <f>VLOOKUP(A721,[1]in!$A:$E,5,0)</f>
        <v>Donau</v>
      </c>
      <c r="AW721" t="s">
        <v>832</v>
      </c>
    </row>
    <row r="722" spans="1:49" x14ac:dyDescent="0.3">
      <c r="A722">
        <v>116000004</v>
      </c>
      <c r="B722">
        <v>2011</v>
      </c>
      <c r="C722" t="s">
        <v>724</v>
      </c>
      <c r="D722">
        <v>110.4</v>
      </c>
      <c r="E722">
        <v>1.5871190339275445E-2</v>
      </c>
      <c r="F722">
        <v>-15</v>
      </c>
      <c r="G722">
        <v>64.33</v>
      </c>
      <c r="H722">
        <v>6845.6</v>
      </c>
      <c r="I722">
        <v>-6</v>
      </c>
      <c r="J722">
        <v>65.3333333333333</v>
      </c>
      <c r="K722">
        <v>54</v>
      </c>
      <c r="L722">
        <v>-1</v>
      </c>
      <c r="M722">
        <v>64.33</v>
      </c>
      <c r="N722">
        <v>2.8625280673669198</v>
      </c>
      <c r="O722">
        <v>2</v>
      </c>
      <c r="P722">
        <v>65.3333333333333</v>
      </c>
      <c r="Q722">
        <v>0.71760830175102475</v>
      </c>
      <c r="R722">
        <v>-4</v>
      </c>
      <c r="S722">
        <v>65.3333333333333</v>
      </c>
      <c r="T722">
        <v>0.74603174603174605</v>
      </c>
      <c r="U722">
        <v>7</v>
      </c>
      <c r="V722">
        <v>44.3333333333333</v>
      </c>
      <c r="W722">
        <v>126</v>
      </c>
      <c r="X722">
        <v>8</v>
      </c>
      <c r="Y722">
        <v>11</v>
      </c>
      <c r="Z722" t="s">
        <v>799</v>
      </c>
      <c r="AA722" t="s">
        <v>791</v>
      </c>
      <c r="AB722" t="s">
        <v>796</v>
      </c>
      <c r="AC722">
        <v>16.989999999999998</v>
      </c>
      <c r="AD722">
        <v>48.16</v>
      </c>
      <c r="AE722">
        <v>134</v>
      </c>
      <c r="AF722">
        <v>1.406104732</v>
      </c>
      <c r="AG722">
        <v>-2</v>
      </c>
      <c r="AH722">
        <v>10.31</v>
      </c>
      <c r="AI722">
        <v>15</v>
      </c>
      <c r="AJ722">
        <v>1.57172062</v>
      </c>
      <c r="AK722">
        <v>9.711818182</v>
      </c>
      <c r="AL722">
        <v>12.71</v>
      </c>
      <c r="AM722">
        <v>0</v>
      </c>
      <c r="AN722">
        <v>5.61</v>
      </c>
      <c r="AO722">
        <v>6.410000000000001</v>
      </c>
      <c r="AP722">
        <v>6</v>
      </c>
      <c r="AQ722">
        <v>16.23</v>
      </c>
      <c r="AR722">
        <v>16.357499999999998</v>
      </c>
      <c r="AS722">
        <v>6</v>
      </c>
      <c r="AT722">
        <v>2008</v>
      </c>
      <c r="AU722">
        <v>2014</v>
      </c>
      <c r="AV722" t="str">
        <f>VLOOKUP(A722,[1]in!$A:$E,5,0)</f>
        <v>Donau</v>
      </c>
      <c r="AW722" t="s">
        <v>832</v>
      </c>
    </row>
    <row r="723" spans="1:49" x14ac:dyDescent="0.3">
      <c r="A723">
        <v>116000004</v>
      </c>
      <c r="B723">
        <v>2013</v>
      </c>
      <c r="C723" t="s">
        <v>725</v>
      </c>
      <c r="D723">
        <v>28</v>
      </c>
      <c r="E723">
        <v>4.608294930875576E-3</v>
      </c>
      <c r="F723">
        <v>-15</v>
      </c>
      <c r="G723">
        <v>64.33</v>
      </c>
      <c r="H723">
        <v>6048</v>
      </c>
      <c r="I723">
        <v>-6</v>
      </c>
      <c r="J723">
        <v>65.3333333333333</v>
      </c>
      <c r="K723">
        <v>61</v>
      </c>
      <c r="L723">
        <v>-1</v>
      </c>
      <c r="M723">
        <v>64.33</v>
      </c>
      <c r="N723">
        <v>3.1107504355689799</v>
      </c>
      <c r="O723">
        <v>2</v>
      </c>
      <c r="P723">
        <v>65.3333333333333</v>
      </c>
      <c r="Q723">
        <v>0.75671269378501005</v>
      </c>
      <c r="R723">
        <v>-4</v>
      </c>
      <c r="S723">
        <v>65.3333333333333</v>
      </c>
      <c r="T723">
        <v>0.58750000000000002</v>
      </c>
      <c r="U723">
        <v>7</v>
      </c>
      <c r="V723">
        <v>44.3333333333333</v>
      </c>
      <c r="W723">
        <v>126</v>
      </c>
      <c r="X723">
        <v>8</v>
      </c>
      <c r="Y723">
        <v>11</v>
      </c>
      <c r="Z723" t="s">
        <v>799</v>
      </c>
      <c r="AA723" t="s">
        <v>791</v>
      </c>
      <c r="AB723" t="s">
        <v>796</v>
      </c>
      <c r="AC723">
        <v>16.989999999999998</v>
      </c>
      <c r="AD723">
        <v>48.16</v>
      </c>
      <c r="AE723">
        <v>134</v>
      </c>
      <c r="AF723">
        <v>1.6302214779999999</v>
      </c>
      <c r="AG723">
        <v>-2</v>
      </c>
      <c r="AH723">
        <v>9.3000000000000007</v>
      </c>
      <c r="AI723">
        <v>15</v>
      </c>
      <c r="AJ723">
        <v>1.57172062</v>
      </c>
      <c r="AK723">
        <v>9.711818182</v>
      </c>
      <c r="AL723">
        <v>12.71</v>
      </c>
      <c r="AM723">
        <v>0</v>
      </c>
      <c r="AN723">
        <v>6.02</v>
      </c>
      <c r="AO723">
        <v>6.410000000000001</v>
      </c>
      <c r="AP723">
        <v>6</v>
      </c>
      <c r="AQ723">
        <v>15.64</v>
      </c>
      <c r="AR723">
        <v>16.357499999999998</v>
      </c>
      <c r="AS723">
        <v>6</v>
      </c>
      <c r="AT723">
        <v>2008</v>
      </c>
      <c r="AU723">
        <v>2014</v>
      </c>
      <c r="AV723" t="str">
        <f>VLOOKUP(A723,[1]in!$A:$E,5,0)</f>
        <v>Donau</v>
      </c>
      <c r="AW723" t="s">
        <v>832</v>
      </c>
    </row>
    <row r="724" spans="1:49" x14ac:dyDescent="0.3">
      <c r="A724">
        <v>116000004</v>
      </c>
      <c r="B724">
        <v>2014</v>
      </c>
      <c r="C724" t="s">
        <v>726</v>
      </c>
      <c r="D724">
        <v>225.6</v>
      </c>
      <c r="E724">
        <v>2.4924871840197982E-2</v>
      </c>
      <c r="F724">
        <v>-15</v>
      </c>
      <c r="G724">
        <v>64.33</v>
      </c>
      <c r="H724">
        <v>8825.6</v>
      </c>
      <c r="I724">
        <v>-6</v>
      </c>
      <c r="J724">
        <v>65.3333333333333</v>
      </c>
      <c r="K724">
        <v>46</v>
      </c>
      <c r="L724">
        <v>-1</v>
      </c>
      <c r="M724">
        <v>64.33</v>
      </c>
      <c r="N724">
        <v>2.22009681170915</v>
      </c>
      <c r="O724">
        <v>2</v>
      </c>
      <c r="P724">
        <v>65.3333333333333</v>
      </c>
      <c r="Q724">
        <v>0.57986543575091742</v>
      </c>
      <c r="R724">
        <v>-4</v>
      </c>
      <c r="S724">
        <v>65.3333333333333</v>
      </c>
      <c r="T724">
        <v>0.6</v>
      </c>
      <c r="U724">
        <v>7</v>
      </c>
      <c r="V724">
        <v>44.3333333333333</v>
      </c>
      <c r="W724">
        <v>126</v>
      </c>
      <c r="X724">
        <v>8</v>
      </c>
      <c r="Y724">
        <v>11</v>
      </c>
      <c r="Z724" t="s">
        <v>799</v>
      </c>
      <c r="AA724" t="s">
        <v>791</v>
      </c>
      <c r="AB724" t="s">
        <v>796</v>
      </c>
      <c r="AC724">
        <v>16.989999999999998</v>
      </c>
      <c r="AD724">
        <v>48.16</v>
      </c>
      <c r="AE724">
        <v>134</v>
      </c>
      <c r="AF724">
        <v>1.6349769830000001</v>
      </c>
      <c r="AG724">
        <v>-2</v>
      </c>
      <c r="AH724">
        <v>9.43</v>
      </c>
      <c r="AI724">
        <v>15</v>
      </c>
      <c r="AJ724">
        <v>1.57172062</v>
      </c>
      <c r="AK724">
        <v>9.711818182</v>
      </c>
      <c r="AL724">
        <v>12.71</v>
      </c>
      <c r="AM724">
        <v>0</v>
      </c>
      <c r="AN724">
        <v>7.15</v>
      </c>
      <c r="AO724">
        <v>6.410000000000001</v>
      </c>
      <c r="AP724">
        <v>6</v>
      </c>
      <c r="AQ724">
        <v>16.8</v>
      </c>
      <c r="AR724">
        <v>16.357499999999998</v>
      </c>
      <c r="AS724">
        <v>6</v>
      </c>
      <c r="AT724">
        <v>2008</v>
      </c>
      <c r="AU724">
        <v>2014</v>
      </c>
      <c r="AV724" t="str">
        <f>VLOOKUP(A724,[1]in!$A:$E,5,0)</f>
        <v>Donau</v>
      </c>
      <c r="AW724" t="s">
        <v>832</v>
      </c>
    </row>
    <row r="725" spans="1:49" x14ac:dyDescent="0.3">
      <c r="A725">
        <v>116000004</v>
      </c>
      <c r="B725">
        <v>2015</v>
      </c>
      <c r="C725" t="s">
        <v>727</v>
      </c>
      <c r="D725">
        <v>24</v>
      </c>
      <c r="E725">
        <v>8.5836909871244635E-3</v>
      </c>
      <c r="F725">
        <v>-15</v>
      </c>
      <c r="G725">
        <v>64.33</v>
      </c>
      <c r="H725">
        <v>2772</v>
      </c>
      <c r="I725">
        <v>-6</v>
      </c>
      <c r="J725">
        <v>65.3333333333333</v>
      </c>
      <c r="K725">
        <v>42</v>
      </c>
      <c r="L725">
        <v>-1</v>
      </c>
      <c r="M725">
        <v>64.33</v>
      </c>
      <c r="N725">
        <v>2.26305973881081</v>
      </c>
      <c r="O725">
        <v>2</v>
      </c>
      <c r="P725">
        <v>65.3333333333333</v>
      </c>
      <c r="Q725">
        <v>0.60547345536928032</v>
      </c>
      <c r="R725">
        <v>-4</v>
      </c>
      <c r="S725">
        <v>65.3333333333333</v>
      </c>
      <c r="T725">
        <v>0.65625</v>
      </c>
      <c r="U725">
        <v>7</v>
      </c>
      <c r="V725">
        <v>44.3333333333333</v>
      </c>
      <c r="W725">
        <v>126</v>
      </c>
      <c r="X725">
        <v>8</v>
      </c>
      <c r="Y725">
        <v>11</v>
      </c>
      <c r="Z725" t="s">
        <v>799</v>
      </c>
      <c r="AA725" t="s">
        <v>791</v>
      </c>
      <c r="AB725" t="s">
        <v>796</v>
      </c>
      <c r="AC725">
        <v>16.989999999999998</v>
      </c>
      <c r="AD725">
        <v>48.16</v>
      </c>
      <c r="AE725">
        <v>134</v>
      </c>
      <c r="AF725">
        <v>1.2620871920000001</v>
      </c>
      <c r="AG725">
        <v>-2</v>
      </c>
      <c r="AH725">
        <v>9.8800000000000008</v>
      </c>
      <c r="AI725">
        <v>15</v>
      </c>
      <c r="AJ725">
        <v>1.57172062</v>
      </c>
      <c r="AK725">
        <v>9.711818182</v>
      </c>
      <c r="AL725">
        <v>12.71</v>
      </c>
      <c r="AM725">
        <v>0</v>
      </c>
      <c r="AN725">
        <v>6.74</v>
      </c>
      <c r="AO725">
        <v>6.410000000000001</v>
      </c>
      <c r="AP725">
        <v>6</v>
      </c>
      <c r="AQ725">
        <v>16.72</v>
      </c>
      <c r="AR725">
        <v>16.357499999999998</v>
      </c>
      <c r="AS725">
        <v>6</v>
      </c>
      <c r="AT725">
        <v>2008</v>
      </c>
      <c r="AU725">
        <v>2014</v>
      </c>
      <c r="AV725" t="str">
        <f>VLOOKUP(A725,[1]in!$A:$E,5,0)</f>
        <v>Donau</v>
      </c>
      <c r="AW725" t="s">
        <v>832</v>
      </c>
    </row>
    <row r="726" spans="1:49" x14ac:dyDescent="0.3">
      <c r="A726">
        <v>116000004</v>
      </c>
      <c r="B726">
        <v>2016</v>
      </c>
      <c r="C726" t="s">
        <v>728</v>
      </c>
      <c r="D726">
        <v>8</v>
      </c>
      <c r="E726">
        <v>9.1575091575091579E-3</v>
      </c>
      <c r="F726">
        <v>-15</v>
      </c>
      <c r="G726">
        <v>64.33</v>
      </c>
      <c r="H726">
        <v>865.6</v>
      </c>
      <c r="I726">
        <v>-6</v>
      </c>
      <c r="J726">
        <v>65.3333333333333</v>
      </c>
      <c r="K726">
        <v>47</v>
      </c>
      <c r="L726">
        <v>-1</v>
      </c>
      <c r="M726">
        <v>64.33</v>
      </c>
      <c r="N726">
        <v>2.6409431406325101</v>
      </c>
      <c r="O726">
        <v>2</v>
      </c>
      <c r="P726">
        <v>65.3333333333333</v>
      </c>
      <c r="Q726">
        <v>0.68593295993626968</v>
      </c>
      <c r="R726">
        <v>-4</v>
      </c>
      <c r="S726">
        <v>65.3333333333333</v>
      </c>
      <c r="T726">
        <v>0.72058823529411797</v>
      </c>
      <c r="U726">
        <v>7</v>
      </c>
      <c r="V726">
        <v>44.3333333333333</v>
      </c>
      <c r="W726">
        <v>126</v>
      </c>
      <c r="X726">
        <v>8</v>
      </c>
      <c r="Y726">
        <v>11</v>
      </c>
      <c r="Z726" t="s">
        <v>799</v>
      </c>
      <c r="AA726" t="s">
        <v>791</v>
      </c>
      <c r="AB726" t="s">
        <v>796</v>
      </c>
      <c r="AC726">
        <v>16.989999999999998</v>
      </c>
      <c r="AD726">
        <v>48.16</v>
      </c>
      <c r="AE726">
        <v>134</v>
      </c>
      <c r="AF726">
        <v>1.533388974</v>
      </c>
      <c r="AG726">
        <v>-2</v>
      </c>
      <c r="AH726">
        <v>9.59</v>
      </c>
      <c r="AI726">
        <v>15</v>
      </c>
      <c r="AJ726">
        <v>1.57172062</v>
      </c>
      <c r="AK726">
        <v>9.711818182</v>
      </c>
      <c r="AL726">
        <v>12.71</v>
      </c>
      <c r="AM726">
        <v>0</v>
      </c>
      <c r="AN726">
        <v>6.34</v>
      </c>
      <c r="AO726">
        <v>6.410000000000001</v>
      </c>
      <c r="AP726">
        <v>6</v>
      </c>
      <c r="AQ726">
        <v>16.05</v>
      </c>
      <c r="AR726">
        <v>16.357499999999998</v>
      </c>
      <c r="AS726">
        <v>6</v>
      </c>
      <c r="AT726">
        <v>2008</v>
      </c>
      <c r="AU726">
        <v>2014</v>
      </c>
      <c r="AV726" t="str">
        <f>VLOOKUP(A726,[1]in!$A:$E,5,0)</f>
        <v>Donau</v>
      </c>
      <c r="AW726" t="s">
        <v>832</v>
      </c>
    </row>
    <row r="727" spans="1:49" x14ac:dyDescent="0.3">
      <c r="A727">
        <v>116000004</v>
      </c>
      <c r="B727">
        <v>2017</v>
      </c>
      <c r="C727" t="s">
        <v>729</v>
      </c>
      <c r="D727">
        <v>14.4</v>
      </c>
      <c r="E727">
        <v>4.3988269794721412E-3</v>
      </c>
      <c r="F727">
        <v>-15</v>
      </c>
      <c r="G727">
        <v>64.33</v>
      </c>
      <c r="H727">
        <v>3259.2</v>
      </c>
      <c r="I727">
        <v>-6</v>
      </c>
      <c r="J727">
        <v>65.3333333333333</v>
      </c>
      <c r="K727">
        <v>48</v>
      </c>
      <c r="L727">
        <v>-1</v>
      </c>
      <c r="M727">
        <v>64.33</v>
      </c>
      <c r="N727">
        <v>2.7743754612621698</v>
      </c>
      <c r="O727">
        <v>2</v>
      </c>
      <c r="P727">
        <v>65.3333333333333</v>
      </c>
      <c r="Q727">
        <v>0.71667047343829637</v>
      </c>
      <c r="R727">
        <v>-4</v>
      </c>
      <c r="S727">
        <v>65.3333333333333</v>
      </c>
      <c r="T727">
        <v>0.76</v>
      </c>
      <c r="U727">
        <v>7</v>
      </c>
      <c r="V727">
        <v>44.3333333333333</v>
      </c>
      <c r="W727">
        <v>126</v>
      </c>
      <c r="X727">
        <v>8</v>
      </c>
      <c r="Y727">
        <v>11</v>
      </c>
      <c r="Z727" t="s">
        <v>799</v>
      </c>
      <c r="AA727" t="s">
        <v>791</v>
      </c>
      <c r="AB727" t="s">
        <v>796</v>
      </c>
      <c r="AC727">
        <v>16.989999999999998</v>
      </c>
      <c r="AD727">
        <v>48.16</v>
      </c>
      <c r="AE727">
        <v>134</v>
      </c>
      <c r="AF727">
        <v>1.2115700389999999</v>
      </c>
      <c r="AG727">
        <v>-2</v>
      </c>
      <c r="AH727">
        <v>9.8800000000000008</v>
      </c>
      <c r="AI727">
        <v>15</v>
      </c>
      <c r="AJ727">
        <v>1.57172062</v>
      </c>
      <c r="AK727">
        <v>9.711818182</v>
      </c>
      <c r="AL727">
        <v>12.71</v>
      </c>
      <c r="AM727">
        <v>0</v>
      </c>
      <c r="AN727">
        <v>6.06</v>
      </c>
      <c r="AO727">
        <v>6.410000000000001</v>
      </c>
      <c r="AP727">
        <v>6</v>
      </c>
      <c r="AQ727">
        <v>16.13</v>
      </c>
      <c r="AR727">
        <v>16.357499999999998</v>
      </c>
      <c r="AS727">
        <v>6</v>
      </c>
      <c r="AT727">
        <v>2008</v>
      </c>
      <c r="AU727">
        <v>2014</v>
      </c>
      <c r="AV727" t="str">
        <f>VLOOKUP(A727,[1]in!$A:$E,5,0)</f>
        <v>Donau</v>
      </c>
      <c r="AW727" t="s">
        <v>832</v>
      </c>
    </row>
    <row r="728" spans="1:49" x14ac:dyDescent="0.3">
      <c r="A728">
        <v>116000004</v>
      </c>
      <c r="B728">
        <v>2018</v>
      </c>
      <c r="C728" t="s">
        <v>730</v>
      </c>
      <c r="D728">
        <v>14.4</v>
      </c>
      <c r="E728">
        <v>7.0038910505836579E-3</v>
      </c>
      <c r="F728">
        <v>-15</v>
      </c>
      <c r="G728">
        <v>64.33</v>
      </c>
      <c r="H728">
        <v>2041.6</v>
      </c>
      <c r="I728">
        <v>-6</v>
      </c>
      <c r="J728">
        <v>65.3333333333333</v>
      </c>
      <c r="K728">
        <v>42</v>
      </c>
      <c r="L728">
        <v>-1</v>
      </c>
      <c r="M728">
        <v>64.33</v>
      </c>
      <c r="N728">
        <v>2.2521751750877801</v>
      </c>
      <c r="O728">
        <v>2</v>
      </c>
      <c r="P728">
        <v>65.3333333333333</v>
      </c>
      <c r="Q728">
        <v>0.6025613296774357</v>
      </c>
      <c r="R728">
        <v>-4</v>
      </c>
      <c r="S728">
        <v>65.3333333333333</v>
      </c>
      <c r="T728">
        <v>0.70588235294117696</v>
      </c>
      <c r="U728">
        <v>7</v>
      </c>
      <c r="V728">
        <v>44.3333333333333</v>
      </c>
      <c r="W728">
        <v>126</v>
      </c>
      <c r="X728">
        <v>8</v>
      </c>
      <c r="Y728">
        <v>11</v>
      </c>
      <c r="Z728" t="s">
        <v>799</v>
      </c>
      <c r="AA728" t="s">
        <v>791</v>
      </c>
      <c r="AB728" t="s">
        <v>796</v>
      </c>
      <c r="AC728">
        <v>16.989999999999998</v>
      </c>
      <c r="AD728">
        <v>48.16</v>
      </c>
      <c r="AE728">
        <v>134</v>
      </c>
      <c r="AF728">
        <v>1.533732742</v>
      </c>
      <c r="AG728">
        <v>-2</v>
      </c>
      <c r="AH728">
        <v>10.45</v>
      </c>
      <c r="AI728">
        <v>15</v>
      </c>
      <c r="AJ728">
        <v>1.57172062</v>
      </c>
      <c r="AK728">
        <v>9.711818182</v>
      </c>
      <c r="AL728">
        <v>12.71</v>
      </c>
      <c r="AM728">
        <v>0</v>
      </c>
      <c r="AN728">
        <v>6.87</v>
      </c>
      <c r="AO728">
        <v>6.410000000000001</v>
      </c>
      <c r="AP728">
        <v>6</v>
      </c>
      <c r="AQ728">
        <v>17.11</v>
      </c>
      <c r="AR728">
        <v>16.357499999999998</v>
      </c>
      <c r="AS728">
        <v>6</v>
      </c>
      <c r="AT728">
        <v>2008</v>
      </c>
      <c r="AU728">
        <v>2014</v>
      </c>
      <c r="AV728" t="str">
        <f>VLOOKUP(A728,[1]in!$A:$E,5,0)</f>
        <v>Donau</v>
      </c>
      <c r="AW728" t="s">
        <v>832</v>
      </c>
    </row>
    <row r="729" spans="1:49" x14ac:dyDescent="0.3">
      <c r="A729">
        <v>117000035</v>
      </c>
      <c r="B729">
        <v>2009</v>
      </c>
      <c r="C729" t="s">
        <v>735</v>
      </c>
      <c r="D729">
        <v>1</v>
      </c>
      <c r="E729">
        <v>9.433962264150943E-3</v>
      </c>
      <c r="F729">
        <v>13</v>
      </c>
      <c r="G729">
        <v>64.33</v>
      </c>
      <c r="H729">
        <v>105</v>
      </c>
      <c r="I729">
        <v>6</v>
      </c>
      <c r="J729">
        <v>65.3333333333333</v>
      </c>
      <c r="K729">
        <v>13</v>
      </c>
      <c r="L729">
        <v>12</v>
      </c>
      <c r="M729">
        <v>65.33</v>
      </c>
      <c r="N729">
        <v>2.0120307077947599</v>
      </c>
      <c r="O729">
        <v>6</v>
      </c>
      <c r="P729">
        <v>65.3333333333333</v>
      </c>
      <c r="Q729">
        <v>0.78443291753175748</v>
      </c>
      <c r="R729">
        <v>4</v>
      </c>
      <c r="S729">
        <v>65.3333333333333</v>
      </c>
      <c r="T729" t="e">
        <v>#N/A</v>
      </c>
      <c r="U729">
        <v>-7</v>
      </c>
      <c r="V729">
        <v>44.3333333333333</v>
      </c>
      <c r="W729">
        <v>130</v>
      </c>
      <c r="X729">
        <v>8</v>
      </c>
      <c r="Y729">
        <v>11</v>
      </c>
      <c r="Z729" t="s">
        <v>800</v>
      </c>
      <c r="AA729" t="s">
        <v>795</v>
      </c>
      <c r="AB729" t="s">
        <v>790</v>
      </c>
      <c r="AC729">
        <v>5.27</v>
      </c>
      <c r="AD729">
        <v>51.72</v>
      </c>
      <c r="AE729">
        <v>1</v>
      </c>
      <c r="AF729">
        <v>2.8211693969999998</v>
      </c>
      <c r="AG729">
        <v>-20</v>
      </c>
      <c r="AH729">
        <v>8.7100000000000009</v>
      </c>
      <c r="AI729">
        <v>2</v>
      </c>
      <c r="AJ729">
        <v>2.1318238009999999</v>
      </c>
      <c r="AK729">
        <v>9.3918181819999997</v>
      </c>
      <c r="AL729">
        <v>81.3</v>
      </c>
      <c r="AM729">
        <v>4.8648332000000002E-2</v>
      </c>
      <c r="AN729">
        <v>6.7</v>
      </c>
      <c r="AO729">
        <v>6.8362499999999997</v>
      </c>
      <c r="AP729">
        <v>12</v>
      </c>
      <c r="AQ729">
        <v>14.733000000000001</v>
      </c>
      <c r="AR729">
        <v>14.631625</v>
      </c>
      <c r="AS729">
        <v>10</v>
      </c>
      <c r="AT729">
        <v>2009</v>
      </c>
      <c r="AU729">
        <v>2013</v>
      </c>
      <c r="AV729" t="str">
        <f>VLOOKUP(A729,[1]in!$A:$E,5,0)</f>
        <v>Dieze</v>
      </c>
      <c r="AW729" t="s">
        <v>833</v>
      </c>
    </row>
    <row r="730" spans="1:49" x14ac:dyDescent="0.3">
      <c r="A730">
        <v>117000035</v>
      </c>
      <c r="B730">
        <v>2010</v>
      </c>
      <c r="C730" t="s">
        <v>736</v>
      </c>
      <c r="D730">
        <v>21</v>
      </c>
      <c r="E730">
        <v>1.5509715729067423E-2</v>
      </c>
      <c r="F730">
        <v>13</v>
      </c>
      <c r="G730">
        <v>64.33</v>
      </c>
      <c r="H730">
        <v>1332.99</v>
      </c>
      <c r="I730">
        <v>6</v>
      </c>
      <c r="J730">
        <v>65.3333333333333</v>
      </c>
      <c r="K730">
        <v>10</v>
      </c>
      <c r="L730">
        <v>12</v>
      </c>
      <c r="M730">
        <v>65.33</v>
      </c>
      <c r="N730">
        <v>0.73206835554905703</v>
      </c>
      <c r="O730">
        <v>6</v>
      </c>
      <c r="P730">
        <v>65.3333333333333</v>
      </c>
      <c r="Q730">
        <v>0.31793324719094324</v>
      </c>
      <c r="R730">
        <v>4</v>
      </c>
      <c r="S730">
        <v>65.3333333333333</v>
      </c>
      <c r="T730">
        <v>0.83333333333333304</v>
      </c>
      <c r="U730">
        <v>-7</v>
      </c>
      <c r="V730">
        <v>44.3333333333333</v>
      </c>
      <c r="W730">
        <v>130</v>
      </c>
      <c r="X730">
        <v>8</v>
      </c>
      <c r="Y730">
        <v>11</v>
      </c>
      <c r="Z730" t="s">
        <v>800</v>
      </c>
      <c r="AA730" t="s">
        <v>795</v>
      </c>
      <c r="AB730" t="s">
        <v>790</v>
      </c>
      <c r="AC730">
        <v>5.27</v>
      </c>
      <c r="AD730">
        <v>51.72</v>
      </c>
      <c r="AE730">
        <v>1</v>
      </c>
      <c r="AF730">
        <v>2.6985548279999998</v>
      </c>
      <c r="AG730">
        <v>-20</v>
      </c>
      <c r="AH730">
        <v>9.5399999999999991</v>
      </c>
      <c r="AI730">
        <v>2</v>
      </c>
      <c r="AJ730">
        <v>2.1318238009999999</v>
      </c>
      <c r="AK730">
        <v>9.3918181819999997</v>
      </c>
      <c r="AL730">
        <v>81.3</v>
      </c>
      <c r="AM730">
        <v>4.8648332000000002E-2</v>
      </c>
      <c r="AN730">
        <v>5.4</v>
      </c>
      <c r="AO730">
        <v>6.8362499999999997</v>
      </c>
      <c r="AP730">
        <v>12</v>
      </c>
      <c r="AQ730">
        <v>13.15</v>
      </c>
      <c r="AR730">
        <v>14.631625</v>
      </c>
      <c r="AS730">
        <v>10</v>
      </c>
      <c r="AT730">
        <v>2009</v>
      </c>
      <c r="AU730">
        <v>2013</v>
      </c>
      <c r="AV730" t="str">
        <f>VLOOKUP(A730,[1]in!$A:$E,5,0)</f>
        <v>Dieze</v>
      </c>
      <c r="AW730" t="s">
        <v>833</v>
      </c>
    </row>
    <row r="731" spans="1:49" x14ac:dyDescent="0.3">
      <c r="A731">
        <v>117000035</v>
      </c>
      <c r="B731">
        <v>2011</v>
      </c>
      <c r="C731" t="s">
        <v>737</v>
      </c>
      <c r="D731">
        <v>5</v>
      </c>
      <c r="E731">
        <v>1.466275659824047E-2</v>
      </c>
      <c r="F731">
        <v>13</v>
      </c>
      <c r="G731">
        <v>64.33</v>
      </c>
      <c r="H731">
        <v>336</v>
      </c>
      <c r="I731">
        <v>6</v>
      </c>
      <c r="J731">
        <v>65.3333333333333</v>
      </c>
      <c r="K731">
        <v>27</v>
      </c>
      <c r="L731">
        <v>12</v>
      </c>
      <c r="M731">
        <v>65.33</v>
      </c>
      <c r="N731">
        <v>2.3758534002554801</v>
      </c>
      <c r="O731">
        <v>6</v>
      </c>
      <c r="P731">
        <v>65.3333333333333</v>
      </c>
      <c r="Q731">
        <v>0.72086498720909675</v>
      </c>
      <c r="R731">
        <v>4</v>
      </c>
      <c r="S731">
        <v>65.3333333333333</v>
      </c>
      <c r="T731">
        <v>0.79310344827586199</v>
      </c>
      <c r="U731">
        <v>-7</v>
      </c>
      <c r="V731">
        <v>44.3333333333333</v>
      </c>
      <c r="W731">
        <v>130</v>
      </c>
      <c r="X731">
        <v>8</v>
      </c>
      <c r="Y731">
        <v>11</v>
      </c>
      <c r="Z731" t="s">
        <v>800</v>
      </c>
      <c r="AA731" t="s">
        <v>795</v>
      </c>
      <c r="AB731" t="s">
        <v>790</v>
      </c>
      <c r="AC731">
        <v>5.27</v>
      </c>
      <c r="AD731">
        <v>51.72</v>
      </c>
      <c r="AE731">
        <v>1</v>
      </c>
      <c r="AF731">
        <v>1.965301489</v>
      </c>
      <c r="AG731">
        <v>-20</v>
      </c>
      <c r="AH731">
        <v>9.8699999999999992</v>
      </c>
      <c r="AI731">
        <v>2</v>
      </c>
      <c r="AJ731">
        <v>2.1318238009999999</v>
      </c>
      <c r="AK731">
        <v>9.3918181819999997</v>
      </c>
      <c r="AL731">
        <v>81.3</v>
      </c>
      <c r="AM731">
        <v>4.8648332000000002E-2</v>
      </c>
      <c r="AN731">
        <v>7.1</v>
      </c>
      <c r="AO731">
        <v>6.8362499999999997</v>
      </c>
      <c r="AP731">
        <v>12</v>
      </c>
      <c r="AQ731">
        <v>15.2</v>
      </c>
      <c r="AR731">
        <v>14.631625</v>
      </c>
      <c r="AS731">
        <v>10</v>
      </c>
      <c r="AT731">
        <v>2009</v>
      </c>
      <c r="AU731">
        <v>2013</v>
      </c>
      <c r="AV731" t="str">
        <f>VLOOKUP(A731,[1]in!$A:$E,5,0)</f>
        <v>Dieze</v>
      </c>
      <c r="AW731" t="s">
        <v>833</v>
      </c>
    </row>
    <row r="732" spans="1:49" x14ac:dyDescent="0.3">
      <c r="A732">
        <v>117000034</v>
      </c>
      <c r="B732">
        <v>2012</v>
      </c>
      <c r="C732" t="s">
        <v>731</v>
      </c>
      <c r="D732">
        <v>19</v>
      </c>
      <c r="E732">
        <v>2.8358208955223882E-2</v>
      </c>
      <c r="F732">
        <v>-3</v>
      </c>
      <c r="G732">
        <v>5</v>
      </c>
      <c r="H732">
        <v>651</v>
      </c>
      <c r="I732">
        <v>0</v>
      </c>
      <c r="J732">
        <v>8.6666666666666696</v>
      </c>
      <c r="K732">
        <v>67</v>
      </c>
      <c r="L732">
        <v>0</v>
      </c>
      <c r="M732">
        <v>8.66</v>
      </c>
      <c r="N732">
        <v>3.28098551394408</v>
      </c>
      <c r="O732">
        <v>-2</v>
      </c>
      <c r="P732">
        <v>8.6666666666666696</v>
      </c>
      <c r="Q732">
        <v>0.78031518851414128</v>
      </c>
      <c r="R732">
        <v>-2</v>
      </c>
      <c r="S732">
        <v>8.6666666666666696</v>
      </c>
      <c r="T732" t="e">
        <v>#N/A</v>
      </c>
      <c r="U732">
        <v>3</v>
      </c>
      <c r="V732">
        <v>3.6666666666666701</v>
      </c>
      <c r="W732">
        <v>129</v>
      </c>
      <c r="X732">
        <v>4</v>
      </c>
      <c r="Y732">
        <v>8</v>
      </c>
      <c r="Z732" t="s">
        <v>800</v>
      </c>
      <c r="AA732" t="s">
        <v>795</v>
      </c>
      <c r="AB732" t="s">
        <v>790</v>
      </c>
      <c r="AC732">
        <v>5.32</v>
      </c>
      <c r="AD732">
        <v>51.69</v>
      </c>
      <c r="AE732">
        <v>1</v>
      </c>
      <c r="AF732">
        <v>2.2438691469999998</v>
      </c>
      <c r="AG732">
        <v>-2</v>
      </c>
      <c r="AH732">
        <v>9.18</v>
      </c>
      <c r="AI732">
        <v>2</v>
      </c>
      <c r="AJ732">
        <v>2.0282852579999999</v>
      </c>
      <c r="AK732">
        <v>9.4337499999999999</v>
      </c>
      <c r="AL732">
        <v>819.99</v>
      </c>
      <c r="AM732">
        <v>0</v>
      </c>
      <c r="AN732">
        <v>6.66</v>
      </c>
      <c r="AO732">
        <v>7.4974999999999996</v>
      </c>
      <c r="AP732">
        <v>2</v>
      </c>
      <c r="AQ732">
        <v>14.51</v>
      </c>
      <c r="AR732">
        <v>15.244999999999999</v>
      </c>
      <c r="AS732">
        <v>2</v>
      </c>
      <c r="AT732">
        <v>2012</v>
      </c>
      <c r="AU732">
        <v>2015.2</v>
      </c>
      <c r="AV732" t="str">
        <f>VLOOKUP(A732,[1]in!$A:$E,5,0)</f>
        <v>Aa</v>
      </c>
      <c r="AW732" t="s">
        <v>833</v>
      </c>
    </row>
    <row r="733" spans="1:49" x14ac:dyDescent="0.3">
      <c r="A733">
        <v>117000035</v>
      </c>
      <c r="B733">
        <v>2012</v>
      </c>
      <c r="C733" t="s">
        <v>738</v>
      </c>
      <c r="D733">
        <v>92</v>
      </c>
      <c r="E733">
        <v>0.12137203166226913</v>
      </c>
      <c r="F733">
        <v>13</v>
      </c>
      <c r="G733">
        <v>64.33</v>
      </c>
      <c r="H733">
        <v>666</v>
      </c>
      <c r="I733">
        <v>6</v>
      </c>
      <c r="J733">
        <v>65.3333333333333</v>
      </c>
      <c r="K733">
        <v>31</v>
      </c>
      <c r="L733">
        <v>12</v>
      </c>
      <c r="M733">
        <v>65.33</v>
      </c>
      <c r="N733">
        <v>1.9216902364933699</v>
      </c>
      <c r="O733">
        <v>6</v>
      </c>
      <c r="P733">
        <v>65.3333333333333</v>
      </c>
      <c r="Q733">
        <v>0.5596090264935879</v>
      </c>
      <c r="R733">
        <v>4</v>
      </c>
      <c r="S733">
        <v>65.3333333333333</v>
      </c>
      <c r="T733">
        <v>0.69767441860465096</v>
      </c>
      <c r="U733">
        <v>-7</v>
      </c>
      <c r="V733">
        <v>44.3333333333333</v>
      </c>
      <c r="W733">
        <v>130</v>
      </c>
      <c r="X733">
        <v>8</v>
      </c>
      <c r="Y733">
        <v>11</v>
      </c>
      <c r="Z733" t="s">
        <v>800</v>
      </c>
      <c r="AA733" t="s">
        <v>795</v>
      </c>
      <c r="AB733" t="s">
        <v>790</v>
      </c>
      <c r="AC733">
        <v>5.27</v>
      </c>
      <c r="AD733">
        <v>51.72</v>
      </c>
      <c r="AE733">
        <v>1</v>
      </c>
      <c r="AF733">
        <v>2.2205086230000002</v>
      </c>
      <c r="AG733">
        <v>-20</v>
      </c>
      <c r="AH733">
        <v>9.17</v>
      </c>
      <c r="AI733">
        <v>2</v>
      </c>
      <c r="AJ733">
        <v>2.1318238009999999</v>
      </c>
      <c r="AK733">
        <v>9.3918181819999997</v>
      </c>
      <c r="AL733">
        <v>81.3</v>
      </c>
      <c r="AM733">
        <v>4.8648332000000002E-2</v>
      </c>
      <c r="AN733">
        <v>6.5</v>
      </c>
      <c r="AO733">
        <v>6.8362499999999997</v>
      </c>
      <c r="AP733">
        <v>12</v>
      </c>
      <c r="AQ733">
        <v>14.33</v>
      </c>
      <c r="AR733">
        <v>14.631625</v>
      </c>
      <c r="AS733">
        <v>10</v>
      </c>
      <c r="AT733">
        <v>2009</v>
      </c>
      <c r="AU733">
        <v>2013</v>
      </c>
      <c r="AV733" t="str">
        <f>VLOOKUP(A733,[1]in!$A:$E,5,0)</f>
        <v>Dieze</v>
      </c>
      <c r="AW733" t="s">
        <v>833</v>
      </c>
    </row>
    <row r="734" spans="1:49" x14ac:dyDescent="0.3">
      <c r="A734">
        <v>117000035</v>
      </c>
      <c r="B734">
        <v>2013</v>
      </c>
      <c r="C734" t="s">
        <v>739</v>
      </c>
      <c r="D734">
        <v>122.4</v>
      </c>
      <c r="E734">
        <v>0.47368421052631587</v>
      </c>
      <c r="F734">
        <v>13</v>
      </c>
      <c r="G734">
        <v>64.33</v>
      </c>
      <c r="H734">
        <v>135.99999999999997</v>
      </c>
      <c r="I734">
        <v>6</v>
      </c>
      <c r="J734">
        <v>65.3333333333333</v>
      </c>
      <c r="K734">
        <v>26</v>
      </c>
      <c r="L734">
        <v>12</v>
      </c>
      <c r="M734">
        <v>65.33</v>
      </c>
      <c r="N734">
        <v>2.5675709804428299</v>
      </c>
      <c r="O734">
        <v>6</v>
      </c>
      <c r="P734">
        <v>65.3333333333333</v>
      </c>
      <c r="Q734">
        <v>0.78805859509676102</v>
      </c>
      <c r="R734">
        <v>4</v>
      </c>
      <c r="S734">
        <v>65.3333333333333</v>
      </c>
      <c r="T734">
        <v>0.72093023255813904</v>
      </c>
      <c r="U734">
        <v>-7</v>
      </c>
      <c r="V734">
        <v>44.3333333333333</v>
      </c>
      <c r="W734">
        <v>130</v>
      </c>
      <c r="X734">
        <v>8</v>
      </c>
      <c r="Y734">
        <v>11</v>
      </c>
      <c r="Z734" t="s">
        <v>800</v>
      </c>
      <c r="AA734" t="s">
        <v>795</v>
      </c>
      <c r="AB734" t="s">
        <v>790</v>
      </c>
      <c r="AC734">
        <v>5.27</v>
      </c>
      <c r="AD734">
        <v>51.72</v>
      </c>
      <c r="AE734">
        <v>1</v>
      </c>
      <c r="AF734">
        <v>1.894279982</v>
      </c>
      <c r="AG734">
        <v>-20</v>
      </c>
      <c r="AH734">
        <v>9.33</v>
      </c>
      <c r="AI734">
        <v>2</v>
      </c>
      <c r="AJ734">
        <v>2.1318238009999999</v>
      </c>
      <c r="AK734">
        <v>9.3918181819999997</v>
      </c>
      <c r="AL734">
        <v>81.3</v>
      </c>
      <c r="AM734">
        <v>4.8648332000000002E-2</v>
      </c>
      <c r="AN734">
        <v>6.15</v>
      </c>
      <c r="AO734">
        <v>6.8362499999999997</v>
      </c>
      <c r="AP734">
        <v>12</v>
      </c>
      <c r="AQ734">
        <v>13.7</v>
      </c>
      <c r="AR734">
        <v>14.631625</v>
      </c>
      <c r="AS734">
        <v>10</v>
      </c>
      <c r="AT734">
        <v>2009</v>
      </c>
      <c r="AU734">
        <v>2013</v>
      </c>
      <c r="AV734" t="str">
        <f>VLOOKUP(A734,[1]in!$A:$E,5,0)</f>
        <v>Dieze</v>
      </c>
      <c r="AW734" t="s">
        <v>833</v>
      </c>
    </row>
    <row r="735" spans="1:49" x14ac:dyDescent="0.3">
      <c r="A735">
        <v>117000034</v>
      </c>
      <c r="B735">
        <v>2014</v>
      </c>
      <c r="C735" t="s">
        <v>732</v>
      </c>
      <c r="D735">
        <v>1</v>
      </c>
      <c r="E735">
        <v>4.5248868778280547E-3</v>
      </c>
      <c r="F735">
        <v>-3</v>
      </c>
      <c r="G735">
        <v>5</v>
      </c>
      <c r="H735">
        <v>220</v>
      </c>
      <c r="I735">
        <v>0</v>
      </c>
      <c r="J735">
        <v>8.6666666666666696</v>
      </c>
      <c r="K735">
        <v>35</v>
      </c>
      <c r="L735">
        <v>0</v>
      </c>
      <c r="M735">
        <v>8.66</v>
      </c>
      <c r="N735">
        <v>3.0640799703122998</v>
      </c>
      <c r="O735">
        <v>-2</v>
      </c>
      <c r="P735">
        <v>8.6666666666666696</v>
      </c>
      <c r="Q735">
        <v>0.86182278565117176</v>
      </c>
      <c r="R735">
        <v>-2</v>
      </c>
      <c r="S735">
        <v>8.6666666666666696</v>
      </c>
      <c r="T735">
        <v>0.59154929577464799</v>
      </c>
      <c r="U735">
        <v>3</v>
      </c>
      <c r="V735">
        <v>3.6666666666666701</v>
      </c>
      <c r="W735">
        <v>129</v>
      </c>
      <c r="X735">
        <v>4</v>
      </c>
      <c r="Y735">
        <v>8</v>
      </c>
      <c r="Z735" t="s">
        <v>800</v>
      </c>
      <c r="AA735" t="s">
        <v>795</v>
      </c>
      <c r="AB735" t="s">
        <v>790</v>
      </c>
      <c r="AC735">
        <v>5.32</v>
      </c>
      <c r="AD735">
        <v>51.69</v>
      </c>
      <c r="AE735">
        <v>1</v>
      </c>
      <c r="AF735">
        <v>2.2919841609999998</v>
      </c>
      <c r="AG735">
        <v>-2</v>
      </c>
      <c r="AH735">
        <v>9.25</v>
      </c>
      <c r="AI735">
        <v>2</v>
      </c>
      <c r="AJ735">
        <v>2.0282852579999999</v>
      </c>
      <c r="AK735">
        <v>9.4337499999999999</v>
      </c>
      <c r="AL735">
        <v>819.99</v>
      </c>
      <c r="AM735">
        <v>0</v>
      </c>
      <c r="AN735">
        <v>8.08</v>
      </c>
      <c r="AO735">
        <v>7.4974999999999996</v>
      </c>
      <c r="AP735">
        <v>2</v>
      </c>
      <c r="AQ735">
        <v>15.94</v>
      </c>
      <c r="AR735">
        <v>15.244999999999999</v>
      </c>
      <c r="AS735">
        <v>2</v>
      </c>
      <c r="AT735">
        <v>2012</v>
      </c>
      <c r="AU735">
        <v>2015.2</v>
      </c>
      <c r="AV735" t="str">
        <f>VLOOKUP(A735,[1]in!$A:$E,5,0)</f>
        <v>Aa</v>
      </c>
      <c r="AW735" t="s">
        <v>833</v>
      </c>
    </row>
    <row r="736" spans="1:49" x14ac:dyDescent="0.3">
      <c r="A736">
        <v>117000035</v>
      </c>
      <c r="B736">
        <v>2014</v>
      </c>
      <c r="C736" t="s">
        <v>740</v>
      </c>
      <c r="D736">
        <v>10</v>
      </c>
      <c r="E736">
        <v>5.4945054945054944E-2</v>
      </c>
      <c r="F736">
        <v>13</v>
      </c>
      <c r="G736">
        <v>64.33</v>
      </c>
      <c r="H736">
        <v>172</v>
      </c>
      <c r="I736">
        <v>6</v>
      </c>
      <c r="J736">
        <v>65.3333333333333</v>
      </c>
      <c r="K736">
        <v>19</v>
      </c>
      <c r="L736">
        <v>12</v>
      </c>
      <c r="M736">
        <v>65.33</v>
      </c>
      <c r="N736">
        <v>2.3004630815439602</v>
      </c>
      <c r="O736">
        <v>6</v>
      </c>
      <c r="P736">
        <v>65.3333333333333</v>
      </c>
      <c r="Q736">
        <v>0.78129079862786377</v>
      </c>
      <c r="R736">
        <v>4</v>
      </c>
      <c r="S736">
        <v>65.3333333333333</v>
      </c>
      <c r="T736">
        <v>0.73529411764705899</v>
      </c>
      <c r="U736">
        <v>-7</v>
      </c>
      <c r="V736">
        <v>44.3333333333333</v>
      </c>
      <c r="W736">
        <v>130</v>
      </c>
      <c r="X736">
        <v>8</v>
      </c>
      <c r="Y736">
        <v>11</v>
      </c>
      <c r="Z736" t="s">
        <v>800</v>
      </c>
      <c r="AA736" t="s">
        <v>795</v>
      </c>
      <c r="AB736" t="s">
        <v>790</v>
      </c>
      <c r="AC736">
        <v>5.27</v>
      </c>
      <c r="AD736">
        <v>51.72</v>
      </c>
      <c r="AE736">
        <v>1</v>
      </c>
      <c r="AF736">
        <v>2.3806720779999999</v>
      </c>
      <c r="AG736">
        <v>-20</v>
      </c>
      <c r="AH736">
        <v>9.1999999999999993</v>
      </c>
      <c r="AI736">
        <v>2</v>
      </c>
      <c r="AJ736">
        <v>2.1318238009999999</v>
      </c>
      <c r="AK736">
        <v>9.3918181819999997</v>
      </c>
      <c r="AL736">
        <v>81.3</v>
      </c>
      <c r="AM736">
        <v>4.8648332000000002E-2</v>
      </c>
      <c r="AN736">
        <v>7.92</v>
      </c>
      <c r="AO736">
        <v>6.8362499999999997</v>
      </c>
      <c r="AP736">
        <v>12</v>
      </c>
      <c r="AQ736">
        <v>15.76</v>
      </c>
      <c r="AR736">
        <v>14.631625</v>
      </c>
      <c r="AS736">
        <v>10</v>
      </c>
      <c r="AT736">
        <v>2009</v>
      </c>
      <c r="AU736">
        <v>2013</v>
      </c>
      <c r="AV736" t="str">
        <f>VLOOKUP(A736,[1]in!$A:$E,5,0)</f>
        <v>Dieze</v>
      </c>
      <c r="AW736" t="s">
        <v>833</v>
      </c>
    </row>
    <row r="737" spans="1:49" x14ac:dyDescent="0.3">
      <c r="A737">
        <v>117000034</v>
      </c>
      <c r="B737">
        <v>2016</v>
      </c>
      <c r="C737" t="s">
        <v>733</v>
      </c>
      <c r="D737">
        <v>1</v>
      </c>
      <c r="E737">
        <v>2.8571428571428571E-3</v>
      </c>
      <c r="F737">
        <v>-3</v>
      </c>
      <c r="G737">
        <v>5</v>
      </c>
      <c r="H737">
        <v>349</v>
      </c>
      <c r="I737">
        <v>0</v>
      </c>
      <c r="J737">
        <v>8.6666666666666696</v>
      </c>
      <c r="K737">
        <v>44</v>
      </c>
      <c r="L737">
        <v>0</v>
      </c>
      <c r="M737">
        <v>8.66</v>
      </c>
      <c r="N737">
        <v>2.8730504205326102</v>
      </c>
      <c r="O737">
        <v>-2</v>
      </c>
      <c r="P737">
        <v>8.6666666666666696</v>
      </c>
      <c r="Q737">
        <v>0.75922474782474614</v>
      </c>
      <c r="R737">
        <v>-2</v>
      </c>
      <c r="S737">
        <v>8.6666666666666696</v>
      </c>
      <c r="T737">
        <v>0.64912280701754399</v>
      </c>
      <c r="U737">
        <v>3</v>
      </c>
      <c r="V737">
        <v>3.6666666666666701</v>
      </c>
      <c r="W737">
        <v>129</v>
      </c>
      <c r="X737">
        <v>4</v>
      </c>
      <c r="Y737">
        <v>8</v>
      </c>
      <c r="Z737" t="s">
        <v>800</v>
      </c>
      <c r="AA737" t="s">
        <v>795</v>
      </c>
      <c r="AB737" t="s">
        <v>790</v>
      </c>
      <c r="AC737">
        <v>5.32</v>
      </c>
      <c r="AD737">
        <v>51.69</v>
      </c>
      <c r="AE737">
        <v>1</v>
      </c>
      <c r="AF737">
        <v>1.8172290470000001</v>
      </c>
      <c r="AG737">
        <v>-2</v>
      </c>
      <c r="AH737">
        <v>8.98</v>
      </c>
      <c r="AI737">
        <v>2</v>
      </c>
      <c r="AJ737">
        <v>2.0282852579999999</v>
      </c>
      <c r="AK737">
        <v>9.4337499999999999</v>
      </c>
      <c r="AL737">
        <v>819.99</v>
      </c>
      <c r="AM737">
        <v>0</v>
      </c>
      <c r="AN737">
        <v>7.27</v>
      </c>
      <c r="AO737">
        <v>7.4974999999999996</v>
      </c>
      <c r="AP737">
        <v>2</v>
      </c>
      <c r="AQ737">
        <v>15.04</v>
      </c>
      <c r="AR737">
        <v>15.244999999999999</v>
      </c>
      <c r="AS737">
        <v>2</v>
      </c>
      <c r="AT737">
        <v>2012</v>
      </c>
      <c r="AU737">
        <v>2015.2</v>
      </c>
      <c r="AV737" t="str">
        <f>VLOOKUP(A737,[1]in!$A:$E,5,0)</f>
        <v>Aa</v>
      </c>
      <c r="AW737" t="s">
        <v>833</v>
      </c>
    </row>
    <row r="738" spans="1:49" x14ac:dyDescent="0.3">
      <c r="A738">
        <v>117000035</v>
      </c>
      <c r="B738">
        <v>2016</v>
      </c>
      <c r="C738" t="s">
        <v>741</v>
      </c>
      <c r="D738">
        <v>10</v>
      </c>
      <c r="E738">
        <v>3.9215686274509803E-2</v>
      </c>
      <c r="F738">
        <v>13</v>
      </c>
      <c r="G738">
        <v>64.33</v>
      </c>
      <c r="H738">
        <v>245</v>
      </c>
      <c r="I738">
        <v>6</v>
      </c>
      <c r="J738">
        <v>65.3333333333333</v>
      </c>
      <c r="K738">
        <v>38</v>
      </c>
      <c r="L738">
        <v>12</v>
      </c>
      <c r="M738">
        <v>65.33</v>
      </c>
      <c r="N738">
        <v>2.9918324458704899</v>
      </c>
      <c r="O738">
        <v>6</v>
      </c>
      <c r="P738">
        <v>65.3333333333333</v>
      </c>
      <c r="Q738">
        <v>0.82247741070565639</v>
      </c>
      <c r="R738">
        <v>4</v>
      </c>
      <c r="S738">
        <v>65.3333333333333</v>
      </c>
      <c r="T738">
        <v>0.77777777777777801</v>
      </c>
      <c r="U738">
        <v>-7</v>
      </c>
      <c r="V738">
        <v>44.3333333333333</v>
      </c>
      <c r="W738">
        <v>130</v>
      </c>
      <c r="X738">
        <v>8</v>
      </c>
      <c r="Y738">
        <v>11</v>
      </c>
      <c r="Z738" t="s">
        <v>800</v>
      </c>
      <c r="AA738" t="s">
        <v>795</v>
      </c>
      <c r="AB738" t="s">
        <v>790</v>
      </c>
      <c r="AC738">
        <v>5.27</v>
      </c>
      <c r="AD738">
        <v>51.72</v>
      </c>
      <c r="AE738">
        <v>1</v>
      </c>
      <c r="AF738">
        <v>1.833800855</v>
      </c>
      <c r="AG738">
        <v>-20</v>
      </c>
      <c r="AH738">
        <v>8.93</v>
      </c>
      <c r="AI738">
        <v>2</v>
      </c>
      <c r="AJ738">
        <v>2.1318238009999999</v>
      </c>
      <c r="AK738">
        <v>9.3918181819999997</v>
      </c>
      <c r="AL738">
        <v>81.3</v>
      </c>
      <c r="AM738">
        <v>4.8648332000000002E-2</v>
      </c>
      <c r="AN738">
        <v>7.12</v>
      </c>
      <c r="AO738">
        <v>6.8362499999999997</v>
      </c>
      <c r="AP738">
        <v>12</v>
      </c>
      <c r="AQ738">
        <v>14.88</v>
      </c>
      <c r="AR738">
        <v>14.631625</v>
      </c>
      <c r="AS738">
        <v>10</v>
      </c>
      <c r="AT738">
        <v>2009</v>
      </c>
      <c r="AU738">
        <v>2013</v>
      </c>
      <c r="AV738" t="str">
        <f>VLOOKUP(A738,[1]in!$A:$E,5,0)</f>
        <v>Dieze</v>
      </c>
      <c r="AW738" t="s">
        <v>833</v>
      </c>
    </row>
    <row r="739" spans="1:49" x14ac:dyDescent="0.3">
      <c r="A739">
        <v>117000034</v>
      </c>
      <c r="B739">
        <v>2019</v>
      </c>
      <c r="C739" t="s">
        <v>734</v>
      </c>
      <c r="D739">
        <v>1</v>
      </c>
      <c r="E739">
        <v>1.7605633802816902E-3</v>
      </c>
      <c r="F739">
        <v>-3</v>
      </c>
      <c r="G739">
        <v>5</v>
      </c>
      <c r="H739">
        <v>567</v>
      </c>
      <c r="I739">
        <v>0</v>
      </c>
      <c r="J739">
        <v>8.6666666666666696</v>
      </c>
      <c r="K739">
        <v>55</v>
      </c>
      <c r="L739">
        <v>0</v>
      </c>
      <c r="M739">
        <v>8.66</v>
      </c>
      <c r="N739">
        <v>3.10194077632945</v>
      </c>
      <c r="O739">
        <v>-2</v>
      </c>
      <c r="P739">
        <v>8.6666666666666696</v>
      </c>
      <c r="Q739">
        <v>0.77406610155614053</v>
      </c>
      <c r="R739">
        <v>-2</v>
      </c>
      <c r="S739">
        <v>8.6666666666666696</v>
      </c>
      <c r="T739">
        <v>0.67123287671232901</v>
      </c>
      <c r="U739">
        <v>3</v>
      </c>
      <c r="V739">
        <v>3.6666666666666701</v>
      </c>
      <c r="W739">
        <v>129</v>
      </c>
      <c r="X739">
        <v>4</v>
      </c>
      <c r="Y739">
        <v>8</v>
      </c>
      <c r="Z739" t="s">
        <v>800</v>
      </c>
      <c r="AA739" t="s">
        <v>795</v>
      </c>
      <c r="AB739" t="s">
        <v>790</v>
      </c>
      <c r="AC739">
        <v>5.32</v>
      </c>
      <c r="AD739">
        <v>51.69</v>
      </c>
      <c r="AE739">
        <v>1</v>
      </c>
      <c r="AF739">
        <v>1.828559295</v>
      </c>
      <c r="AG739">
        <v>-2</v>
      </c>
      <c r="AH739">
        <v>9.91</v>
      </c>
      <c r="AI739">
        <v>2</v>
      </c>
      <c r="AJ739">
        <v>2.0282852579999999</v>
      </c>
      <c r="AK739">
        <v>9.4337499999999999</v>
      </c>
      <c r="AL739">
        <v>819.99</v>
      </c>
      <c r="AM739">
        <v>0</v>
      </c>
      <c r="AN739">
        <v>7.98</v>
      </c>
      <c r="AO739">
        <v>7.4974999999999996</v>
      </c>
      <c r="AP739">
        <v>2</v>
      </c>
      <c r="AQ739">
        <v>15.49</v>
      </c>
      <c r="AR739">
        <v>15.244999999999999</v>
      </c>
      <c r="AS739">
        <v>2</v>
      </c>
      <c r="AT739">
        <v>2012</v>
      </c>
      <c r="AU739">
        <v>2015.2</v>
      </c>
      <c r="AV739" t="str">
        <f>VLOOKUP(A739,[1]in!$A:$E,5,0)</f>
        <v>Aa</v>
      </c>
      <c r="AW739" t="s">
        <v>833</v>
      </c>
    </row>
    <row r="740" spans="1:49" x14ac:dyDescent="0.3">
      <c r="A740">
        <v>117000035</v>
      </c>
      <c r="B740">
        <v>2019</v>
      </c>
      <c r="C740" t="s">
        <v>742</v>
      </c>
      <c r="D740">
        <v>132</v>
      </c>
      <c r="E740">
        <v>7.2133118391212878E-2</v>
      </c>
      <c r="F740">
        <v>13</v>
      </c>
      <c r="G740">
        <v>64.33</v>
      </c>
      <c r="H740">
        <v>1697.95</v>
      </c>
      <c r="I740">
        <v>6</v>
      </c>
      <c r="J740">
        <v>65.3333333333333</v>
      </c>
      <c r="K740">
        <v>29</v>
      </c>
      <c r="L740">
        <v>12</v>
      </c>
      <c r="M740">
        <v>65.33</v>
      </c>
      <c r="N740">
        <v>1.4803673305440299</v>
      </c>
      <c r="O740">
        <v>6</v>
      </c>
      <c r="P740">
        <v>65.3333333333333</v>
      </c>
      <c r="Q740">
        <v>0.43963091016864303</v>
      </c>
      <c r="R740">
        <v>4</v>
      </c>
      <c r="S740">
        <v>65.3333333333333</v>
      </c>
      <c r="T740">
        <v>0.7</v>
      </c>
      <c r="U740">
        <v>-7</v>
      </c>
      <c r="V740">
        <v>44.3333333333333</v>
      </c>
      <c r="W740">
        <v>130</v>
      </c>
      <c r="X740">
        <v>8</v>
      </c>
      <c r="Y740">
        <v>11</v>
      </c>
      <c r="Z740" t="s">
        <v>800</v>
      </c>
      <c r="AA740" t="s">
        <v>795</v>
      </c>
      <c r="AB740" t="s">
        <v>790</v>
      </c>
      <c r="AC740">
        <v>5.27</v>
      </c>
      <c r="AD740">
        <v>51.72</v>
      </c>
      <c r="AE740">
        <v>1</v>
      </c>
      <c r="AF740">
        <v>1.7690642860000001</v>
      </c>
      <c r="AG740">
        <v>-20</v>
      </c>
      <c r="AH740">
        <v>9.86</v>
      </c>
      <c r="AI740">
        <v>2</v>
      </c>
      <c r="AJ740">
        <v>2.1318238009999999</v>
      </c>
      <c r="AK740">
        <v>9.3918181819999997</v>
      </c>
      <c r="AL740">
        <v>81.3</v>
      </c>
      <c r="AM740">
        <v>4.8648332000000002E-2</v>
      </c>
      <c r="AN740">
        <v>7.8</v>
      </c>
      <c r="AO740">
        <v>6.8362499999999997</v>
      </c>
      <c r="AP740">
        <v>12</v>
      </c>
      <c r="AQ740">
        <v>15.3</v>
      </c>
      <c r="AR740">
        <v>14.631625</v>
      </c>
      <c r="AS740">
        <v>10</v>
      </c>
      <c r="AT740">
        <v>2009</v>
      </c>
      <c r="AU740">
        <v>2013</v>
      </c>
      <c r="AV740" t="str">
        <f>VLOOKUP(A740,[1]in!$A:$E,5,0)</f>
        <v>Dieze</v>
      </c>
      <c r="AW740" t="s">
        <v>833</v>
      </c>
    </row>
    <row r="741" spans="1:49" x14ac:dyDescent="0.3">
      <c r="A741">
        <v>118000004</v>
      </c>
      <c r="B741">
        <v>2011</v>
      </c>
      <c r="C741" t="s">
        <v>743</v>
      </c>
      <c r="D741">
        <v>15</v>
      </c>
      <c r="E741">
        <v>3.6231884057971016E-2</v>
      </c>
      <c r="F741">
        <v>13</v>
      </c>
      <c r="G741">
        <v>64.33</v>
      </c>
      <c r="H741">
        <v>399</v>
      </c>
      <c r="I741">
        <v>6</v>
      </c>
      <c r="J741">
        <v>16.6666666666667</v>
      </c>
      <c r="K741">
        <v>29</v>
      </c>
      <c r="L741">
        <v>-1</v>
      </c>
      <c r="M741">
        <v>15.66</v>
      </c>
      <c r="N741">
        <v>2.9317243046783199</v>
      </c>
      <c r="O741">
        <v>-6</v>
      </c>
      <c r="P741">
        <v>16.6666666666667</v>
      </c>
      <c r="Q741">
        <v>0.87064649282391571</v>
      </c>
      <c r="R741">
        <v>-6</v>
      </c>
      <c r="S741">
        <v>16.6666666666667</v>
      </c>
      <c r="T741" t="e">
        <v>#N/A</v>
      </c>
      <c r="U741">
        <v>-6</v>
      </c>
      <c r="V741">
        <v>8.6666666666666696</v>
      </c>
      <c r="W741">
        <v>132</v>
      </c>
      <c r="X741">
        <v>5</v>
      </c>
      <c r="Y741">
        <v>8</v>
      </c>
      <c r="Z741" t="s">
        <v>801</v>
      </c>
      <c r="AA741" t="s">
        <v>789</v>
      </c>
      <c r="AB741" t="s">
        <v>802</v>
      </c>
      <c r="AC741">
        <v>8.6</v>
      </c>
      <c r="AD741">
        <v>47.4</v>
      </c>
      <c r="AE741">
        <v>430</v>
      </c>
      <c r="AF741">
        <v>2.6721979400000002</v>
      </c>
      <c r="AG741">
        <v>2</v>
      </c>
      <c r="AH741">
        <v>9.0399999999999991</v>
      </c>
      <c r="AI741">
        <v>0</v>
      </c>
      <c r="AJ741">
        <v>2.7624327320000002</v>
      </c>
      <c r="AK741">
        <v>8.6062499999999993</v>
      </c>
      <c r="AL741">
        <v>718.15</v>
      </c>
      <c r="AM741">
        <v>1.7439910999999999E-2</v>
      </c>
      <c r="AN741">
        <v>6.54</v>
      </c>
      <c r="AO741">
        <v>6.6639999999999997</v>
      </c>
      <c r="AP741">
        <v>4</v>
      </c>
      <c r="AQ741">
        <v>14.94</v>
      </c>
      <c r="AR741">
        <v>14.830000000000002</v>
      </c>
      <c r="AS741">
        <v>3</v>
      </c>
      <c r="AT741">
        <v>2011</v>
      </c>
      <c r="AU741">
        <v>2014.6</v>
      </c>
      <c r="AV741" t="str">
        <f>VLOOKUP(A741,[1]in!$A:$E,5,0)</f>
        <v>Glatt</v>
      </c>
      <c r="AW741" t="s">
        <v>833</v>
      </c>
    </row>
    <row r="742" spans="1:49" x14ac:dyDescent="0.3">
      <c r="A742">
        <v>118000004</v>
      </c>
      <c r="B742">
        <v>2012</v>
      </c>
      <c r="C742" t="s">
        <v>744</v>
      </c>
      <c r="D742">
        <v>5</v>
      </c>
      <c r="E742">
        <v>1.8181818181818181E-2</v>
      </c>
      <c r="F742">
        <v>13</v>
      </c>
      <c r="G742">
        <v>64.33</v>
      </c>
      <c r="H742">
        <v>270</v>
      </c>
      <c r="I742">
        <v>6</v>
      </c>
      <c r="J742">
        <v>16.6666666666667</v>
      </c>
      <c r="K742">
        <v>24</v>
      </c>
      <c r="L742">
        <v>-1</v>
      </c>
      <c r="M742">
        <v>15.66</v>
      </c>
      <c r="N742">
        <v>1.6738534936317</v>
      </c>
      <c r="O742">
        <v>-6</v>
      </c>
      <c r="P742">
        <v>16.6666666666667</v>
      </c>
      <c r="Q742">
        <v>0.52669135986549354</v>
      </c>
      <c r="R742">
        <v>-6</v>
      </c>
      <c r="S742">
        <v>16.6666666666667</v>
      </c>
      <c r="T742">
        <v>0.81395348837209303</v>
      </c>
      <c r="U742">
        <v>-6</v>
      </c>
      <c r="V742">
        <v>8.6666666666666696</v>
      </c>
      <c r="W742">
        <v>132</v>
      </c>
      <c r="X742">
        <v>5</v>
      </c>
      <c r="Y742">
        <v>8</v>
      </c>
      <c r="Z742" t="s">
        <v>801</v>
      </c>
      <c r="AA742" t="s">
        <v>789</v>
      </c>
      <c r="AB742" t="s">
        <v>802</v>
      </c>
      <c r="AC742">
        <v>8.6</v>
      </c>
      <c r="AD742">
        <v>47.4</v>
      </c>
      <c r="AE742">
        <v>430</v>
      </c>
      <c r="AF742">
        <v>2.9567365410000002</v>
      </c>
      <c r="AG742">
        <v>2</v>
      </c>
      <c r="AH742">
        <v>8.57</v>
      </c>
      <c r="AI742">
        <v>0</v>
      </c>
      <c r="AJ742">
        <v>2.7624327320000002</v>
      </c>
      <c r="AK742">
        <v>8.6062499999999993</v>
      </c>
      <c r="AL742">
        <v>718.15</v>
      </c>
      <c r="AM742">
        <v>1.7439910999999999E-2</v>
      </c>
      <c r="AN742">
        <v>6.05</v>
      </c>
      <c r="AO742">
        <v>6.6639999999999997</v>
      </c>
      <c r="AP742">
        <v>4</v>
      </c>
      <c r="AQ742">
        <v>14.1</v>
      </c>
      <c r="AR742">
        <v>14.830000000000002</v>
      </c>
      <c r="AS742">
        <v>3</v>
      </c>
      <c r="AT742">
        <v>2011</v>
      </c>
      <c r="AU742">
        <v>2014.6</v>
      </c>
      <c r="AV742" t="str">
        <f>VLOOKUP(A742,[1]in!$A:$E,5,0)</f>
        <v>Glatt</v>
      </c>
      <c r="AW742" t="s">
        <v>833</v>
      </c>
    </row>
    <row r="743" spans="1:49" x14ac:dyDescent="0.3">
      <c r="A743">
        <v>118000004</v>
      </c>
      <c r="B743">
        <v>2015</v>
      </c>
      <c r="C743" t="s">
        <v>745</v>
      </c>
      <c r="D743">
        <v>9</v>
      </c>
      <c r="E743">
        <v>1.4084507042253521E-2</v>
      </c>
      <c r="F743">
        <v>13</v>
      </c>
      <c r="G743">
        <v>64.33</v>
      </c>
      <c r="H743">
        <v>630</v>
      </c>
      <c r="I743">
        <v>6</v>
      </c>
      <c r="J743">
        <v>16.6666666666667</v>
      </c>
      <c r="K743">
        <v>33</v>
      </c>
      <c r="L743">
        <v>-1</v>
      </c>
      <c r="M743">
        <v>15.66</v>
      </c>
      <c r="N743">
        <v>2.2879107394268798</v>
      </c>
      <c r="O743">
        <v>-6</v>
      </c>
      <c r="P743">
        <v>16.6666666666667</v>
      </c>
      <c r="Q743">
        <v>0.65434171075188541</v>
      </c>
      <c r="R743">
        <v>-6</v>
      </c>
      <c r="S743">
        <v>16.6666666666667</v>
      </c>
      <c r="T743">
        <v>0.69047619047619002</v>
      </c>
      <c r="U743">
        <v>-6</v>
      </c>
      <c r="V743">
        <v>8.6666666666666696</v>
      </c>
      <c r="W743">
        <v>132</v>
      </c>
      <c r="X743">
        <v>5</v>
      </c>
      <c r="Y743">
        <v>8</v>
      </c>
      <c r="Z743" t="s">
        <v>801</v>
      </c>
      <c r="AA743" t="s">
        <v>789</v>
      </c>
      <c r="AB743" t="s">
        <v>802</v>
      </c>
      <c r="AC743">
        <v>8.6</v>
      </c>
      <c r="AD743">
        <v>47.4</v>
      </c>
      <c r="AE743">
        <v>430</v>
      </c>
      <c r="AF743">
        <v>2.2556330340000001</v>
      </c>
      <c r="AG743">
        <v>2</v>
      </c>
      <c r="AH743">
        <v>8.6199999999999992</v>
      </c>
      <c r="AI743">
        <v>0</v>
      </c>
      <c r="AJ743">
        <v>2.7624327320000002</v>
      </c>
      <c r="AK743">
        <v>8.6062499999999993</v>
      </c>
      <c r="AL743">
        <v>718.15</v>
      </c>
      <c r="AM743">
        <v>1.7439910999999999E-2</v>
      </c>
      <c r="AN743">
        <v>6.98</v>
      </c>
      <c r="AO743">
        <v>6.6639999999999997</v>
      </c>
      <c r="AP743">
        <v>4</v>
      </c>
      <c r="AQ743">
        <v>15.25</v>
      </c>
      <c r="AR743">
        <v>14.830000000000002</v>
      </c>
      <c r="AS743">
        <v>3</v>
      </c>
      <c r="AT743">
        <v>2011</v>
      </c>
      <c r="AU743">
        <v>2014.6</v>
      </c>
      <c r="AV743" t="str">
        <f>VLOOKUP(A743,[1]in!$A:$E,5,0)</f>
        <v>Glatt</v>
      </c>
      <c r="AW743" t="s">
        <v>833</v>
      </c>
    </row>
    <row r="744" spans="1:49" x14ac:dyDescent="0.3">
      <c r="A744">
        <v>118000004</v>
      </c>
      <c r="B744">
        <v>2017</v>
      </c>
      <c r="C744" t="s">
        <v>746</v>
      </c>
      <c r="D744">
        <v>12</v>
      </c>
      <c r="E744">
        <v>1.1753183153770812E-2</v>
      </c>
      <c r="F744">
        <v>13</v>
      </c>
      <c r="G744">
        <v>64.33</v>
      </c>
      <c r="H744">
        <v>1009</v>
      </c>
      <c r="I744">
        <v>6</v>
      </c>
      <c r="J744">
        <v>16.6666666666667</v>
      </c>
      <c r="K744">
        <v>20</v>
      </c>
      <c r="L744">
        <v>-1</v>
      </c>
      <c r="M744">
        <v>15.66</v>
      </c>
      <c r="N744">
        <v>0.82502885541957705</v>
      </c>
      <c r="O744">
        <v>-6</v>
      </c>
      <c r="P744">
        <v>16.6666666666667</v>
      </c>
      <c r="Q744">
        <v>0.27540139774933992</v>
      </c>
      <c r="R744">
        <v>-6</v>
      </c>
      <c r="S744">
        <v>16.6666666666667</v>
      </c>
      <c r="T744">
        <v>0.62162162162162204</v>
      </c>
      <c r="U744">
        <v>-6</v>
      </c>
      <c r="V744">
        <v>8.6666666666666696</v>
      </c>
      <c r="W744">
        <v>132</v>
      </c>
      <c r="X744">
        <v>5</v>
      </c>
      <c r="Y744">
        <v>8</v>
      </c>
      <c r="Z744" t="s">
        <v>801</v>
      </c>
      <c r="AA744" t="s">
        <v>789</v>
      </c>
      <c r="AB744" t="s">
        <v>802</v>
      </c>
      <c r="AC744">
        <v>8.6</v>
      </c>
      <c r="AD744">
        <v>47.4</v>
      </c>
      <c r="AE744">
        <v>430</v>
      </c>
      <c r="AF744">
        <v>2.762396995</v>
      </c>
      <c r="AG744">
        <v>2</v>
      </c>
      <c r="AH744">
        <v>8.4600000000000009</v>
      </c>
      <c r="AI744">
        <v>0</v>
      </c>
      <c r="AJ744">
        <v>2.7624327320000002</v>
      </c>
      <c r="AK744">
        <v>8.6062499999999993</v>
      </c>
      <c r="AL744">
        <v>718.15</v>
      </c>
      <c r="AM744">
        <v>1.7439910999999999E-2</v>
      </c>
      <c r="AN744">
        <v>6.5</v>
      </c>
      <c r="AO744">
        <v>6.6639999999999997</v>
      </c>
      <c r="AP744">
        <v>4</v>
      </c>
      <c r="AQ744">
        <v>14.61</v>
      </c>
      <c r="AR744">
        <v>14.830000000000002</v>
      </c>
      <c r="AS744">
        <v>3</v>
      </c>
      <c r="AT744">
        <v>2011</v>
      </c>
      <c r="AU744">
        <v>2014.6</v>
      </c>
      <c r="AV744" t="str">
        <f>VLOOKUP(A744,[1]in!$A:$E,5,0)</f>
        <v>Glatt</v>
      </c>
      <c r="AW744" t="s">
        <v>833</v>
      </c>
    </row>
    <row r="745" spans="1:49" x14ac:dyDescent="0.3">
      <c r="A745">
        <v>118000004</v>
      </c>
      <c r="B745">
        <v>2018</v>
      </c>
      <c r="C745" t="s">
        <v>747</v>
      </c>
      <c r="D745">
        <v>63</v>
      </c>
      <c r="E745">
        <v>8.6896551724137933E-2</v>
      </c>
      <c r="F745">
        <v>13</v>
      </c>
      <c r="G745">
        <v>64.33</v>
      </c>
      <c r="H745">
        <v>662</v>
      </c>
      <c r="I745">
        <v>6</v>
      </c>
      <c r="J745">
        <v>16.6666666666667</v>
      </c>
      <c r="K745">
        <v>29</v>
      </c>
      <c r="L745">
        <v>-1</v>
      </c>
      <c r="M745">
        <v>15.66</v>
      </c>
      <c r="N745">
        <v>1.33983842446095</v>
      </c>
      <c r="O745">
        <v>-6</v>
      </c>
      <c r="P745">
        <v>16.6666666666667</v>
      </c>
      <c r="Q745">
        <v>0.39789745009316035</v>
      </c>
      <c r="R745">
        <v>-6</v>
      </c>
      <c r="S745">
        <v>16.6666666666667</v>
      </c>
      <c r="T745">
        <v>0.61764705882352899</v>
      </c>
      <c r="U745">
        <v>-6</v>
      </c>
      <c r="V745">
        <v>8.6666666666666696</v>
      </c>
      <c r="W745">
        <v>132</v>
      </c>
      <c r="X745">
        <v>5</v>
      </c>
      <c r="Y745">
        <v>8</v>
      </c>
      <c r="Z745" t="s">
        <v>801</v>
      </c>
      <c r="AA745" t="s">
        <v>789</v>
      </c>
      <c r="AB745" t="s">
        <v>802</v>
      </c>
      <c r="AC745">
        <v>8.6</v>
      </c>
      <c r="AD745">
        <v>47.4</v>
      </c>
      <c r="AE745">
        <v>430</v>
      </c>
      <c r="AF745">
        <v>2.9053770270000001</v>
      </c>
      <c r="AG745">
        <v>2</v>
      </c>
      <c r="AH745">
        <v>9.25</v>
      </c>
      <c r="AI745">
        <v>0</v>
      </c>
      <c r="AJ745">
        <v>2.7624327320000002</v>
      </c>
      <c r="AK745">
        <v>8.6062499999999993</v>
      </c>
      <c r="AL745">
        <v>718.15</v>
      </c>
      <c r="AM745">
        <v>1.7439910999999999E-2</v>
      </c>
      <c r="AN745">
        <v>7.25</v>
      </c>
      <c r="AO745">
        <v>6.6639999999999997</v>
      </c>
      <c r="AP745">
        <v>4</v>
      </c>
      <c r="AQ745">
        <v>15.25</v>
      </c>
      <c r="AR745">
        <v>14.830000000000002</v>
      </c>
      <c r="AS745">
        <v>3</v>
      </c>
      <c r="AT745">
        <v>2011</v>
      </c>
      <c r="AU745">
        <v>2014.6</v>
      </c>
      <c r="AV745" t="str">
        <f>VLOOKUP(A745,[1]in!$A:$E,5,0)</f>
        <v>Glatt</v>
      </c>
      <c r="AW745" t="s">
        <v>833</v>
      </c>
    </row>
  </sheetData>
  <autoFilter ref="A2:AW745" xr:uid="{3889BB47-9816-4BE5-8A2A-ED1D678542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59E2-21DB-47DB-8593-3AFC99217D84}">
  <dimension ref="A1:AW745"/>
  <sheetViews>
    <sheetView workbookViewId="0">
      <selection sqref="A1:B1048576"/>
    </sheetView>
  </sheetViews>
  <sheetFormatPr baseColWidth="10" defaultColWidth="11.5546875" defaultRowHeight="14.4" x14ac:dyDescent="0.3"/>
  <cols>
    <col min="5" max="5" width="20.77734375" customWidth="1"/>
    <col min="6" max="6" width="10.21875" customWidth="1"/>
    <col min="7" max="7" width="7.88671875" customWidth="1"/>
  </cols>
  <sheetData>
    <row r="1" spans="1:49" x14ac:dyDescent="0.3">
      <c r="A1" t="s">
        <v>0</v>
      </c>
      <c r="B1" t="s">
        <v>840</v>
      </c>
      <c r="C1" t="s">
        <v>1</v>
      </c>
      <c r="D1" t="s">
        <v>2</v>
      </c>
      <c r="E1" t="s">
        <v>3</v>
      </c>
      <c r="F1" t="s">
        <v>749</v>
      </c>
      <c r="G1" t="s">
        <v>750</v>
      </c>
      <c r="H1" t="s">
        <v>748</v>
      </c>
      <c r="I1" t="s">
        <v>754</v>
      </c>
      <c r="J1" t="s">
        <v>755</v>
      </c>
      <c r="K1" t="s">
        <v>751</v>
      </c>
      <c r="L1" t="s">
        <v>752</v>
      </c>
      <c r="M1" t="s">
        <v>753</v>
      </c>
      <c r="N1" t="s">
        <v>756</v>
      </c>
      <c r="O1" t="s">
        <v>757</v>
      </c>
      <c r="P1" t="s">
        <v>758</v>
      </c>
      <c r="Q1" t="s">
        <v>759</v>
      </c>
      <c r="R1" t="s">
        <v>760</v>
      </c>
      <c r="S1" t="s">
        <v>761</v>
      </c>
      <c r="T1" t="s">
        <v>764</v>
      </c>
      <c r="U1" t="s">
        <v>762</v>
      </c>
      <c r="V1" t="s">
        <v>763</v>
      </c>
      <c r="W1" t="s">
        <v>765</v>
      </c>
      <c r="X1" t="s">
        <v>766</v>
      </c>
      <c r="Y1" t="s">
        <v>767</v>
      </c>
      <c r="Z1" t="s">
        <v>768</v>
      </c>
      <c r="AA1" t="s">
        <v>769</v>
      </c>
      <c r="AB1" t="s">
        <v>770</v>
      </c>
      <c r="AC1" t="s">
        <v>771</v>
      </c>
      <c r="AD1" t="s">
        <v>772</v>
      </c>
      <c r="AE1" t="s">
        <v>773</v>
      </c>
      <c r="AF1" s="7" t="s">
        <v>774</v>
      </c>
      <c r="AG1" t="s">
        <v>775</v>
      </c>
      <c r="AH1" s="7" t="s">
        <v>776</v>
      </c>
      <c r="AI1" t="s">
        <v>777</v>
      </c>
      <c r="AJ1" t="s">
        <v>778</v>
      </c>
      <c r="AK1" t="s">
        <v>779</v>
      </c>
      <c r="AL1" t="s">
        <v>780</v>
      </c>
      <c r="AM1" t="s">
        <v>781</v>
      </c>
      <c r="AN1" s="7" t="s">
        <v>782</v>
      </c>
      <c r="AO1" s="7" t="s">
        <v>838</v>
      </c>
      <c r="AP1" t="s">
        <v>783</v>
      </c>
      <c r="AQ1" s="7" t="s">
        <v>784</v>
      </c>
      <c r="AR1" s="7" t="s">
        <v>839</v>
      </c>
      <c r="AS1" t="s">
        <v>785</v>
      </c>
      <c r="AT1" t="s">
        <v>786</v>
      </c>
      <c r="AU1" t="s">
        <v>787</v>
      </c>
      <c r="AV1" t="s">
        <v>803</v>
      </c>
      <c r="AW1" t="s">
        <v>834</v>
      </c>
    </row>
    <row r="2" spans="1:49" x14ac:dyDescent="0.3">
      <c r="A2">
        <v>100000001</v>
      </c>
      <c r="B2">
        <v>8</v>
      </c>
      <c r="C2">
        <v>2006</v>
      </c>
      <c r="D2" t="s">
        <v>4</v>
      </c>
      <c r="E2">
        <v>12</v>
      </c>
      <c r="F2">
        <v>20</v>
      </c>
      <c r="G2">
        <v>92</v>
      </c>
      <c r="H2">
        <v>16389</v>
      </c>
      <c r="I2">
        <v>-14</v>
      </c>
      <c r="J2">
        <v>92</v>
      </c>
      <c r="K2">
        <v>35</v>
      </c>
      <c r="L2">
        <v>10</v>
      </c>
      <c r="M2">
        <v>90</v>
      </c>
      <c r="N2">
        <v>0.28424282332032902</v>
      </c>
      <c r="O2">
        <v>14</v>
      </c>
      <c r="P2">
        <v>92</v>
      </c>
      <c r="Q2">
        <v>7.9947959638374602E-2</v>
      </c>
      <c r="R2">
        <v>12</v>
      </c>
      <c r="S2">
        <v>92</v>
      </c>
      <c r="T2" t="e">
        <v>#N/A</v>
      </c>
      <c r="U2">
        <v>-12</v>
      </c>
      <c r="V2">
        <v>65.3333333333333</v>
      </c>
      <c r="W2">
        <v>1</v>
      </c>
      <c r="X2">
        <v>9</v>
      </c>
      <c r="Y2">
        <v>9</v>
      </c>
      <c r="Z2" t="s">
        <v>788</v>
      </c>
      <c r="AA2" t="s">
        <v>789</v>
      </c>
      <c r="AB2" t="s">
        <v>790</v>
      </c>
      <c r="AC2">
        <v>5.29</v>
      </c>
      <c r="AD2">
        <v>45.82</v>
      </c>
      <c r="AE2">
        <v>195</v>
      </c>
      <c r="AF2">
        <v>2.2559063319999999</v>
      </c>
      <c r="AG2">
        <v>6</v>
      </c>
      <c r="AH2">
        <v>10.08</v>
      </c>
      <c r="AI2">
        <v>12</v>
      </c>
      <c r="AJ2">
        <v>2.76</v>
      </c>
      <c r="AK2">
        <v>10.68</v>
      </c>
      <c r="AL2">
        <v>366.42</v>
      </c>
      <c r="AM2">
        <v>4.3168759999999999E-3</v>
      </c>
      <c r="AN2">
        <v>7.2916666670000003</v>
      </c>
      <c r="AO2">
        <v>7.0962962963333336</v>
      </c>
      <c r="AP2">
        <v>0</v>
      </c>
      <c r="AQ2">
        <v>17.079999999999998</v>
      </c>
      <c r="AR2">
        <v>20.20888888888889</v>
      </c>
      <c r="AS2">
        <v>-2</v>
      </c>
      <c r="AT2">
        <v>2006</v>
      </c>
      <c r="AU2">
        <v>2010</v>
      </c>
      <c r="AV2" t="str">
        <f>VLOOKUP(A2,[1]in!$A:$E,5,0)</f>
        <v>Rhone</v>
      </c>
      <c r="AW2" t="s">
        <v>832</v>
      </c>
    </row>
    <row r="3" spans="1:49" x14ac:dyDescent="0.3">
      <c r="A3">
        <v>100000001</v>
      </c>
      <c r="B3">
        <v>8</v>
      </c>
      <c r="C3">
        <v>2007</v>
      </c>
      <c r="D3" t="s">
        <v>5</v>
      </c>
      <c r="E3">
        <v>31</v>
      </c>
      <c r="F3">
        <v>20</v>
      </c>
      <c r="G3">
        <v>92</v>
      </c>
      <c r="H3">
        <v>10923</v>
      </c>
      <c r="I3">
        <v>-14</v>
      </c>
      <c r="J3">
        <v>92</v>
      </c>
      <c r="K3">
        <v>44</v>
      </c>
      <c r="L3">
        <v>10</v>
      </c>
      <c r="M3">
        <v>90</v>
      </c>
      <c r="N3">
        <v>0.65624649190641304</v>
      </c>
      <c r="O3">
        <v>14</v>
      </c>
      <c r="P3">
        <v>92</v>
      </c>
      <c r="Q3">
        <v>0.17341797198120754</v>
      </c>
      <c r="R3">
        <v>12</v>
      </c>
      <c r="S3">
        <v>92</v>
      </c>
      <c r="T3">
        <v>0.51923076923076905</v>
      </c>
      <c r="U3">
        <v>-12</v>
      </c>
      <c r="V3">
        <v>65.3333333333333</v>
      </c>
      <c r="W3">
        <v>1</v>
      </c>
      <c r="X3">
        <v>9</v>
      </c>
      <c r="Y3">
        <v>9</v>
      </c>
      <c r="Z3" t="s">
        <v>788</v>
      </c>
      <c r="AA3" t="s">
        <v>789</v>
      </c>
      <c r="AB3" t="s">
        <v>790</v>
      </c>
      <c r="AC3">
        <v>5.29</v>
      </c>
      <c r="AD3">
        <v>45.82</v>
      </c>
      <c r="AE3">
        <v>195</v>
      </c>
      <c r="AF3">
        <v>3.0822190680000001</v>
      </c>
      <c r="AG3">
        <v>6</v>
      </c>
      <c r="AH3">
        <v>9.7100000000000009</v>
      </c>
      <c r="AI3">
        <v>12</v>
      </c>
      <c r="AJ3">
        <v>2.76</v>
      </c>
      <c r="AK3">
        <v>10.68</v>
      </c>
      <c r="AL3">
        <v>366.42</v>
      </c>
      <c r="AM3">
        <v>4.3168759999999999E-3</v>
      </c>
      <c r="AN3">
        <v>7.0833333329999997</v>
      </c>
      <c r="AO3">
        <v>7.0962962963333336</v>
      </c>
      <c r="AP3">
        <v>0</v>
      </c>
      <c r="AQ3">
        <v>16.89</v>
      </c>
      <c r="AR3">
        <v>20.20888888888889</v>
      </c>
      <c r="AS3">
        <v>-2</v>
      </c>
      <c r="AT3">
        <v>2006</v>
      </c>
      <c r="AU3">
        <v>2010</v>
      </c>
      <c r="AV3" t="str">
        <f>VLOOKUP(A3,[1]in!$A:$E,5,0)</f>
        <v>Rhone</v>
      </c>
      <c r="AW3" t="s">
        <v>832</v>
      </c>
    </row>
    <row r="4" spans="1:49" x14ac:dyDescent="0.3">
      <c r="A4">
        <v>100000001</v>
      </c>
      <c r="B4">
        <v>8</v>
      </c>
      <c r="C4">
        <v>2008</v>
      </c>
      <c r="D4" t="s">
        <v>6</v>
      </c>
      <c r="E4">
        <v>33</v>
      </c>
      <c r="F4">
        <v>20</v>
      </c>
      <c r="G4">
        <v>92</v>
      </c>
      <c r="H4">
        <v>6574</v>
      </c>
      <c r="I4">
        <v>-14</v>
      </c>
      <c r="J4">
        <v>92</v>
      </c>
      <c r="K4">
        <v>35</v>
      </c>
      <c r="L4">
        <v>10</v>
      </c>
      <c r="M4">
        <v>90</v>
      </c>
      <c r="N4">
        <v>1.9334418693777999</v>
      </c>
      <c r="O4">
        <v>14</v>
      </c>
      <c r="P4">
        <v>92</v>
      </c>
      <c r="Q4">
        <v>0.54381226139863181</v>
      </c>
      <c r="R4">
        <v>12</v>
      </c>
      <c r="S4">
        <v>92</v>
      </c>
      <c r="T4">
        <v>0.42857142857142899</v>
      </c>
      <c r="U4">
        <v>-12</v>
      </c>
      <c r="V4">
        <v>65.3333333333333</v>
      </c>
      <c r="W4">
        <v>1</v>
      </c>
      <c r="X4">
        <v>9</v>
      </c>
      <c r="Y4">
        <v>9</v>
      </c>
      <c r="Z4" t="s">
        <v>788</v>
      </c>
      <c r="AA4" t="s">
        <v>789</v>
      </c>
      <c r="AB4" t="s">
        <v>790</v>
      </c>
      <c r="AC4">
        <v>5.29</v>
      </c>
      <c r="AD4">
        <v>45.82</v>
      </c>
      <c r="AE4">
        <v>195</v>
      </c>
      <c r="AF4">
        <v>2.0769892780000001</v>
      </c>
      <c r="AG4">
        <v>6</v>
      </c>
      <c r="AH4">
        <v>10.99</v>
      </c>
      <c r="AI4">
        <v>12</v>
      </c>
      <c r="AJ4">
        <v>2.76</v>
      </c>
      <c r="AK4">
        <v>10.68</v>
      </c>
      <c r="AL4">
        <v>366.42</v>
      </c>
      <c r="AM4">
        <v>4.3168759999999999E-3</v>
      </c>
      <c r="AN4">
        <v>6.8250000000000002</v>
      </c>
      <c r="AO4">
        <v>7.0962962963333336</v>
      </c>
      <c r="AP4">
        <v>0</v>
      </c>
      <c r="AQ4">
        <v>46.42</v>
      </c>
      <c r="AR4">
        <v>20.20888888888889</v>
      </c>
      <c r="AS4">
        <v>-2</v>
      </c>
      <c r="AT4">
        <v>2006</v>
      </c>
      <c r="AU4">
        <v>2010</v>
      </c>
      <c r="AV4" t="str">
        <f>VLOOKUP(A4,[1]in!$A:$E,5,0)</f>
        <v>Rhone</v>
      </c>
      <c r="AW4" t="s">
        <v>832</v>
      </c>
    </row>
    <row r="5" spans="1:49" x14ac:dyDescent="0.3">
      <c r="A5">
        <v>100000001</v>
      </c>
      <c r="B5">
        <v>8</v>
      </c>
      <c r="C5">
        <v>2009</v>
      </c>
      <c r="D5" t="s">
        <v>7</v>
      </c>
      <c r="E5">
        <v>87</v>
      </c>
      <c r="F5">
        <v>20</v>
      </c>
      <c r="G5">
        <v>92</v>
      </c>
      <c r="H5">
        <v>4180</v>
      </c>
      <c r="I5">
        <v>-14</v>
      </c>
      <c r="J5">
        <v>92</v>
      </c>
      <c r="K5">
        <v>37</v>
      </c>
      <c r="L5">
        <v>10</v>
      </c>
      <c r="M5">
        <v>90</v>
      </c>
      <c r="N5">
        <v>1.9908388032998501</v>
      </c>
      <c r="O5">
        <v>14</v>
      </c>
      <c r="P5">
        <v>92</v>
      </c>
      <c r="Q5">
        <v>0.55133870430247112</v>
      </c>
      <c r="R5">
        <v>12</v>
      </c>
      <c r="S5">
        <v>92</v>
      </c>
      <c r="T5">
        <v>0.372093023255814</v>
      </c>
      <c r="U5">
        <v>-12</v>
      </c>
      <c r="V5">
        <v>65.3333333333333</v>
      </c>
      <c r="W5">
        <v>1</v>
      </c>
      <c r="X5">
        <v>9</v>
      </c>
      <c r="Y5">
        <v>9</v>
      </c>
      <c r="Z5" t="s">
        <v>788</v>
      </c>
      <c r="AA5" t="s">
        <v>789</v>
      </c>
      <c r="AB5" t="s">
        <v>790</v>
      </c>
      <c r="AC5">
        <v>5.29</v>
      </c>
      <c r="AD5">
        <v>45.82</v>
      </c>
      <c r="AE5">
        <v>195</v>
      </c>
      <c r="AF5">
        <v>3.4736258840000001</v>
      </c>
      <c r="AG5">
        <v>6</v>
      </c>
      <c r="AH5">
        <v>10.64</v>
      </c>
      <c r="AI5">
        <v>12</v>
      </c>
      <c r="AJ5">
        <v>2.76</v>
      </c>
      <c r="AK5">
        <v>10.68</v>
      </c>
      <c r="AL5">
        <v>366.42</v>
      </c>
      <c r="AM5">
        <v>4.3168759999999999E-3</v>
      </c>
      <c r="AN5">
        <v>7.0833333329999997</v>
      </c>
      <c r="AO5">
        <v>7.0962962963333336</v>
      </c>
      <c r="AP5">
        <v>0</v>
      </c>
      <c r="AQ5">
        <v>17.23</v>
      </c>
      <c r="AR5">
        <v>20.20888888888889</v>
      </c>
      <c r="AS5">
        <v>-2</v>
      </c>
      <c r="AT5">
        <v>2006</v>
      </c>
      <c r="AU5">
        <v>2010</v>
      </c>
      <c r="AV5" t="str">
        <f>VLOOKUP(A5,[1]in!$A:$E,5,0)</f>
        <v>Rhone</v>
      </c>
      <c r="AW5" t="s">
        <v>832</v>
      </c>
    </row>
    <row r="6" spans="1:49" x14ac:dyDescent="0.3">
      <c r="A6">
        <v>100000001</v>
      </c>
      <c r="B6">
        <v>8</v>
      </c>
      <c r="C6">
        <v>2010</v>
      </c>
      <c r="D6" t="s">
        <v>8</v>
      </c>
      <c r="E6">
        <v>73</v>
      </c>
      <c r="F6">
        <v>20</v>
      </c>
      <c r="G6">
        <v>92</v>
      </c>
      <c r="H6">
        <v>6223</v>
      </c>
      <c r="I6">
        <v>-14</v>
      </c>
      <c r="J6">
        <v>92</v>
      </c>
      <c r="K6">
        <v>51</v>
      </c>
      <c r="L6">
        <v>10</v>
      </c>
      <c r="M6">
        <v>90</v>
      </c>
      <c r="N6">
        <v>2.12447317612361</v>
      </c>
      <c r="O6">
        <v>14</v>
      </c>
      <c r="P6">
        <v>92</v>
      </c>
      <c r="Q6">
        <v>0.54032741392236716</v>
      </c>
      <c r="R6">
        <v>12</v>
      </c>
      <c r="S6">
        <v>92</v>
      </c>
      <c r="T6">
        <v>0.43636363636363601</v>
      </c>
      <c r="U6">
        <v>-12</v>
      </c>
      <c r="V6">
        <v>65.3333333333333</v>
      </c>
      <c r="W6">
        <v>1</v>
      </c>
      <c r="X6">
        <v>9</v>
      </c>
      <c r="Y6">
        <v>9</v>
      </c>
      <c r="Z6" t="s">
        <v>788</v>
      </c>
      <c r="AA6" t="s">
        <v>789</v>
      </c>
      <c r="AB6" t="s">
        <v>790</v>
      </c>
      <c r="AC6">
        <v>5.29</v>
      </c>
      <c r="AD6">
        <v>45.82</v>
      </c>
      <c r="AE6">
        <v>195</v>
      </c>
      <c r="AF6">
        <v>2.622850782</v>
      </c>
      <c r="AG6">
        <v>6</v>
      </c>
      <c r="AH6">
        <v>11.45</v>
      </c>
      <c r="AI6">
        <v>12</v>
      </c>
      <c r="AJ6">
        <v>2.76</v>
      </c>
      <c r="AK6">
        <v>10.68</v>
      </c>
      <c r="AL6">
        <v>366.42</v>
      </c>
      <c r="AM6">
        <v>4.3168759999999999E-3</v>
      </c>
      <c r="AN6">
        <v>6.2166666670000001</v>
      </c>
      <c r="AO6">
        <v>7.0962962963333336</v>
      </c>
      <c r="AP6">
        <v>0</v>
      </c>
      <c r="AQ6">
        <v>15.84</v>
      </c>
      <c r="AR6">
        <v>20.20888888888889</v>
      </c>
      <c r="AS6">
        <v>-2</v>
      </c>
      <c r="AT6">
        <v>2006</v>
      </c>
      <c r="AU6">
        <v>2010</v>
      </c>
      <c r="AV6" t="str">
        <f>VLOOKUP(A6,[1]in!$A:$E,5,0)</f>
        <v>Rhone</v>
      </c>
      <c r="AW6" t="s">
        <v>832</v>
      </c>
    </row>
    <row r="7" spans="1:49" x14ac:dyDescent="0.3">
      <c r="A7">
        <v>100000001</v>
      </c>
      <c r="B7">
        <v>8</v>
      </c>
      <c r="C7">
        <v>2011</v>
      </c>
      <c r="D7" t="s">
        <v>9</v>
      </c>
      <c r="E7">
        <v>0</v>
      </c>
      <c r="F7">
        <v>20</v>
      </c>
      <c r="G7">
        <v>92</v>
      </c>
      <c r="H7">
        <v>6056</v>
      </c>
      <c r="I7">
        <v>-14</v>
      </c>
      <c r="J7">
        <v>92</v>
      </c>
      <c r="K7">
        <v>45</v>
      </c>
      <c r="L7">
        <v>10</v>
      </c>
      <c r="M7">
        <v>90</v>
      </c>
      <c r="N7">
        <v>2.46458518518613</v>
      </c>
      <c r="O7">
        <v>14</v>
      </c>
      <c r="P7">
        <v>92</v>
      </c>
      <c r="Q7">
        <v>0.64743990091300008</v>
      </c>
      <c r="R7">
        <v>12</v>
      </c>
      <c r="S7">
        <v>92</v>
      </c>
      <c r="T7">
        <v>0.36206896551724099</v>
      </c>
      <c r="U7">
        <v>-12</v>
      </c>
      <c r="V7">
        <v>65.3333333333333</v>
      </c>
      <c r="W7">
        <v>1</v>
      </c>
      <c r="X7">
        <v>9</v>
      </c>
      <c r="Y7">
        <v>9</v>
      </c>
      <c r="Z7" t="s">
        <v>788</v>
      </c>
      <c r="AA7" t="s">
        <v>789</v>
      </c>
      <c r="AB7" t="s">
        <v>790</v>
      </c>
      <c r="AC7">
        <v>5.29</v>
      </c>
      <c r="AD7">
        <v>45.82</v>
      </c>
      <c r="AE7">
        <v>195</v>
      </c>
      <c r="AF7">
        <v>2.458602827</v>
      </c>
      <c r="AG7">
        <v>6</v>
      </c>
      <c r="AH7">
        <v>11.23</v>
      </c>
      <c r="AI7">
        <v>12</v>
      </c>
      <c r="AJ7">
        <v>2.76</v>
      </c>
      <c r="AK7">
        <v>10.68</v>
      </c>
      <c r="AL7">
        <v>366.42</v>
      </c>
      <c r="AM7">
        <v>4.3168759999999999E-3</v>
      </c>
      <c r="AN7">
        <v>7.45</v>
      </c>
      <c r="AO7">
        <v>7.0962962963333336</v>
      </c>
      <c r="AP7">
        <v>0</v>
      </c>
      <c r="AQ7">
        <v>17.670000000000002</v>
      </c>
      <c r="AR7">
        <v>20.20888888888889</v>
      </c>
      <c r="AS7">
        <v>-2</v>
      </c>
      <c r="AT7">
        <v>2006</v>
      </c>
      <c r="AU7">
        <v>2010</v>
      </c>
      <c r="AV7" t="str">
        <f>VLOOKUP(A7,[1]in!$A:$E,5,0)</f>
        <v>Rhone</v>
      </c>
      <c r="AW7" t="s">
        <v>832</v>
      </c>
    </row>
    <row r="8" spans="1:49" x14ac:dyDescent="0.3">
      <c r="A8">
        <v>100000001</v>
      </c>
      <c r="B8">
        <v>8</v>
      </c>
      <c r="C8">
        <v>2012</v>
      </c>
      <c r="D8" t="s">
        <v>10</v>
      </c>
      <c r="E8">
        <v>56</v>
      </c>
      <c r="F8">
        <v>20</v>
      </c>
      <c r="G8">
        <v>92</v>
      </c>
      <c r="H8">
        <v>7402</v>
      </c>
      <c r="I8">
        <v>-14</v>
      </c>
      <c r="J8">
        <v>92</v>
      </c>
      <c r="K8">
        <v>57</v>
      </c>
      <c r="L8">
        <v>10</v>
      </c>
      <c r="M8">
        <v>90</v>
      </c>
      <c r="N8">
        <v>1.7538893701493701</v>
      </c>
      <c r="O8">
        <v>14</v>
      </c>
      <c r="P8">
        <v>92</v>
      </c>
      <c r="Q8">
        <v>0.43380339599026396</v>
      </c>
      <c r="R8">
        <v>12</v>
      </c>
      <c r="S8">
        <v>92</v>
      </c>
      <c r="T8">
        <v>0.44615384615384601</v>
      </c>
      <c r="U8">
        <v>-12</v>
      </c>
      <c r="V8">
        <v>65.3333333333333</v>
      </c>
      <c r="W8">
        <v>1</v>
      </c>
      <c r="X8">
        <v>9</v>
      </c>
      <c r="Y8">
        <v>9</v>
      </c>
      <c r="Z8" t="s">
        <v>788</v>
      </c>
      <c r="AA8" t="s">
        <v>789</v>
      </c>
      <c r="AB8" t="s">
        <v>790</v>
      </c>
      <c r="AC8">
        <v>5.29</v>
      </c>
      <c r="AD8">
        <v>45.82</v>
      </c>
      <c r="AE8">
        <v>195</v>
      </c>
      <c r="AF8">
        <v>3.273408775</v>
      </c>
      <c r="AG8">
        <v>6</v>
      </c>
      <c r="AH8">
        <v>10.65</v>
      </c>
      <c r="AI8">
        <v>12</v>
      </c>
      <c r="AJ8">
        <v>2.76</v>
      </c>
      <c r="AK8">
        <v>10.68</v>
      </c>
      <c r="AL8">
        <v>366.42</v>
      </c>
      <c r="AM8">
        <v>4.3168759999999999E-3</v>
      </c>
      <c r="AN8">
        <v>7.05</v>
      </c>
      <c r="AO8">
        <v>7.0962962963333336</v>
      </c>
      <c r="AP8">
        <v>0</v>
      </c>
      <c r="AQ8">
        <v>16.86</v>
      </c>
      <c r="AR8">
        <v>20.20888888888889</v>
      </c>
      <c r="AS8">
        <v>-2</v>
      </c>
      <c r="AT8">
        <v>2006</v>
      </c>
      <c r="AU8">
        <v>2010</v>
      </c>
      <c r="AV8" t="str">
        <f>VLOOKUP(A8,[1]in!$A:$E,5,0)</f>
        <v>Rhone</v>
      </c>
      <c r="AW8" t="s">
        <v>832</v>
      </c>
    </row>
    <row r="9" spans="1:49" x14ac:dyDescent="0.3">
      <c r="A9">
        <v>100000001</v>
      </c>
      <c r="B9">
        <v>8</v>
      </c>
      <c r="C9">
        <v>2013</v>
      </c>
      <c r="D9" t="s">
        <v>11</v>
      </c>
      <c r="E9">
        <v>90</v>
      </c>
      <c r="F9">
        <v>20</v>
      </c>
      <c r="G9">
        <v>92</v>
      </c>
      <c r="H9">
        <v>7808</v>
      </c>
      <c r="I9">
        <v>-14</v>
      </c>
      <c r="J9">
        <v>92</v>
      </c>
      <c r="K9">
        <v>42</v>
      </c>
      <c r="L9">
        <v>10</v>
      </c>
      <c r="M9">
        <v>90</v>
      </c>
      <c r="N9">
        <v>1.4054541503807301</v>
      </c>
      <c r="O9">
        <v>14</v>
      </c>
      <c r="P9">
        <v>92</v>
      </c>
      <c r="Q9">
        <v>0.37602417921202597</v>
      </c>
      <c r="R9">
        <v>12</v>
      </c>
      <c r="S9">
        <v>92</v>
      </c>
      <c r="T9">
        <v>0.409836065573771</v>
      </c>
      <c r="U9">
        <v>-12</v>
      </c>
      <c r="V9">
        <v>65.3333333333333</v>
      </c>
      <c r="W9">
        <v>1</v>
      </c>
      <c r="X9">
        <v>9</v>
      </c>
      <c r="Y9">
        <v>9</v>
      </c>
      <c r="Z9" t="s">
        <v>788</v>
      </c>
      <c r="AA9" t="s">
        <v>789</v>
      </c>
      <c r="AB9" t="s">
        <v>790</v>
      </c>
      <c r="AC9">
        <v>5.29</v>
      </c>
      <c r="AD9">
        <v>45.82</v>
      </c>
      <c r="AE9">
        <v>195</v>
      </c>
      <c r="AF9">
        <v>2.4154461450000002</v>
      </c>
      <c r="AG9">
        <v>6</v>
      </c>
      <c r="AH9">
        <v>10.66</v>
      </c>
      <c r="AI9">
        <v>12</v>
      </c>
      <c r="AJ9">
        <v>2.76</v>
      </c>
      <c r="AK9">
        <v>10.68</v>
      </c>
      <c r="AL9">
        <v>366.42</v>
      </c>
      <c r="AM9">
        <v>4.3168759999999999E-3</v>
      </c>
      <c r="AN9">
        <v>6.8250000000000002</v>
      </c>
      <c r="AO9">
        <v>7.0962962963333336</v>
      </c>
      <c r="AP9">
        <v>0</v>
      </c>
      <c r="AQ9">
        <v>16.14</v>
      </c>
      <c r="AR9">
        <v>20.20888888888889</v>
      </c>
      <c r="AS9">
        <v>-2</v>
      </c>
      <c r="AT9">
        <v>2006</v>
      </c>
      <c r="AU9">
        <v>2010</v>
      </c>
      <c r="AV9" t="str">
        <f>VLOOKUP(A9,[1]in!$A:$E,5,0)</f>
        <v>Rhone</v>
      </c>
      <c r="AW9" t="s">
        <v>832</v>
      </c>
    </row>
    <row r="10" spans="1:49" x14ac:dyDescent="0.3">
      <c r="A10">
        <v>100000001</v>
      </c>
      <c r="B10">
        <v>8</v>
      </c>
      <c r="C10">
        <v>2014</v>
      </c>
      <c r="D10" t="s">
        <v>12</v>
      </c>
      <c r="E10">
        <v>483</v>
      </c>
      <c r="F10">
        <v>20</v>
      </c>
      <c r="G10">
        <v>92</v>
      </c>
      <c r="H10">
        <v>3460</v>
      </c>
      <c r="I10">
        <v>-14</v>
      </c>
      <c r="J10">
        <v>92</v>
      </c>
      <c r="K10">
        <v>37</v>
      </c>
      <c r="L10">
        <v>10</v>
      </c>
      <c r="M10">
        <v>90</v>
      </c>
      <c r="N10">
        <v>2.0629803681363401</v>
      </c>
      <c r="O10">
        <v>14</v>
      </c>
      <c r="P10">
        <v>92</v>
      </c>
      <c r="Q10">
        <v>0.5713174372955071</v>
      </c>
      <c r="R10">
        <v>12</v>
      </c>
      <c r="S10">
        <v>92</v>
      </c>
      <c r="T10">
        <v>0.36170212765957399</v>
      </c>
      <c r="U10">
        <v>-12</v>
      </c>
      <c r="V10">
        <v>65.3333333333333</v>
      </c>
      <c r="W10">
        <v>1</v>
      </c>
      <c r="X10">
        <v>9</v>
      </c>
      <c r="Y10">
        <v>9</v>
      </c>
      <c r="Z10" t="s">
        <v>788</v>
      </c>
      <c r="AA10" t="s">
        <v>789</v>
      </c>
      <c r="AB10" t="s">
        <v>790</v>
      </c>
      <c r="AC10">
        <v>5.29</v>
      </c>
      <c r="AD10">
        <v>45.82</v>
      </c>
      <c r="AE10">
        <v>195</v>
      </c>
      <c r="AF10">
        <v>3.1715163039999998</v>
      </c>
      <c r="AG10">
        <v>6</v>
      </c>
      <c r="AH10">
        <v>10.71</v>
      </c>
      <c r="AI10">
        <v>12</v>
      </c>
      <c r="AJ10">
        <v>2.76</v>
      </c>
      <c r="AK10">
        <v>10.68</v>
      </c>
      <c r="AL10">
        <v>366.42</v>
      </c>
      <c r="AM10">
        <v>4.3168759999999999E-3</v>
      </c>
      <c r="AN10">
        <v>8.0416666669999994</v>
      </c>
      <c r="AO10">
        <v>7.0962962963333336</v>
      </c>
      <c r="AP10">
        <v>0</v>
      </c>
      <c r="AQ10">
        <v>17.75</v>
      </c>
      <c r="AR10">
        <v>20.20888888888889</v>
      </c>
      <c r="AS10">
        <v>-2</v>
      </c>
      <c r="AT10">
        <v>2006</v>
      </c>
      <c r="AU10">
        <v>2010</v>
      </c>
      <c r="AV10" t="str">
        <f>VLOOKUP(A10,[1]in!$A:$E,5,0)</f>
        <v>Rhone</v>
      </c>
      <c r="AW10" t="s">
        <v>832</v>
      </c>
    </row>
    <row r="11" spans="1:49" x14ac:dyDescent="0.3">
      <c r="A11">
        <v>100000002</v>
      </c>
      <c r="B11">
        <v>8</v>
      </c>
      <c r="C11">
        <v>2005</v>
      </c>
      <c r="D11" t="s">
        <v>13</v>
      </c>
      <c r="E11">
        <v>4</v>
      </c>
      <c r="F11">
        <v>9</v>
      </c>
      <c r="G11">
        <v>125</v>
      </c>
      <c r="H11">
        <v>1854</v>
      </c>
      <c r="I11">
        <v>9</v>
      </c>
      <c r="J11">
        <v>125</v>
      </c>
      <c r="K11">
        <v>21</v>
      </c>
      <c r="L11">
        <v>23</v>
      </c>
      <c r="M11">
        <v>125</v>
      </c>
      <c r="N11">
        <v>0.68524243756969305</v>
      </c>
      <c r="O11">
        <v>23</v>
      </c>
      <c r="P11">
        <v>125</v>
      </c>
      <c r="Q11">
        <v>0.22507386678420771</v>
      </c>
      <c r="R11">
        <v>19</v>
      </c>
      <c r="S11">
        <v>125</v>
      </c>
      <c r="T11" t="e">
        <v>#N/A</v>
      </c>
      <c r="U11">
        <v>0</v>
      </c>
      <c r="V11">
        <v>92</v>
      </c>
      <c r="W11">
        <v>2</v>
      </c>
      <c r="X11">
        <v>10</v>
      </c>
      <c r="Y11">
        <v>10</v>
      </c>
      <c r="Z11" t="s">
        <v>788</v>
      </c>
      <c r="AA11" t="s">
        <v>789</v>
      </c>
      <c r="AB11" t="s">
        <v>790</v>
      </c>
      <c r="AC11">
        <v>5.29</v>
      </c>
      <c r="AD11">
        <v>45.83</v>
      </c>
      <c r="AE11">
        <v>195</v>
      </c>
      <c r="AF11">
        <v>2.4754538259999999</v>
      </c>
      <c r="AG11">
        <v>7</v>
      </c>
      <c r="AH11">
        <v>12.11</v>
      </c>
      <c r="AI11">
        <v>0</v>
      </c>
      <c r="AJ11">
        <v>2.73</v>
      </c>
      <c r="AK11">
        <v>10.817</v>
      </c>
      <c r="AL11">
        <v>366.72</v>
      </c>
      <c r="AM11">
        <v>3.4091363999999999E-2</v>
      </c>
      <c r="AN11">
        <v>6.5333333329999999</v>
      </c>
      <c r="AO11">
        <v>7.0399999999999991</v>
      </c>
      <c r="AP11">
        <v>7</v>
      </c>
      <c r="AQ11">
        <v>16.39</v>
      </c>
      <c r="AR11">
        <v>16.826999999999998</v>
      </c>
      <c r="AS11">
        <v>7</v>
      </c>
      <c r="AT11">
        <v>2005</v>
      </c>
      <c r="AU11">
        <v>2009.5</v>
      </c>
      <c r="AV11" t="str">
        <f>VLOOKUP(A11,[1]in!$A:$E,5,0)</f>
        <v>Rhone</v>
      </c>
      <c r="AW11" t="s">
        <v>832</v>
      </c>
    </row>
    <row r="12" spans="1:49" x14ac:dyDescent="0.3">
      <c r="A12">
        <v>100000002</v>
      </c>
      <c r="B12">
        <v>8</v>
      </c>
      <c r="C12">
        <v>2006</v>
      </c>
      <c r="D12" t="s">
        <v>14</v>
      </c>
      <c r="E12">
        <v>434</v>
      </c>
      <c r="F12">
        <v>9</v>
      </c>
      <c r="G12">
        <v>125</v>
      </c>
      <c r="H12">
        <v>787</v>
      </c>
      <c r="I12">
        <v>9</v>
      </c>
      <c r="J12">
        <v>125</v>
      </c>
      <c r="K12">
        <v>22</v>
      </c>
      <c r="L12">
        <v>23</v>
      </c>
      <c r="M12">
        <v>125</v>
      </c>
      <c r="N12">
        <v>1.1716924543890801</v>
      </c>
      <c r="O12">
        <v>23</v>
      </c>
      <c r="P12">
        <v>125</v>
      </c>
      <c r="Q12">
        <v>0.37906061533256352</v>
      </c>
      <c r="R12">
        <v>19</v>
      </c>
      <c r="S12">
        <v>125</v>
      </c>
      <c r="T12">
        <v>0.71875</v>
      </c>
      <c r="U12">
        <v>0</v>
      </c>
      <c r="V12">
        <v>92</v>
      </c>
      <c r="W12">
        <v>2</v>
      </c>
      <c r="X12">
        <v>10</v>
      </c>
      <c r="Y12">
        <v>10</v>
      </c>
      <c r="Z12" t="s">
        <v>788</v>
      </c>
      <c r="AA12" t="s">
        <v>789</v>
      </c>
      <c r="AB12" t="s">
        <v>790</v>
      </c>
      <c r="AC12">
        <v>5.29</v>
      </c>
      <c r="AD12">
        <v>45.83</v>
      </c>
      <c r="AE12">
        <v>195</v>
      </c>
      <c r="AF12">
        <v>2.2559063319999999</v>
      </c>
      <c r="AG12">
        <v>7</v>
      </c>
      <c r="AH12">
        <v>10.08</v>
      </c>
      <c r="AI12">
        <v>0</v>
      </c>
      <c r="AJ12">
        <v>2.73</v>
      </c>
      <c r="AK12">
        <v>10.817</v>
      </c>
      <c r="AL12">
        <v>366.72</v>
      </c>
      <c r="AM12">
        <v>3.4091363999999999E-2</v>
      </c>
      <c r="AN12">
        <v>7.2916666670000003</v>
      </c>
      <c r="AO12">
        <v>7.0399999999999991</v>
      </c>
      <c r="AP12">
        <v>7</v>
      </c>
      <c r="AQ12">
        <v>17.079999999999998</v>
      </c>
      <c r="AR12">
        <v>16.826999999999998</v>
      </c>
      <c r="AS12">
        <v>7</v>
      </c>
      <c r="AT12">
        <v>2005</v>
      </c>
      <c r="AU12">
        <v>2009.5</v>
      </c>
      <c r="AV12" t="str">
        <f>VLOOKUP(A12,[1]in!$A:$E,5,0)</f>
        <v>Rhone</v>
      </c>
      <c r="AW12" t="s">
        <v>832</v>
      </c>
    </row>
    <row r="13" spans="1:49" x14ac:dyDescent="0.3">
      <c r="A13">
        <v>100000002</v>
      </c>
      <c r="B13">
        <v>8</v>
      </c>
      <c r="C13">
        <v>2007</v>
      </c>
      <c r="D13" t="s">
        <v>15</v>
      </c>
      <c r="E13">
        <v>231</v>
      </c>
      <c r="F13">
        <v>9</v>
      </c>
      <c r="G13">
        <v>125</v>
      </c>
      <c r="H13">
        <v>3771</v>
      </c>
      <c r="I13">
        <v>9</v>
      </c>
      <c r="J13">
        <v>125</v>
      </c>
      <c r="K13">
        <v>23</v>
      </c>
      <c r="L13">
        <v>23</v>
      </c>
      <c r="M13">
        <v>125</v>
      </c>
      <c r="N13">
        <v>0.42802727356819098</v>
      </c>
      <c r="O13">
        <v>23</v>
      </c>
      <c r="P13">
        <v>125</v>
      </c>
      <c r="Q13">
        <v>0.13651030558235377</v>
      </c>
      <c r="R13">
        <v>19</v>
      </c>
      <c r="S13">
        <v>125</v>
      </c>
      <c r="T13">
        <v>0.46428571428571402</v>
      </c>
      <c r="U13">
        <v>0</v>
      </c>
      <c r="V13">
        <v>92</v>
      </c>
      <c r="W13">
        <v>2</v>
      </c>
      <c r="X13">
        <v>10</v>
      </c>
      <c r="Y13">
        <v>10</v>
      </c>
      <c r="Z13" t="s">
        <v>788</v>
      </c>
      <c r="AA13" t="s">
        <v>789</v>
      </c>
      <c r="AB13" t="s">
        <v>790</v>
      </c>
      <c r="AC13">
        <v>5.29</v>
      </c>
      <c r="AD13">
        <v>45.83</v>
      </c>
      <c r="AE13">
        <v>195</v>
      </c>
      <c r="AF13">
        <v>3.0822190680000001</v>
      </c>
      <c r="AG13">
        <v>7</v>
      </c>
      <c r="AH13">
        <v>9.7100000000000009</v>
      </c>
      <c r="AI13">
        <v>0</v>
      </c>
      <c r="AJ13">
        <v>2.73</v>
      </c>
      <c r="AK13">
        <v>10.817</v>
      </c>
      <c r="AL13">
        <v>366.72</v>
      </c>
      <c r="AM13">
        <v>3.4091363999999999E-2</v>
      </c>
      <c r="AN13">
        <v>7.0833333329999997</v>
      </c>
      <c r="AO13">
        <v>7.0399999999999991</v>
      </c>
      <c r="AP13">
        <v>7</v>
      </c>
      <c r="AQ13">
        <v>16.89</v>
      </c>
      <c r="AR13">
        <v>16.826999999999998</v>
      </c>
      <c r="AS13">
        <v>7</v>
      </c>
      <c r="AT13">
        <v>2005</v>
      </c>
      <c r="AU13">
        <v>2009.5</v>
      </c>
      <c r="AV13" t="str">
        <f>VLOOKUP(A13,[1]in!$A:$E,5,0)</f>
        <v>Rhone</v>
      </c>
      <c r="AW13" t="s">
        <v>832</v>
      </c>
    </row>
    <row r="14" spans="1:49" x14ac:dyDescent="0.3">
      <c r="A14">
        <v>100000002</v>
      </c>
      <c r="B14">
        <v>8</v>
      </c>
      <c r="C14">
        <v>2008</v>
      </c>
      <c r="D14" t="s">
        <v>16</v>
      </c>
      <c r="E14">
        <v>137</v>
      </c>
      <c r="F14">
        <v>9</v>
      </c>
      <c r="G14">
        <v>125</v>
      </c>
      <c r="H14">
        <v>1459</v>
      </c>
      <c r="I14">
        <v>9</v>
      </c>
      <c r="J14">
        <v>125</v>
      </c>
      <c r="K14">
        <v>27</v>
      </c>
      <c r="L14">
        <v>23</v>
      </c>
      <c r="M14">
        <v>125</v>
      </c>
      <c r="N14">
        <v>1.0113845770187799</v>
      </c>
      <c r="O14">
        <v>23</v>
      </c>
      <c r="P14">
        <v>125</v>
      </c>
      <c r="Q14">
        <v>0.3068673050692951</v>
      </c>
      <c r="R14">
        <v>19</v>
      </c>
      <c r="S14">
        <v>125</v>
      </c>
      <c r="T14">
        <v>0.54545454545454497</v>
      </c>
      <c r="U14">
        <v>0</v>
      </c>
      <c r="V14">
        <v>92</v>
      </c>
      <c r="W14">
        <v>2</v>
      </c>
      <c r="X14">
        <v>10</v>
      </c>
      <c r="Y14">
        <v>10</v>
      </c>
      <c r="Z14" t="s">
        <v>788</v>
      </c>
      <c r="AA14" t="s">
        <v>789</v>
      </c>
      <c r="AB14" t="s">
        <v>790</v>
      </c>
      <c r="AC14">
        <v>5.29</v>
      </c>
      <c r="AD14">
        <v>45.83</v>
      </c>
      <c r="AE14">
        <v>195</v>
      </c>
      <c r="AF14">
        <v>2.0769892780000001</v>
      </c>
      <c r="AG14">
        <v>7</v>
      </c>
      <c r="AH14">
        <v>10.99</v>
      </c>
      <c r="AI14">
        <v>0</v>
      </c>
      <c r="AJ14">
        <v>2.73</v>
      </c>
      <c r="AK14">
        <v>10.817</v>
      </c>
      <c r="AL14">
        <v>366.72</v>
      </c>
      <c r="AM14">
        <v>3.4091363999999999E-2</v>
      </c>
      <c r="AN14">
        <v>6.8250000000000002</v>
      </c>
      <c r="AO14">
        <v>7.0399999999999991</v>
      </c>
      <c r="AP14">
        <v>7</v>
      </c>
      <c r="AQ14">
        <v>16.420000000000002</v>
      </c>
      <c r="AR14">
        <v>16.826999999999998</v>
      </c>
      <c r="AS14">
        <v>7</v>
      </c>
      <c r="AT14">
        <v>2005</v>
      </c>
      <c r="AU14">
        <v>2009.5</v>
      </c>
      <c r="AV14" t="str">
        <f>VLOOKUP(A14,[1]in!$A:$E,5,0)</f>
        <v>Rhone</v>
      </c>
      <c r="AW14" t="s">
        <v>832</v>
      </c>
    </row>
    <row r="15" spans="1:49" x14ac:dyDescent="0.3">
      <c r="A15">
        <v>100000002</v>
      </c>
      <c r="B15">
        <v>8</v>
      </c>
      <c r="C15">
        <v>2009</v>
      </c>
      <c r="D15" t="s">
        <v>17</v>
      </c>
      <c r="E15">
        <v>154</v>
      </c>
      <c r="F15">
        <v>9</v>
      </c>
      <c r="G15">
        <v>125</v>
      </c>
      <c r="H15">
        <v>3023</v>
      </c>
      <c r="I15">
        <v>9</v>
      </c>
      <c r="J15">
        <v>125</v>
      </c>
      <c r="K15">
        <v>37</v>
      </c>
      <c r="L15">
        <v>23</v>
      </c>
      <c r="M15">
        <v>125</v>
      </c>
      <c r="N15">
        <v>1.0613012823332699</v>
      </c>
      <c r="O15">
        <v>23</v>
      </c>
      <c r="P15">
        <v>125</v>
      </c>
      <c r="Q15">
        <v>0.29391454140149476</v>
      </c>
      <c r="R15">
        <v>19</v>
      </c>
      <c r="S15">
        <v>125</v>
      </c>
      <c r="T15">
        <v>0.52380952380952395</v>
      </c>
      <c r="U15">
        <v>0</v>
      </c>
      <c r="V15">
        <v>92</v>
      </c>
      <c r="W15">
        <v>2</v>
      </c>
      <c r="X15">
        <v>10</v>
      </c>
      <c r="Y15">
        <v>10</v>
      </c>
      <c r="Z15" t="s">
        <v>788</v>
      </c>
      <c r="AA15" t="s">
        <v>789</v>
      </c>
      <c r="AB15" t="s">
        <v>790</v>
      </c>
      <c r="AC15">
        <v>5.29</v>
      </c>
      <c r="AD15">
        <v>45.83</v>
      </c>
      <c r="AE15">
        <v>195</v>
      </c>
      <c r="AF15">
        <v>3.4736258840000001</v>
      </c>
      <c r="AG15">
        <v>7</v>
      </c>
      <c r="AH15">
        <v>10.64</v>
      </c>
      <c r="AI15">
        <v>0</v>
      </c>
      <c r="AJ15">
        <v>2.73</v>
      </c>
      <c r="AK15">
        <v>10.817</v>
      </c>
      <c r="AL15">
        <v>366.72</v>
      </c>
      <c r="AM15">
        <v>3.4091363999999999E-2</v>
      </c>
      <c r="AN15">
        <v>7.0833333329999997</v>
      </c>
      <c r="AO15">
        <v>7.0399999999999991</v>
      </c>
      <c r="AP15">
        <v>7</v>
      </c>
      <c r="AQ15">
        <v>17.23</v>
      </c>
      <c r="AR15">
        <v>16.826999999999998</v>
      </c>
      <c r="AS15">
        <v>7</v>
      </c>
      <c r="AT15">
        <v>2005</v>
      </c>
      <c r="AU15">
        <v>2009.5</v>
      </c>
      <c r="AV15" t="str">
        <f>VLOOKUP(A15,[1]in!$A:$E,5,0)</f>
        <v>Rhone</v>
      </c>
      <c r="AW15" t="s">
        <v>832</v>
      </c>
    </row>
    <row r="16" spans="1:49" x14ac:dyDescent="0.3">
      <c r="A16">
        <v>100000002</v>
      </c>
      <c r="B16">
        <v>8</v>
      </c>
      <c r="C16">
        <v>2010</v>
      </c>
      <c r="D16" t="s">
        <v>18</v>
      </c>
      <c r="E16">
        <v>262</v>
      </c>
      <c r="F16">
        <v>9</v>
      </c>
      <c r="G16">
        <v>125</v>
      </c>
      <c r="H16">
        <v>3053</v>
      </c>
      <c r="I16">
        <v>9</v>
      </c>
      <c r="J16">
        <v>125</v>
      </c>
      <c r="K16">
        <v>43</v>
      </c>
      <c r="L16">
        <v>23</v>
      </c>
      <c r="M16">
        <v>125</v>
      </c>
      <c r="N16">
        <v>2.06168239238007</v>
      </c>
      <c r="O16">
        <v>23</v>
      </c>
      <c r="P16">
        <v>125</v>
      </c>
      <c r="Q16">
        <v>0.54814482850240409</v>
      </c>
      <c r="R16">
        <v>19</v>
      </c>
      <c r="S16">
        <v>125</v>
      </c>
      <c r="T16">
        <v>0.44</v>
      </c>
      <c r="U16">
        <v>0</v>
      </c>
      <c r="V16">
        <v>92</v>
      </c>
      <c r="W16">
        <v>2</v>
      </c>
      <c r="X16">
        <v>10</v>
      </c>
      <c r="Y16">
        <v>10</v>
      </c>
      <c r="Z16" t="s">
        <v>788</v>
      </c>
      <c r="AA16" t="s">
        <v>789</v>
      </c>
      <c r="AB16" t="s">
        <v>790</v>
      </c>
      <c r="AC16">
        <v>5.29</v>
      </c>
      <c r="AD16">
        <v>45.83</v>
      </c>
      <c r="AE16">
        <v>195</v>
      </c>
      <c r="AF16">
        <v>2.622850782</v>
      </c>
      <c r="AG16">
        <v>7</v>
      </c>
      <c r="AH16">
        <v>11.45</v>
      </c>
      <c r="AI16">
        <v>0</v>
      </c>
      <c r="AJ16">
        <v>2.73</v>
      </c>
      <c r="AK16">
        <v>10.817</v>
      </c>
      <c r="AL16">
        <v>366.72</v>
      </c>
      <c r="AM16">
        <v>3.4091363999999999E-2</v>
      </c>
      <c r="AN16">
        <v>6.2166666670000001</v>
      </c>
      <c r="AO16">
        <v>7.0399999999999991</v>
      </c>
      <c r="AP16">
        <v>7</v>
      </c>
      <c r="AQ16">
        <v>15.84</v>
      </c>
      <c r="AR16">
        <v>16.826999999999998</v>
      </c>
      <c r="AS16">
        <v>7</v>
      </c>
      <c r="AT16">
        <v>2005</v>
      </c>
      <c r="AU16">
        <v>2009.5</v>
      </c>
      <c r="AV16" t="str">
        <f>VLOOKUP(A16,[1]in!$A:$E,5,0)</f>
        <v>Rhone</v>
      </c>
      <c r="AW16" t="s">
        <v>832</v>
      </c>
    </row>
    <row r="17" spans="1:49" x14ac:dyDescent="0.3">
      <c r="A17">
        <v>100000002</v>
      </c>
      <c r="B17">
        <v>8</v>
      </c>
      <c r="C17">
        <v>2011</v>
      </c>
      <c r="D17" t="s">
        <v>19</v>
      </c>
      <c r="E17">
        <v>323</v>
      </c>
      <c r="F17">
        <v>9</v>
      </c>
      <c r="G17">
        <v>125</v>
      </c>
      <c r="H17">
        <v>2975</v>
      </c>
      <c r="I17">
        <v>9</v>
      </c>
      <c r="J17">
        <v>125</v>
      </c>
      <c r="K17">
        <v>42</v>
      </c>
      <c r="L17">
        <v>23</v>
      </c>
      <c r="M17">
        <v>125</v>
      </c>
      <c r="N17">
        <v>1.3866446717141701</v>
      </c>
      <c r="O17">
        <v>23</v>
      </c>
      <c r="P17">
        <v>125</v>
      </c>
      <c r="Q17">
        <v>0.37099177116436155</v>
      </c>
      <c r="R17">
        <v>19</v>
      </c>
      <c r="S17">
        <v>125</v>
      </c>
      <c r="T17">
        <v>0.49090909090909102</v>
      </c>
      <c r="U17">
        <v>0</v>
      </c>
      <c r="V17">
        <v>92</v>
      </c>
      <c r="W17">
        <v>2</v>
      </c>
      <c r="X17">
        <v>10</v>
      </c>
      <c r="Y17">
        <v>10</v>
      </c>
      <c r="Z17" t="s">
        <v>788</v>
      </c>
      <c r="AA17" t="s">
        <v>789</v>
      </c>
      <c r="AB17" t="s">
        <v>790</v>
      </c>
      <c r="AC17">
        <v>5.29</v>
      </c>
      <c r="AD17">
        <v>45.83</v>
      </c>
      <c r="AE17">
        <v>195</v>
      </c>
      <c r="AF17">
        <v>2.458602827</v>
      </c>
      <c r="AG17">
        <v>7</v>
      </c>
      <c r="AH17">
        <v>11.23</v>
      </c>
      <c r="AI17">
        <v>0</v>
      </c>
      <c r="AJ17">
        <v>2.73</v>
      </c>
      <c r="AK17">
        <v>10.817</v>
      </c>
      <c r="AL17">
        <v>366.72</v>
      </c>
      <c r="AM17">
        <v>3.4091363999999999E-2</v>
      </c>
      <c r="AN17">
        <v>7.45</v>
      </c>
      <c r="AO17">
        <v>7.0399999999999991</v>
      </c>
      <c r="AP17">
        <v>7</v>
      </c>
      <c r="AQ17">
        <v>17.670000000000002</v>
      </c>
      <c r="AR17">
        <v>16.826999999999998</v>
      </c>
      <c r="AS17">
        <v>7</v>
      </c>
      <c r="AT17">
        <v>2005</v>
      </c>
      <c r="AU17">
        <v>2009.5</v>
      </c>
      <c r="AV17" t="str">
        <f>VLOOKUP(A17,[1]in!$A:$E,5,0)</f>
        <v>Rhone</v>
      </c>
      <c r="AW17" t="s">
        <v>832</v>
      </c>
    </row>
    <row r="18" spans="1:49" x14ac:dyDescent="0.3">
      <c r="A18">
        <v>100000002</v>
      </c>
      <c r="B18">
        <v>8</v>
      </c>
      <c r="C18">
        <v>2012</v>
      </c>
      <c r="D18" t="s">
        <v>20</v>
      </c>
      <c r="E18">
        <v>528</v>
      </c>
      <c r="F18">
        <v>9</v>
      </c>
      <c r="G18">
        <v>125</v>
      </c>
      <c r="H18">
        <v>1777</v>
      </c>
      <c r="I18">
        <v>9</v>
      </c>
      <c r="J18">
        <v>125</v>
      </c>
      <c r="K18">
        <v>39</v>
      </c>
      <c r="L18">
        <v>23</v>
      </c>
      <c r="M18">
        <v>125</v>
      </c>
      <c r="N18">
        <v>2.2143158449699198</v>
      </c>
      <c r="O18">
        <v>23</v>
      </c>
      <c r="P18">
        <v>125</v>
      </c>
      <c r="Q18">
        <v>0.60441615533048942</v>
      </c>
      <c r="R18">
        <v>19</v>
      </c>
      <c r="S18">
        <v>125</v>
      </c>
      <c r="T18">
        <v>0.50943396226415105</v>
      </c>
      <c r="U18">
        <v>0</v>
      </c>
      <c r="V18">
        <v>92</v>
      </c>
      <c r="W18">
        <v>2</v>
      </c>
      <c r="X18">
        <v>10</v>
      </c>
      <c r="Y18">
        <v>10</v>
      </c>
      <c r="Z18" t="s">
        <v>788</v>
      </c>
      <c r="AA18" t="s">
        <v>789</v>
      </c>
      <c r="AB18" t="s">
        <v>790</v>
      </c>
      <c r="AC18">
        <v>5.29</v>
      </c>
      <c r="AD18">
        <v>45.83</v>
      </c>
      <c r="AE18">
        <v>195</v>
      </c>
      <c r="AF18">
        <v>3.273408775</v>
      </c>
      <c r="AG18">
        <v>7</v>
      </c>
      <c r="AH18">
        <v>10.65</v>
      </c>
      <c r="AI18">
        <v>0</v>
      </c>
      <c r="AJ18">
        <v>2.73</v>
      </c>
      <c r="AK18">
        <v>10.817</v>
      </c>
      <c r="AL18">
        <v>366.72</v>
      </c>
      <c r="AM18">
        <v>3.4091363999999999E-2</v>
      </c>
      <c r="AN18">
        <v>7.05</v>
      </c>
      <c r="AO18">
        <v>7.0399999999999991</v>
      </c>
      <c r="AP18">
        <v>7</v>
      </c>
      <c r="AQ18">
        <v>16.86</v>
      </c>
      <c r="AR18">
        <v>16.826999999999998</v>
      </c>
      <c r="AS18">
        <v>7</v>
      </c>
      <c r="AT18">
        <v>2005</v>
      </c>
      <c r="AU18">
        <v>2009.5</v>
      </c>
      <c r="AV18" t="str">
        <f>VLOOKUP(A18,[1]in!$A:$E,5,0)</f>
        <v>Rhone</v>
      </c>
      <c r="AW18" t="s">
        <v>832</v>
      </c>
    </row>
    <row r="19" spans="1:49" x14ac:dyDescent="0.3">
      <c r="A19">
        <v>100000002</v>
      </c>
      <c r="B19">
        <v>8</v>
      </c>
      <c r="C19">
        <v>2013</v>
      </c>
      <c r="D19" t="s">
        <v>21</v>
      </c>
      <c r="E19">
        <v>106</v>
      </c>
      <c r="F19">
        <v>9</v>
      </c>
      <c r="G19">
        <v>125</v>
      </c>
      <c r="H19">
        <v>2414</v>
      </c>
      <c r="I19">
        <v>9</v>
      </c>
      <c r="J19">
        <v>125</v>
      </c>
      <c r="K19">
        <v>28</v>
      </c>
      <c r="L19">
        <v>23</v>
      </c>
      <c r="M19">
        <v>125</v>
      </c>
      <c r="N19">
        <v>1.39070727065847</v>
      </c>
      <c r="O19">
        <v>23</v>
      </c>
      <c r="P19">
        <v>125</v>
      </c>
      <c r="Q19">
        <v>0.41735351669197163</v>
      </c>
      <c r="R19">
        <v>19</v>
      </c>
      <c r="S19">
        <v>125</v>
      </c>
      <c r="T19">
        <v>0.55555555555555602</v>
      </c>
      <c r="U19">
        <v>0</v>
      </c>
      <c r="V19">
        <v>92</v>
      </c>
      <c r="W19">
        <v>2</v>
      </c>
      <c r="X19">
        <v>10</v>
      </c>
      <c r="Y19">
        <v>10</v>
      </c>
      <c r="Z19" t="s">
        <v>788</v>
      </c>
      <c r="AA19" t="s">
        <v>789</v>
      </c>
      <c r="AB19" t="s">
        <v>790</v>
      </c>
      <c r="AC19">
        <v>5.29</v>
      </c>
      <c r="AD19">
        <v>45.83</v>
      </c>
      <c r="AE19">
        <v>195</v>
      </c>
      <c r="AF19">
        <v>2.4154461450000002</v>
      </c>
      <c r="AG19">
        <v>7</v>
      </c>
      <c r="AH19">
        <v>10.66</v>
      </c>
      <c r="AI19">
        <v>0</v>
      </c>
      <c r="AJ19">
        <v>2.73</v>
      </c>
      <c r="AK19">
        <v>10.817</v>
      </c>
      <c r="AL19">
        <v>366.72</v>
      </c>
      <c r="AM19">
        <v>3.4091363999999999E-2</v>
      </c>
      <c r="AN19">
        <v>6.8250000000000002</v>
      </c>
      <c r="AO19">
        <v>7.0399999999999991</v>
      </c>
      <c r="AP19">
        <v>7</v>
      </c>
      <c r="AQ19">
        <v>16.14</v>
      </c>
      <c r="AR19">
        <v>16.826999999999998</v>
      </c>
      <c r="AS19">
        <v>7</v>
      </c>
      <c r="AT19">
        <v>2005</v>
      </c>
      <c r="AU19">
        <v>2009.5</v>
      </c>
      <c r="AV19" t="str">
        <f>VLOOKUP(A19,[1]in!$A:$E,5,0)</f>
        <v>Rhone</v>
      </c>
      <c r="AW19" t="s">
        <v>832</v>
      </c>
    </row>
    <row r="20" spans="1:49" x14ac:dyDescent="0.3">
      <c r="A20">
        <v>100000002</v>
      </c>
      <c r="B20">
        <v>8</v>
      </c>
      <c r="C20">
        <v>2014</v>
      </c>
      <c r="D20" t="s">
        <v>22</v>
      </c>
      <c r="E20">
        <v>235</v>
      </c>
      <c r="F20">
        <v>9</v>
      </c>
      <c r="G20">
        <v>125</v>
      </c>
      <c r="H20">
        <v>3222</v>
      </c>
      <c r="I20">
        <v>9</v>
      </c>
      <c r="J20">
        <v>125</v>
      </c>
      <c r="K20">
        <v>31</v>
      </c>
      <c r="L20">
        <v>23</v>
      </c>
      <c r="M20">
        <v>125</v>
      </c>
      <c r="N20">
        <v>1.27842264867486</v>
      </c>
      <c r="O20">
        <v>23</v>
      </c>
      <c r="P20">
        <v>125</v>
      </c>
      <c r="Q20">
        <v>0.37228521032492679</v>
      </c>
      <c r="R20">
        <v>19</v>
      </c>
      <c r="S20">
        <v>125</v>
      </c>
      <c r="T20">
        <v>0.53846153846153799</v>
      </c>
      <c r="U20">
        <v>0</v>
      </c>
      <c r="V20">
        <v>92</v>
      </c>
      <c r="W20">
        <v>2</v>
      </c>
      <c r="X20">
        <v>10</v>
      </c>
      <c r="Y20">
        <v>10</v>
      </c>
      <c r="Z20" t="s">
        <v>788</v>
      </c>
      <c r="AA20" t="s">
        <v>789</v>
      </c>
      <c r="AB20" t="s">
        <v>790</v>
      </c>
      <c r="AC20">
        <v>5.29</v>
      </c>
      <c r="AD20">
        <v>45.83</v>
      </c>
      <c r="AE20">
        <v>195</v>
      </c>
      <c r="AF20">
        <v>3.1715163039999998</v>
      </c>
      <c r="AG20">
        <v>7</v>
      </c>
      <c r="AH20">
        <v>10.65</v>
      </c>
      <c r="AI20">
        <v>0</v>
      </c>
      <c r="AJ20">
        <v>2.73</v>
      </c>
      <c r="AK20">
        <v>10.817</v>
      </c>
      <c r="AL20">
        <v>366.72</v>
      </c>
      <c r="AM20">
        <v>3.4091363999999999E-2</v>
      </c>
      <c r="AN20">
        <v>8.0416666669999994</v>
      </c>
      <c r="AO20">
        <v>7.0399999999999991</v>
      </c>
      <c r="AP20">
        <v>7</v>
      </c>
      <c r="AQ20">
        <v>17.75</v>
      </c>
      <c r="AR20">
        <v>16.826999999999998</v>
      </c>
      <c r="AS20">
        <v>7</v>
      </c>
      <c r="AT20">
        <v>2005</v>
      </c>
      <c r="AU20">
        <v>2009.5</v>
      </c>
      <c r="AV20" t="str">
        <f>VLOOKUP(A20,[1]in!$A:$E,5,0)</f>
        <v>Rhone</v>
      </c>
      <c r="AW20" t="s">
        <v>832</v>
      </c>
    </row>
    <row r="21" spans="1:49" x14ac:dyDescent="0.3">
      <c r="A21">
        <v>100000308</v>
      </c>
      <c r="B21">
        <v>8</v>
      </c>
      <c r="C21">
        <v>2005</v>
      </c>
      <c r="D21" t="s">
        <v>23</v>
      </c>
      <c r="E21">
        <v>4</v>
      </c>
      <c r="F21">
        <v>14</v>
      </c>
      <c r="G21">
        <v>268.66000000000003</v>
      </c>
      <c r="H21">
        <v>1856</v>
      </c>
      <c r="I21">
        <v>0</v>
      </c>
      <c r="J21">
        <v>268.66666666666703</v>
      </c>
      <c r="K21">
        <v>22</v>
      </c>
      <c r="L21">
        <v>32</v>
      </c>
      <c r="M21">
        <v>268.66000000000003</v>
      </c>
      <c r="N21">
        <v>0.69294421591934496</v>
      </c>
      <c r="O21">
        <v>16</v>
      </c>
      <c r="P21">
        <v>268.66666666666703</v>
      </c>
      <c r="Q21">
        <v>0.22417816201989846</v>
      </c>
      <c r="R21">
        <v>12</v>
      </c>
      <c r="S21">
        <v>268.66666666666703</v>
      </c>
      <c r="T21" t="e">
        <v>#N/A</v>
      </c>
      <c r="U21">
        <v>10</v>
      </c>
      <c r="V21">
        <v>212.666666666667</v>
      </c>
      <c r="W21">
        <v>3</v>
      </c>
      <c r="X21">
        <v>13</v>
      </c>
      <c r="Y21">
        <v>13</v>
      </c>
      <c r="Z21" t="s">
        <v>788</v>
      </c>
      <c r="AA21" t="s">
        <v>789</v>
      </c>
      <c r="AB21" t="s">
        <v>790</v>
      </c>
      <c r="AC21">
        <v>5.29</v>
      </c>
      <c r="AD21">
        <v>45.83</v>
      </c>
      <c r="AE21">
        <v>195</v>
      </c>
      <c r="AF21">
        <v>2.4754538259999999</v>
      </c>
      <c r="AG21">
        <v>-18</v>
      </c>
      <c r="AH21">
        <v>12.11</v>
      </c>
      <c r="AI21">
        <v>-14</v>
      </c>
      <c r="AJ21">
        <v>2.61</v>
      </c>
      <c r="AK21">
        <v>10.74</v>
      </c>
      <c r="AL21">
        <v>366.62</v>
      </c>
      <c r="AM21">
        <v>1.794244E-3</v>
      </c>
      <c r="AN21">
        <v>6.5333333329999999</v>
      </c>
      <c r="AO21">
        <v>7.1262820513076921</v>
      </c>
      <c r="AP21">
        <v>23</v>
      </c>
      <c r="AQ21">
        <v>16.39</v>
      </c>
      <c r="AR21">
        <v>16.963846153846152</v>
      </c>
      <c r="AS21">
        <v>22</v>
      </c>
      <c r="AT21">
        <v>2005</v>
      </c>
      <c r="AU21">
        <v>2011</v>
      </c>
      <c r="AV21" t="str">
        <f>VLOOKUP(A21,[1]in!$A:$E,5,0)</f>
        <v>Rhone</v>
      </c>
      <c r="AW21" t="s">
        <v>832</v>
      </c>
    </row>
    <row r="22" spans="1:49" x14ac:dyDescent="0.3">
      <c r="A22">
        <v>100000308</v>
      </c>
      <c r="B22">
        <v>8</v>
      </c>
      <c r="C22">
        <v>2006</v>
      </c>
      <c r="D22" t="s">
        <v>24</v>
      </c>
      <c r="E22">
        <v>434</v>
      </c>
      <c r="F22">
        <v>14</v>
      </c>
      <c r="G22">
        <v>268.66000000000003</v>
      </c>
      <c r="H22">
        <v>859</v>
      </c>
      <c r="I22">
        <v>0</v>
      </c>
      <c r="J22">
        <v>268.66666666666703</v>
      </c>
      <c r="K22">
        <v>23</v>
      </c>
      <c r="L22">
        <v>32</v>
      </c>
      <c r="M22">
        <v>268.66000000000003</v>
      </c>
      <c r="N22">
        <v>1.3614806443714</v>
      </c>
      <c r="O22">
        <v>16</v>
      </c>
      <c r="P22">
        <v>268.66666666666703</v>
      </c>
      <c r="Q22">
        <v>0.43421564532146606</v>
      </c>
      <c r="R22">
        <v>12</v>
      </c>
      <c r="S22">
        <v>268.66666666666703</v>
      </c>
      <c r="T22">
        <v>0.69696969696969702</v>
      </c>
      <c r="U22">
        <v>10</v>
      </c>
      <c r="V22">
        <v>212.666666666667</v>
      </c>
      <c r="W22">
        <v>3</v>
      </c>
      <c r="X22">
        <v>13</v>
      </c>
      <c r="Y22">
        <v>13</v>
      </c>
      <c r="Z22" t="s">
        <v>788</v>
      </c>
      <c r="AA22" t="s">
        <v>789</v>
      </c>
      <c r="AB22" t="s">
        <v>790</v>
      </c>
      <c r="AC22">
        <v>5.29</v>
      </c>
      <c r="AD22">
        <v>45.83</v>
      </c>
      <c r="AE22">
        <v>195</v>
      </c>
      <c r="AF22">
        <v>2.2559063319999999</v>
      </c>
      <c r="AG22">
        <v>-18</v>
      </c>
      <c r="AH22">
        <v>10.08</v>
      </c>
      <c r="AI22">
        <v>-14</v>
      </c>
      <c r="AJ22">
        <v>2.61</v>
      </c>
      <c r="AK22">
        <v>10.74</v>
      </c>
      <c r="AL22">
        <v>366.62</v>
      </c>
      <c r="AM22">
        <v>1.794244E-3</v>
      </c>
      <c r="AN22">
        <v>7.2916666670000003</v>
      </c>
      <c r="AO22">
        <v>7.1262820513076921</v>
      </c>
      <c r="AP22">
        <v>23</v>
      </c>
      <c r="AQ22">
        <v>17.079999999999998</v>
      </c>
      <c r="AR22">
        <v>16.963846153846152</v>
      </c>
      <c r="AS22">
        <v>22</v>
      </c>
      <c r="AT22">
        <v>2005</v>
      </c>
      <c r="AU22">
        <v>2011</v>
      </c>
      <c r="AV22" t="str">
        <f>VLOOKUP(A22,[1]in!$A:$E,5,0)</f>
        <v>Rhone</v>
      </c>
      <c r="AW22" t="s">
        <v>832</v>
      </c>
    </row>
    <row r="23" spans="1:49" x14ac:dyDescent="0.3">
      <c r="A23">
        <v>100000308</v>
      </c>
      <c r="B23">
        <v>8</v>
      </c>
      <c r="C23">
        <v>2007</v>
      </c>
      <c r="D23" t="s">
        <v>25</v>
      </c>
      <c r="E23">
        <v>231</v>
      </c>
      <c r="F23">
        <v>14</v>
      </c>
      <c r="G23">
        <v>268.66000000000003</v>
      </c>
      <c r="H23">
        <v>3844</v>
      </c>
      <c r="I23">
        <v>0</v>
      </c>
      <c r="J23">
        <v>268.66666666666703</v>
      </c>
      <c r="K23">
        <v>24</v>
      </c>
      <c r="L23">
        <v>32</v>
      </c>
      <c r="M23">
        <v>268.66000000000003</v>
      </c>
      <c r="N23">
        <v>0.51398317936712201</v>
      </c>
      <c r="O23">
        <v>16</v>
      </c>
      <c r="P23">
        <v>268.66666666666703</v>
      </c>
      <c r="Q23">
        <v>0.16172890920190899</v>
      </c>
      <c r="R23">
        <v>12</v>
      </c>
      <c r="S23">
        <v>268.66666666666703</v>
      </c>
      <c r="T23">
        <v>0.44827586206896602</v>
      </c>
      <c r="U23">
        <v>10</v>
      </c>
      <c r="V23">
        <v>212.666666666667</v>
      </c>
      <c r="W23">
        <v>3</v>
      </c>
      <c r="X23">
        <v>13</v>
      </c>
      <c r="Y23">
        <v>13</v>
      </c>
      <c r="Z23" t="s">
        <v>788</v>
      </c>
      <c r="AA23" t="s">
        <v>789</v>
      </c>
      <c r="AB23" t="s">
        <v>790</v>
      </c>
      <c r="AC23">
        <v>5.29</v>
      </c>
      <c r="AD23">
        <v>45.83</v>
      </c>
      <c r="AE23">
        <v>195</v>
      </c>
      <c r="AF23">
        <v>3.0822190680000001</v>
      </c>
      <c r="AG23">
        <v>-18</v>
      </c>
      <c r="AH23">
        <v>9.7100000000000009</v>
      </c>
      <c r="AI23">
        <v>-14</v>
      </c>
      <c r="AJ23">
        <v>2.61</v>
      </c>
      <c r="AK23">
        <v>10.74</v>
      </c>
      <c r="AL23">
        <v>366.62</v>
      </c>
      <c r="AM23">
        <v>1.794244E-3</v>
      </c>
      <c r="AN23">
        <v>7.0833333329999997</v>
      </c>
      <c r="AO23">
        <v>7.1262820513076921</v>
      </c>
      <c r="AP23">
        <v>23</v>
      </c>
      <c r="AQ23">
        <v>16.89</v>
      </c>
      <c r="AR23">
        <v>16.963846153846152</v>
      </c>
      <c r="AS23">
        <v>22</v>
      </c>
      <c r="AT23">
        <v>2005</v>
      </c>
      <c r="AU23">
        <v>2011</v>
      </c>
      <c r="AV23" t="str">
        <f>VLOOKUP(A23,[1]in!$A:$E,5,0)</f>
        <v>Rhone</v>
      </c>
      <c r="AW23" t="s">
        <v>832</v>
      </c>
    </row>
    <row r="24" spans="1:49" x14ac:dyDescent="0.3">
      <c r="A24">
        <v>100000308</v>
      </c>
      <c r="B24">
        <v>8</v>
      </c>
      <c r="C24">
        <v>2008</v>
      </c>
      <c r="D24" t="s">
        <v>26</v>
      </c>
      <c r="E24">
        <v>137</v>
      </c>
      <c r="F24">
        <v>14</v>
      </c>
      <c r="G24">
        <v>268.66000000000003</v>
      </c>
      <c r="H24">
        <v>1504</v>
      </c>
      <c r="I24">
        <v>0</v>
      </c>
      <c r="J24">
        <v>268.66666666666703</v>
      </c>
      <c r="K24">
        <v>28</v>
      </c>
      <c r="L24">
        <v>32</v>
      </c>
      <c r="M24">
        <v>268.66000000000003</v>
      </c>
      <c r="N24">
        <v>1.11558844569063</v>
      </c>
      <c r="O24">
        <v>16</v>
      </c>
      <c r="P24">
        <v>268.66666666666703</v>
      </c>
      <c r="Q24">
        <v>0.33478990928800273</v>
      </c>
      <c r="R24">
        <v>12</v>
      </c>
      <c r="S24">
        <v>268.66666666666703</v>
      </c>
      <c r="T24">
        <v>0.52941176470588203</v>
      </c>
      <c r="U24">
        <v>10</v>
      </c>
      <c r="V24">
        <v>212.666666666667</v>
      </c>
      <c r="W24">
        <v>3</v>
      </c>
      <c r="X24">
        <v>13</v>
      </c>
      <c r="Y24">
        <v>13</v>
      </c>
      <c r="Z24" t="s">
        <v>788</v>
      </c>
      <c r="AA24" t="s">
        <v>789</v>
      </c>
      <c r="AB24" t="s">
        <v>790</v>
      </c>
      <c r="AC24">
        <v>5.29</v>
      </c>
      <c r="AD24">
        <v>45.83</v>
      </c>
      <c r="AE24">
        <v>195</v>
      </c>
      <c r="AF24">
        <v>2.0769892780000001</v>
      </c>
      <c r="AG24">
        <v>-18</v>
      </c>
      <c r="AH24">
        <v>10.99</v>
      </c>
      <c r="AI24">
        <v>-14</v>
      </c>
      <c r="AJ24">
        <v>2.61</v>
      </c>
      <c r="AK24">
        <v>10.74</v>
      </c>
      <c r="AL24">
        <v>366.62</v>
      </c>
      <c r="AM24">
        <v>1.794244E-3</v>
      </c>
      <c r="AN24">
        <v>6.8250000000000002</v>
      </c>
      <c r="AO24">
        <v>7.1262820513076921</v>
      </c>
      <c r="AP24">
        <v>23</v>
      </c>
      <c r="AQ24">
        <v>16.420000000000002</v>
      </c>
      <c r="AR24">
        <v>16.963846153846152</v>
      </c>
      <c r="AS24">
        <v>22</v>
      </c>
      <c r="AT24">
        <v>2005</v>
      </c>
      <c r="AU24">
        <v>2011</v>
      </c>
      <c r="AV24" t="str">
        <f>VLOOKUP(A24,[1]in!$A:$E,5,0)</f>
        <v>Rhone</v>
      </c>
      <c r="AW24" t="s">
        <v>832</v>
      </c>
    </row>
    <row r="25" spans="1:49" x14ac:dyDescent="0.3">
      <c r="A25">
        <v>100000308</v>
      </c>
      <c r="B25">
        <v>8</v>
      </c>
      <c r="C25">
        <v>2009</v>
      </c>
      <c r="D25" t="s">
        <v>27</v>
      </c>
      <c r="E25">
        <v>154</v>
      </c>
      <c r="F25">
        <v>14</v>
      </c>
      <c r="G25">
        <v>268.66000000000003</v>
      </c>
      <c r="H25">
        <v>3064</v>
      </c>
      <c r="I25">
        <v>0</v>
      </c>
      <c r="J25">
        <v>268.66666666666703</v>
      </c>
      <c r="K25">
        <v>38</v>
      </c>
      <c r="L25">
        <v>32</v>
      </c>
      <c r="M25">
        <v>268.66000000000003</v>
      </c>
      <c r="N25">
        <v>1.1181162901752</v>
      </c>
      <c r="O25">
        <v>16</v>
      </c>
      <c r="P25">
        <v>268.66666666666703</v>
      </c>
      <c r="Q25">
        <v>0.30737864096648732</v>
      </c>
      <c r="R25">
        <v>12</v>
      </c>
      <c r="S25">
        <v>268.66666666666703</v>
      </c>
      <c r="T25">
        <v>0.51162790697674398</v>
      </c>
      <c r="U25">
        <v>10</v>
      </c>
      <c r="V25">
        <v>212.666666666667</v>
      </c>
      <c r="W25">
        <v>3</v>
      </c>
      <c r="X25">
        <v>13</v>
      </c>
      <c r="Y25">
        <v>13</v>
      </c>
      <c r="Z25" t="s">
        <v>788</v>
      </c>
      <c r="AA25" t="s">
        <v>789</v>
      </c>
      <c r="AB25" t="s">
        <v>790</v>
      </c>
      <c r="AC25">
        <v>5.29</v>
      </c>
      <c r="AD25">
        <v>45.83</v>
      </c>
      <c r="AE25">
        <v>195</v>
      </c>
      <c r="AF25">
        <v>3.4736258840000001</v>
      </c>
      <c r="AG25">
        <v>-18</v>
      </c>
      <c r="AH25">
        <v>10.64</v>
      </c>
      <c r="AI25">
        <v>-14</v>
      </c>
      <c r="AJ25">
        <v>2.61</v>
      </c>
      <c r="AK25">
        <v>10.74</v>
      </c>
      <c r="AL25">
        <v>366.62</v>
      </c>
      <c r="AM25">
        <v>1.794244E-3</v>
      </c>
      <c r="AN25">
        <v>7.0833333329999997</v>
      </c>
      <c r="AO25">
        <v>7.1262820513076921</v>
      </c>
      <c r="AP25">
        <v>23</v>
      </c>
      <c r="AQ25">
        <v>17.23</v>
      </c>
      <c r="AR25">
        <v>16.963846153846152</v>
      </c>
      <c r="AS25">
        <v>22</v>
      </c>
      <c r="AT25">
        <v>2005</v>
      </c>
      <c r="AU25">
        <v>2011</v>
      </c>
      <c r="AV25" t="str">
        <f>VLOOKUP(A25,[1]in!$A:$E,5,0)</f>
        <v>Rhone</v>
      </c>
      <c r="AW25" t="s">
        <v>832</v>
      </c>
    </row>
    <row r="26" spans="1:49" x14ac:dyDescent="0.3">
      <c r="A26">
        <v>100000308</v>
      </c>
      <c r="B26">
        <v>8</v>
      </c>
      <c r="C26">
        <v>2010</v>
      </c>
      <c r="D26" t="s">
        <v>28</v>
      </c>
      <c r="E26">
        <v>262</v>
      </c>
      <c r="F26">
        <v>14</v>
      </c>
      <c r="G26">
        <v>268.66000000000003</v>
      </c>
      <c r="H26">
        <v>3132</v>
      </c>
      <c r="I26">
        <v>0</v>
      </c>
      <c r="J26">
        <v>268.66666666666703</v>
      </c>
      <c r="K26">
        <v>44</v>
      </c>
      <c r="L26">
        <v>32</v>
      </c>
      <c r="M26">
        <v>268.66000000000003</v>
      </c>
      <c r="N26">
        <v>2.1274041790046501</v>
      </c>
      <c r="O26">
        <v>16</v>
      </c>
      <c r="P26">
        <v>268.66666666666703</v>
      </c>
      <c r="Q26">
        <v>0.56218223313557181</v>
      </c>
      <c r="R26">
        <v>12</v>
      </c>
      <c r="S26">
        <v>268.66666666666703</v>
      </c>
      <c r="T26">
        <v>0.43137254901960798</v>
      </c>
      <c r="U26">
        <v>10</v>
      </c>
      <c r="V26">
        <v>212.666666666667</v>
      </c>
      <c r="W26">
        <v>3</v>
      </c>
      <c r="X26">
        <v>13</v>
      </c>
      <c r="Y26">
        <v>13</v>
      </c>
      <c r="Z26" t="s">
        <v>788</v>
      </c>
      <c r="AA26" t="s">
        <v>789</v>
      </c>
      <c r="AB26" t="s">
        <v>790</v>
      </c>
      <c r="AC26">
        <v>5.29</v>
      </c>
      <c r="AD26">
        <v>45.83</v>
      </c>
      <c r="AE26">
        <v>195</v>
      </c>
      <c r="AF26">
        <v>2.622850782</v>
      </c>
      <c r="AG26">
        <v>-18</v>
      </c>
      <c r="AH26">
        <v>11.45</v>
      </c>
      <c r="AI26">
        <v>-14</v>
      </c>
      <c r="AJ26">
        <v>2.61</v>
      </c>
      <c r="AK26">
        <v>10.74</v>
      </c>
      <c r="AL26">
        <v>366.62</v>
      </c>
      <c r="AM26">
        <v>1.794244E-3</v>
      </c>
      <c r="AN26">
        <v>6.2166666670000001</v>
      </c>
      <c r="AO26">
        <v>7.1262820513076921</v>
      </c>
      <c r="AP26">
        <v>23</v>
      </c>
      <c r="AQ26">
        <v>15.84</v>
      </c>
      <c r="AR26">
        <v>16.963846153846152</v>
      </c>
      <c r="AS26">
        <v>22</v>
      </c>
      <c r="AT26">
        <v>2005</v>
      </c>
      <c r="AU26">
        <v>2011</v>
      </c>
      <c r="AV26" t="str">
        <f>VLOOKUP(A26,[1]in!$A:$E,5,0)</f>
        <v>Rhone</v>
      </c>
      <c r="AW26" t="s">
        <v>832</v>
      </c>
    </row>
    <row r="27" spans="1:49" x14ac:dyDescent="0.3">
      <c r="A27">
        <v>100000308</v>
      </c>
      <c r="B27">
        <v>8</v>
      </c>
      <c r="C27">
        <v>2011</v>
      </c>
      <c r="D27" t="s">
        <v>29</v>
      </c>
      <c r="E27">
        <v>323</v>
      </c>
      <c r="F27">
        <v>14</v>
      </c>
      <c r="G27">
        <v>268.66000000000003</v>
      </c>
      <c r="H27">
        <v>3213</v>
      </c>
      <c r="I27">
        <v>0</v>
      </c>
      <c r="J27">
        <v>268.66666666666703</v>
      </c>
      <c r="K27">
        <v>43</v>
      </c>
      <c r="L27">
        <v>32</v>
      </c>
      <c r="M27">
        <v>268.66000000000003</v>
      </c>
      <c r="N27">
        <v>1.5479823034128299</v>
      </c>
      <c r="O27">
        <v>16</v>
      </c>
      <c r="P27">
        <v>268.66666666666703</v>
      </c>
      <c r="Q27">
        <v>0.41156605758728243</v>
      </c>
      <c r="R27">
        <v>12</v>
      </c>
      <c r="S27">
        <v>268.66666666666703</v>
      </c>
      <c r="T27">
        <v>0.48214285714285698</v>
      </c>
      <c r="U27">
        <v>10</v>
      </c>
      <c r="V27">
        <v>212.666666666667</v>
      </c>
      <c r="W27">
        <v>3</v>
      </c>
      <c r="X27">
        <v>13</v>
      </c>
      <c r="Y27">
        <v>13</v>
      </c>
      <c r="Z27" t="s">
        <v>788</v>
      </c>
      <c r="AA27" t="s">
        <v>789</v>
      </c>
      <c r="AB27" t="s">
        <v>790</v>
      </c>
      <c r="AC27">
        <v>5.29</v>
      </c>
      <c r="AD27">
        <v>45.83</v>
      </c>
      <c r="AE27">
        <v>195</v>
      </c>
      <c r="AF27">
        <v>2.458602827</v>
      </c>
      <c r="AG27">
        <v>-18</v>
      </c>
      <c r="AH27">
        <v>11.23</v>
      </c>
      <c r="AI27">
        <v>-14</v>
      </c>
      <c r="AJ27">
        <v>2.61</v>
      </c>
      <c r="AK27">
        <v>10.74</v>
      </c>
      <c r="AL27">
        <v>366.62</v>
      </c>
      <c r="AM27">
        <v>1.794244E-3</v>
      </c>
      <c r="AN27">
        <v>7.45</v>
      </c>
      <c r="AO27">
        <v>7.1262820513076921</v>
      </c>
      <c r="AP27">
        <v>23</v>
      </c>
      <c r="AQ27">
        <v>17.670000000000002</v>
      </c>
      <c r="AR27">
        <v>16.963846153846152</v>
      </c>
      <c r="AS27">
        <v>22</v>
      </c>
      <c r="AT27">
        <v>2005</v>
      </c>
      <c r="AU27">
        <v>2011</v>
      </c>
      <c r="AV27" t="str">
        <f>VLOOKUP(A27,[1]in!$A:$E,5,0)</f>
        <v>Rhone</v>
      </c>
      <c r="AW27" t="s">
        <v>832</v>
      </c>
    </row>
    <row r="28" spans="1:49" x14ac:dyDescent="0.3">
      <c r="A28">
        <v>100000308</v>
      </c>
      <c r="B28">
        <v>8</v>
      </c>
      <c r="C28">
        <v>2012</v>
      </c>
      <c r="D28" t="s">
        <v>30</v>
      </c>
      <c r="E28">
        <v>528</v>
      </c>
      <c r="F28">
        <v>14</v>
      </c>
      <c r="G28">
        <v>268.66000000000003</v>
      </c>
      <c r="H28">
        <v>1777</v>
      </c>
      <c r="I28">
        <v>0</v>
      </c>
      <c r="J28">
        <v>268.66666666666703</v>
      </c>
      <c r="K28">
        <v>39</v>
      </c>
      <c r="L28">
        <v>32</v>
      </c>
      <c r="M28">
        <v>268.66000000000003</v>
      </c>
      <c r="N28">
        <v>2.2143158449699198</v>
      </c>
      <c r="O28">
        <v>16</v>
      </c>
      <c r="P28">
        <v>268.66666666666703</v>
      </c>
      <c r="Q28">
        <v>0.60441615533048942</v>
      </c>
      <c r="R28">
        <v>12</v>
      </c>
      <c r="S28">
        <v>268.66666666666703</v>
      </c>
      <c r="T28">
        <v>0.51851851851851805</v>
      </c>
      <c r="U28">
        <v>10</v>
      </c>
      <c r="V28">
        <v>212.666666666667</v>
      </c>
      <c r="W28">
        <v>3</v>
      </c>
      <c r="X28">
        <v>13</v>
      </c>
      <c r="Y28">
        <v>13</v>
      </c>
      <c r="Z28" t="s">
        <v>788</v>
      </c>
      <c r="AA28" t="s">
        <v>789</v>
      </c>
      <c r="AB28" t="s">
        <v>790</v>
      </c>
      <c r="AC28">
        <v>5.29</v>
      </c>
      <c r="AD28">
        <v>45.83</v>
      </c>
      <c r="AE28">
        <v>195</v>
      </c>
      <c r="AF28">
        <v>3.273408775</v>
      </c>
      <c r="AG28">
        <v>-18</v>
      </c>
      <c r="AH28">
        <v>10.65</v>
      </c>
      <c r="AI28">
        <v>-14</v>
      </c>
      <c r="AJ28">
        <v>2.61</v>
      </c>
      <c r="AK28">
        <v>10.74</v>
      </c>
      <c r="AL28">
        <v>366.62</v>
      </c>
      <c r="AM28">
        <v>1.794244E-3</v>
      </c>
      <c r="AN28">
        <v>7.05</v>
      </c>
      <c r="AO28">
        <v>7.1262820513076921</v>
      </c>
      <c r="AP28">
        <v>23</v>
      </c>
      <c r="AQ28">
        <v>16.86</v>
      </c>
      <c r="AR28">
        <v>16.963846153846152</v>
      </c>
      <c r="AS28">
        <v>22</v>
      </c>
      <c r="AT28">
        <v>2005</v>
      </c>
      <c r="AU28">
        <v>2011</v>
      </c>
      <c r="AV28" t="str">
        <f>VLOOKUP(A28,[1]in!$A:$E,5,0)</f>
        <v>Rhone</v>
      </c>
      <c r="AW28" t="s">
        <v>832</v>
      </c>
    </row>
    <row r="29" spans="1:49" x14ac:dyDescent="0.3">
      <c r="A29">
        <v>100000308</v>
      </c>
      <c r="B29">
        <v>8</v>
      </c>
      <c r="C29">
        <v>2013</v>
      </c>
      <c r="D29" t="s">
        <v>31</v>
      </c>
      <c r="E29">
        <v>106</v>
      </c>
      <c r="F29">
        <v>14</v>
      </c>
      <c r="G29">
        <v>268.66000000000003</v>
      </c>
      <c r="H29">
        <v>2428</v>
      </c>
      <c r="I29">
        <v>0</v>
      </c>
      <c r="J29">
        <v>268.66666666666703</v>
      </c>
      <c r="K29">
        <v>29</v>
      </c>
      <c r="L29">
        <v>32</v>
      </c>
      <c r="M29">
        <v>268.66000000000003</v>
      </c>
      <c r="N29">
        <v>1.41816624079297</v>
      </c>
      <c r="O29">
        <v>16</v>
      </c>
      <c r="P29">
        <v>268.66666666666703</v>
      </c>
      <c r="Q29">
        <v>0.42115879102866544</v>
      </c>
      <c r="R29">
        <v>12</v>
      </c>
      <c r="S29">
        <v>268.66666666666703</v>
      </c>
      <c r="T29">
        <v>0.565217391304348</v>
      </c>
      <c r="U29">
        <v>10</v>
      </c>
      <c r="V29">
        <v>212.666666666667</v>
      </c>
      <c r="W29">
        <v>3</v>
      </c>
      <c r="X29">
        <v>13</v>
      </c>
      <c r="Y29">
        <v>13</v>
      </c>
      <c r="Z29" t="s">
        <v>788</v>
      </c>
      <c r="AA29" t="s">
        <v>789</v>
      </c>
      <c r="AB29" t="s">
        <v>790</v>
      </c>
      <c r="AC29">
        <v>5.29</v>
      </c>
      <c r="AD29">
        <v>45.83</v>
      </c>
      <c r="AE29">
        <v>195</v>
      </c>
      <c r="AF29">
        <v>2.4154461450000002</v>
      </c>
      <c r="AG29">
        <v>-18</v>
      </c>
      <c r="AH29">
        <v>10.66</v>
      </c>
      <c r="AI29">
        <v>-14</v>
      </c>
      <c r="AJ29">
        <v>2.61</v>
      </c>
      <c r="AK29">
        <v>10.74</v>
      </c>
      <c r="AL29">
        <v>366.62</v>
      </c>
      <c r="AM29">
        <v>1.794244E-3</v>
      </c>
      <c r="AN29">
        <v>6.8250000000000002</v>
      </c>
      <c r="AO29">
        <v>7.1262820513076921</v>
      </c>
      <c r="AP29">
        <v>23</v>
      </c>
      <c r="AQ29">
        <v>16.14</v>
      </c>
      <c r="AR29">
        <v>16.963846153846152</v>
      </c>
      <c r="AS29">
        <v>22</v>
      </c>
      <c r="AT29">
        <v>2005</v>
      </c>
      <c r="AU29">
        <v>2011</v>
      </c>
      <c r="AV29" t="str">
        <f>VLOOKUP(A29,[1]in!$A:$E,5,0)</f>
        <v>Rhone</v>
      </c>
      <c r="AW29" t="s">
        <v>832</v>
      </c>
    </row>
    <row r="30" spans="1:49" x14ac:dyDescent="0.3">
      <c r="A30">
        <v>100000308</v>
      </c>
      <c r="B30">
        <v>8</v>
      </c>
      <c r="C30">
        <v>2014</v>
      </c>
      <c r="D30" t="s">
        <v>32</v>
      </c>
      <c r="E30">
        <v>235</v>
      </c>
      <c r="F30">
        <v>14</v>
      </c>
      <c r="G30">
        <v>268.66000000000003</v>
      </c>
      <c r="H30">
        <v>3252</v>
      </c>
      <c r="I30">
        <v>0</v>
      </c>
      <c r="J30">
        <v>268.66666666666703</v>
      </c>
      <c r="K30">
        <v>32</v>
      </c>
      <c r="L30">
        <v>32</v>
      </c>
      <c r="M30">
        <v>268.66000000000003</v>
      </c>
      <c r="N30">
        <v>1.3190386878325799</v>
      </c>
      <c r="O30">
        <v>16</v>
      </c>
      <c r="P30">
        <v>268.66666666666703</v>
      </c>
      <c r="Q30">
        <v>0.38059411473534971</v>
      </c>
      <c r="R30">
        <v>12</v>
      </c>
      <c r="S30">
        <v>268.66666666666703</v>
      </c>
      <c r="T30">
        <v>0.52500000000000002</v>
      </c>
      <c r="U30">
        <v>10</v>
      </c>
      <c r="V30">
        <v>212.666666666667</v>
      </c>
      <c r="W30">
        <v>3</v>
      </c>
      <c r="X30">
        <v>13</v>
      </c>
      <c r="Y30">
        <v>13</v>
      </c>
      <c r="Z30" t="s">
        <v>788</v>
      </c>
      <c r="AA30" t="s">
        <v>789</v>
      </c>
      <c r="AB30" t="s">
        <v>790</v>
      </c>
      <c r="AC30">
        <v>5.29</v>
      </c>
      <c r="AD30">
        <v>45.83</v>
      </c>
      <c r="AE30">
        <v>195</v>
      </c>
      <c r="AF30">
        <v>3.1715163039999998</v>
      </c>
      <c r="AG30">
        <v>-18</v>
      </c>
      <c r="AH30">
        <v>10.71</v>
      </c>
      <c r="AI30">
        <v>-14</v>
      </c>
      <c r="AJ30">
        <v>2.61</v>
      </c>
      <c r="AK30">
        <v>10.74</v>
      </c>
      <c r="AL30">
        <v>366.62</v>
      </c>
      <c r="AM30">
        <v>1.794244E-3</v>
      </c>
      <c r="AN30">
        <v>8.0416666669999994</v>
      </c>
      <c r="AO30">
        <v>7.1262820513076921</v>
      </c>
      <c r="AP30">
        <v>23</v>
      </c>
      <c r="AQ30">
        <v>17.75</v>
      </c>
      <c r="AR30">
        <v>16.963846153846152</v>
      </c>
      <c r="AS30">
        <v>22</v>
      </c>
      <c r="AT30">
        <v>2005</v>
      </c>
      <c r="AU30">
        <v>2011</v>
      </c>
      <c r="AV30" t="str">
        <f>VLOOKUP(A30,[1]in!$A:$E,5,0)</f>
        <v>Rhone</v>
      </c>
      <c r="AW30" t="s">
        <v>832</v>
      </c>
    </row>
    <row r="31" spans="1:49" x14ac:dyDescent="0.3">
      <c r="A31">
        <v>100000308</v>
      </c>
      <c r="B31">
        <v>8</v>
      </c>
      <c r="C31">
        <v>2015</v>
      </c>
      <c r="D31" t="s">
        <v>33</v>
      </c>
      <c r="E31">
        <v>162</v>
      </c>
      <c r="F31">
        <v>14</v>
      </c>
      <c r="G31">
        <v>268.66000000000003</v>
      </c>
      <c r="H31">
        <v>960</v>
      </c>
      <c r="I31">
        <v>0</v>
      </c>
      <c r="J31">
        <v>268.66666666666703</v>
      </c>
      <c r="K31">
        <v>36</v>
      </c>
      <c r="L31">
        <v>32</v>
      </c>
      <c r="M31">
        <v>268.66000000000003</v>
      </c>
      <c r="N31">
        <v>2.26035665301037</v>
      </c>
      <c r="O31">
        <v>16</v>
      </c>
      <c r="P31">
        <v>268.66666666666703</v>
      </c>
      <c r="Q31">
        <v>0.63076453392044896</v>
      </c>
      <c r="R31">
        <v>12</v>
      </c>
      <c r="S31">
        <v>268.66666666666703</v>
      </c>
      <c r="T31">
        <v>0.625</v>
      </c>
      <c r="U31">
        <v>10</v>
      </c>
      <c r="V31">
        <v>212.666666666667</v>
      </c>
      <c r="W31">
        <v>3</v>
      </c>
      <c r="X31">
        <v>13</v>
      </c>
      <c r="Y31">
        <v>13</v>
      </c>
      <c r="Z31" t="s">
        <v>788</v>
      </c>
      <c r="AA31" t="s">
        <v>789</v>
      </c>
      <c r="AB31" t="s">
        <v>790</v>
      </c>
      <c r="AC31">
        <v>5.29</v>
      </c>
      <c r="AD31">
        <v>45.83</v>
      </c>
      <c r="AE31">
        <v>195</v>
      </c>
      <c r="AF31">
        <v>2.2318766330000002</v>
      </c>
      <c r="AG31">
        <v>-18</v>
      </c>
      <c r="AH31">
        <v>10.4</v>
      </c>
      <c r="AI31">
        <v>-14</v>
      </c>
      <c r="AJ31">
        <v>2.61</v>
      </c>
      <c r="AK31">
        <v>10.74</v>
      </c>
      <c r="AL31">
        <v>366.62</v>
      </c>
      <c r="AM31">
        <v>1.794244E-3</v>
      </c>
      <c r="AN31">
        <v>7.641666667</v>
      </c>
      <c r="AO31">
        <v>7.1262820513076921</v>
      </c>
      <c r="AP31">
        <v>23</v>
      </c>
      <c r="AQ31">
        <v>17.649999999999999</v>
      </c>
      <c r="AR31">
        <v>16.963846153846152</v>
      </c>
      <c r="AS31">
        <v>22</v>
      </c>
      <c r="AT31">
        <v>2005</v>
      </c>
      <c r="AU31">
        <v>2011</v>
      </c>
      <c r="AV31" t="str">
        <f>VLOOKUP(A31,[1]in!$A:$E,5,0)</f>
        <v>Rhone</v>
      </c>
      <c r="AW31" t="s">
        <v>832</v>
      </c>
    </row>
    <row r="32" spans="1:49" x14ac:dyDescent="0.3">
      <c r="A32">
        <v>100000308</v>
      </c>
      <c r="B32">
        <v>8</v>
      </c>
      <c r="C32">
        <v>2016</v>
      </c>
      <c r="D32" t="s">
        <v>34</v>
      </c>
      <c r="E32">
        <v>181</v>
      </c>
      <c r="F32">
        <v>14</v>
      </c>
      <c r="G32">
        <v>268.66000000000003</v>
      </c>
      <c r="H32">
        <v>1193</v>
      </c>
      <c r="I32">
        <v>0</v>
      </c>
      <c r="J32">
        <v>268.66666666666703</v>
      </c>
      <c r="K32">
        <v>41</v>
      </c>
      <c r="L32">
        <v>32</v>
      </c>
      <c r="M32">
        <v>268.66000000000003</v>
      </c>
      <c r="N32">
        <v>1.3049728097123801</v>
      </c>
      <c r="O32">
        <v>16</v>
      </c>
      <c r="P32">
        <v>268.66666666666703</v>
      </c>
      <c r="Q32">
        <v>0.35140635115518498</v>
      </c>
      <c r="R32">
        <v>12</v>
      </c>
      <c r="S32">
        <v>268.66666666666703</v>
      </c>
      <c r="T32">
        <v>0.4375</v>
      </c>
      <c r="U32">
        <v>10</v>
      </c>
      <c r="V32">
        <v>212.666666666667</v>
      </c>
      <c r="W32">
        <v>3</v>
      </c>
      <c r="X32">
        <v>13</v>
      </c>
      <c r="Y32">
        <v>13</v>
      </c>
      <c r="Z32" t="s">
        <v>788</v>
      </c>
      <c r="AA32" t="s">
        <v>789</v>
      </c>
      <c r="AB32" t="s">
        <v>790</v>
      </c>
      <c r="AC32">
        <v>5.29</v>
      </c>
      <c r="AD32">
        <v>45.83</v>
      </c>
      <c r="AE32">
        <v>195</v>
      </c>
      <c r="AF32">
        <v>2.24511065</v>
      </c>
      <c r="AG32">
        <v>-18</v>
      </c>
      <c r="AH32">
        <v>10.53</v>
      </c>
      <c r="AI32">
        <v>-14</v>
      </c>
      <c r="AJ32">
        <v>2.61</v>
      </c>
      <c r="AK32">
        <v>10.74</v>
      </c>
      <c r="AL32">
        <v>366.62</v>
      </c>
      <c r="AM32">
        <v>1.794244E-3</v>
      </c>
      <c r="AN32">
        <v>7.3083333330000002</v>
      </c>
      <c r="AO32">
        <v>7.1262820513076921</v>
      </c>
      <c r="AP32">
        <v>23</v>
      </c>
      <c r="AQ32">
        <v>17.13</v>
      </c>
      <c r="AR32">
        <v>16.963846153846152</v>
      </c>
      <c r="AS32">
        <v>22</v>
      </c>
      <c r="AT32">
        <v>2005</v>
      </c>
      <c r="AU32">
        <v>2011</v>
      </c>
      <c r="AV32" t="str">
        <f>VLOOKUP(A32,[1]in!$A:$E,5,0)</f>
        <v>Rhone</v>
      </c>
      <c r="AW32" t="s">
        <v>832</v>
      </c>
    </row>
    <row r="33" spans="1:49" x14ac:dyDescent="0.3">
      <c r="A33">
        <v>100000308</v>
      </c>
      <c r="B33">
        <v>8</v>
      </c>
      <c r="C33">
        <v>2017</v>
      </c>
      <c r="D33" t="s">
        <v>35</v>
      </c>
      <c r="E33">
        <v>397</v>
      </c>
      <c r="F33">
        <v>14</v>
      </c>
      <c r="G33">
        <v>268.66000000000003</v>
      </c>
      <c r="H33">
        <v>2743</v>
      </c>
      <c r="I33">
        <v>0</v>
      </c>
      <c r="J33">
        <v>268.66666666666703</v>
      </c>
      <c r="K33">
        <v>33</v>
      </c>
      <c r="L33">
        <v>32</v>
      </c>
      <c r="M33">
        <v>268.66000000000003</v>
      </c>
      <c r="N33">
        <v>0.67574976555477595</v>
      </c>
      <c r="O33">
        <v>16</v>
      </c>
      <c r="P33">
        <v>268.66666666666703</v>
      </c>
      <c r="Q33">
        <v>0.19326420826367605</v>
      </c>
      <c r="R33">
        <v>12</v>
      </c>
      <c r="S33">
        <v>268.66666666666703</v>
      </c>
      <c r="T33">
        <v>0.64150943396226401</v>
      </c>
      <c r="U33">
        <v>10</v>
      </c>
      <c r="V33">
        <v>212.666666666667</v>
      </c>
      <c r="W33">
        <v>3</v>
      </c>
      <c r="X33">
        <v>13</v>
      </c>
      <c r="Y33">
        <v>13</v>
      </c>
      <c r="Z33" t="s">
        <v>788</v>
      </c>
      <c r="AA33" t="s">
        <v>789</v>
      </c>
      <c r="AB33" t="s">
        <v>790</v>
      </c>
      <c r="AC33">
        <v>5.29</v>
      </c>
      <c r="AD33">
        <v>45.83</v>
      </c>
      <c r="AE33">
        <v>195</v>
      </c>
      <c r="AF33">
        <v>2.1783743279999999</v>
      </c>
      <c r="AG33">
        <v>-18</v>
      </c>
      <c r="AH33">
        <v>10.46</v>
      </c>
      <c r="AI33">
        <v>-14</v>
      </c>
      <c r="AJ33">
        <v>2.61</v>
      </c>
      <c r="AK33">
        <v>10.74</v>
      </c>
      <c r="AL33">
        <v>366.62</v>
      </c>
      <c r="AM33">
        <v>1.794244E-3</v>
      </c>
      <c r="AN33">
        <v>7.2916666670000003</v>
      </c>
      <c r="AO33">
        <v>7.1262820513076921</v>
      </c>
      <c r="AP33">
        <v>23</v>
      </c>
      <c r="AQ33">
        <v>17.48</v>
      </c>
      <c r="AR33">
        <v>16.963846153846152</v>
      </c>
      <c r="AS33">
        <v>22</v>
      </c>
      <c r="AT33">
        <v>2005</v>
      </c>
      <c r="AU33">
        <v>2011</v>
      </c>
      <c r="AV33" t="str">
        <f>VLOOKUP(A33,[1]in!$A:$E,5,0)</f>
        <v>Rhone</v>
      </c>
      <c r="AW33" t="s">
        <v>832</v>
      </c>
    </row>
    <row r="34" spans="1:49" x14ac:dyDescent="0.3">
      <c r="A34">
        <v>100000309</v>
      </c>
      <c r="B34">
        <v>8</v>
      </c>
      <c r="C34">
        <v>2006</v>
      </c>
      <c r="D34" t="s">
        <v>36</v>
      </c>
      <c r="E34">
        <v>38</v>
      </c>
      <c r="F34">
        <v>2</v>
      </c>
      <c r="G34">
        <v>212.66</v>
      </c>
      <c r="H34">
        <v>878</v>
      </c>
      <c r="I34">
        <v>6</v>
      </c>
      <c r="J34">
        <v>212.666666666667</v>
      </c>
      <c r="K34">
        <v>25</v>
      </c>
      <c r="L34">
        <v>25</v>
      </c>
      <c r="M34">
        <v>211.66</v>
      </c>
      <c r="N34">
        <v>1.73920704562991</v>
      </c>
      <c r="O34">
        <v>-2</v>
      </c>
      <c r="P34">
        <v>212.666666666667</v>
      </c>
      <c r="Q34">
        <v>0.54031504794103802</v>
      </c>
      <c r="R34">
        <v>-8</v>
      </c>
      <c r="S34">
        <v>212.666666666667</v>
      </c>
      <c r="T34" t="e">
        <v>#N/A</v>
      </c>
      <c r="U34">
        <v>13</v>
      </c>
      <c r="V34">
        <v>163</v>
      </c>
      <c r="W34">
        <v>4</v>
      </c>
      <c r="X34">
        <v>12</v>
      </c>
      <c r="Y34">
        <v>12</v>
      </c>
      <c r="Z34" t="s">
        <v>788</v>
      </c>
      <c r="AA34" t="s">
        <v>789</v>
      </c>
      <c r="AB34" t="s">
        <v>790</v>
      </c>
      <c r="AC34">
        <v>5.29</v>
      </c>
      <c r="AD34">
        <v>45.82</v>
      </c>
      <c r="AE34">
        <v>195</v>
      </c>
      <c r="AF34">
        <v>2.2559063319999999</v>
      </c>
      <c r="AG34">
        <v>-16</v>
      </c>
      <c r="AH34">
        <v>10.08</v>
      </c>
      <c r="AI34">
        <v>0</v>
      </c>
      <c r="AJ34">
        <v>2.62</v>
      </c>
      <c r="AK34">
        <v>10.634166670000001</v>
      </c>
      <c r="AL34">
        <v>366.39</v>
      </c>
      <c r="AM34">
        <v>4.3168759999999999E-3</v>
      </c>
      <c r="AN34">
        <v>7.2916666670000003</v>
      </c>
      <c r="AO34">
        <v>7.1756944444999995</v>
      </c>
      <c r="AP34">
        <v>13</v>
      </c>
      <c r="AQ34">
        <v>17.079999999999998</v>
      </c>
      <c r="AR34">
        <v>17.011666666666667</v>
      </c>
      <c r="AS34">
        <v>14</v>
      </c>
      <c r="AT34">
        <v>2006</v>
      </c>
      <c r="AU34">
        <v>2011.5</v>
      </c>
      <c r="AV34" t="str">
        <f>VLOOKUP(A34,[1]in!$A:$E,5,0)</f>
        <v>Rhone</v>
      </c>
      <c r="AW34" t="s">
        <v>832</v>
      </c>
    </row>
    <row r="35" spans="1:49" x14ac:dyDescent="0.3">
      <c r="A35">
        <v>100000309</v>
      </c>
      <c r="B35">
        <v>8</v>
      </c>
      <c r="C35">
        <v>2007</v>
      </c>
      <c r="D35" t="s">
        <v>37</v>
      </c>
      <c r="E35">
        <v>8</v>
      </c>
      <c r="F35">
        <v>2</v>
      </c>
      <c r="G35">
        <v>212.66</v>
      </c>
      <c r="H35">
        <v>4629</v>
      </c>
      <c r="I35">
        <v>6</v>
      </c>
      <c r="J35">
        <v>212.666666666667</v>
      </c>
      <c r="K35">
        <v>29</v>
      </c>
      <c r="L35">
        <v>25</v>
      </c>
      <c r="M35">
        <v>211.66</v>
      </c>
      <c r="N35">
        <v>0.725646890592475</v>
      </c>
      <c r="O35">
        <v>-2</v>
      </c>
      <c r="P35">
        <v>212.666666666667</v>
      </c>
      <c r="Q35">
        <v>0.21549840798971018</v>
      </c>
      <c r="R35">
        <v>-8</v>
      </c>
      <c r="S35">
        <v>212.666666666667</v>
      </c>
      <c r="T35">
        <v>0.66666666666666696</v>
      </c>
      <c r="U35">
        <v>13</v>
      </c>
      <c r="V35">
        <v>163</v>
      </c>
      <c r="W35">
        <v>4</v>
      </c>
      <c r="X35">
        <v>12</v>
      </c>
      <c r="Y35">
        <v>12</v>
      </c>
      <c r="Z35" t="s">
        <v>788</v>
      </c>
      <c r="AA35" t="s">
        <v>789</v>
      </c>
      <c r="AB35" t="s">
        <v>790</v>
      </c>
      <c r="AC35">
        <v>5.29</v>
      </c>
      <c r="AD35">
        <v>45.82</v>
      </c>
      <c r="AE35">
        <v>195</v>
      </c>
      <c r="AF35">
        <v>3.0822190680000001</v>
      </c>
      <c r="AG35">
        <v>-16</v>
      </c>
      <c r="AH35">
        <v>9.7100000000000009</v>
      </c>
      <c r="AI35">
        <v>0</v>
      </c>
      <c r="AJ35">
        <v>2.62</v>
      </c>
      <c r="AK35">
        <v>10.634166670000001</v>
      </c>
      <c r="AL35">
        <v>366.39</v>
      </c>
      <c r="AM35">
        <v>4.3168759999999999E-3</v>
      </c>
      <c r="AN35">
        <v>7.0833333329999997</v>
      </c>
      <c r="AO35">
        <v>7.1756944444999995</v>
      </c>
      <c r="AP35">
        <v>13</v>
      </c>
      <c r="AQ35">
        <v>16.89</v>
      </c>
      <c r="AR35">
        <v>17.011666666666667</v>
      </c>
      <c r="AS35">
        <v>14</v>
      </c>
      <c r="AT35">
        <v>2006</v>
      </c>
      <c r="AU35">
        <v>2011.5</v>
      </c>
      <c r="AV35" t="str">
        <f>VLOOKUP(A35,[1]in!$A:$E,5,0)</f>
        <v>Rhone</v>
      </c>
      <c r="AW35" t="s">
        <v>832</v>
      </c>
    </row>
    <row r="36" spans="1:49" x14ac:dyDescent="0.3">
      <c r="A36">
        <v>100000309</v>
      </c>
      <c r="B36">
        <v>8</v>
      </c>
      <c r="C36">
        <v>2008</v>
      </c>
      <c r="D36" t="s">
        <v>38</v>
      </c>
      <c r="E36">
        <v>59</v>
      </c>
      <c r="F36">
        <v>2</v>
      </c>
      <c r="G36">
        <v>212.66</v>
      </c>
      <c r="H36">
        <v>2107</v>
      </c>
      <c r="I36">
        <v>6</v>
      </c>
      <c r="J36">
        <v>212.666666666667</v>
      </c>
      <c r="K36">
        <v>28</v>
      </c>
      <c r="L36">
        <v>25</v>
      </c>
      <c r="M36">
        <v>211.66</v>
      </c>
      <c r="N36">
        <v>1.18875820583264</v>
      </c>
      <c r="O36">
        <v>-2</v>
      </c>
      <c r="P36">
        <v>212.666666666667</v>
      </c>
      <c r="Q36">
        <v>0.35674827346360455</v>
      </c>
      <c r="R36">
        <v>-8</v>
      </c>
      <c r="S36">
        <v>212.666666666667</v>
      </c>
      <c r="T36">
        <v>0.47222222222222199</v>
      </c>
      <c r="U36">
        <v>13</v>
      </c>
      <c r="V36">
        <v>163</v>
      </c>
      <c r="W36">
        <v>4</v>
      </c>
      <c r="X36">
        <v>12</v>
      </c>
      <c r="Y36">
        <v>12</v>
      </c>
      <c r="Z36" t="s">
        <v>788</v>
      </c>
      <c r="AA36" t="s">
        <v>789</v>
      </c>
      <c r="AB36" t="s">
        <v>790</v>
      </c>
      <c r="AC36">
        <v>5.29</v>
      </c>
      <c r="AD36">
        <v>45.82</v>
      </c>
      <c r="AE36">
        <v>195</v>
      </c>
      <c r="AF36">
        <v>2.0769892780000001</v>
      </c>
      <c r="AG36">
        <v>-16</v>
      </c>
      <c r="AH36">
        <v>10.99</v>
      </c>
      <c r="AI36">
        <v>0</v>
      </c>
      <c r="AJ36">
        <v>2.62</v>
      </c>
      <c r="AK36">
        <v>10.634166670000001</v>
      </c>
      <c r="AL36">
        <v>366.39</v>
      </c>
      <c r="AM36">
        <v>4.3168759999999999E-3</v>
      </c>
      <c r="AN36">
        <v>6.8250000000000002</v>
      </c>
      <c r="AO36">
        <v>7.1756944444999995</v>
      </c>
      <c r="AP36">
        <v>13</v>
      </c>
      <c r="AQ36">
        <v>16.420000000000002</v>
      </c>
      <c r="AR36">
        <v>17.011666666666667</v>
      </c>
      <c r="AS36">
        <v>14</v>
      </c>
      <c r="AT36">
        <v>2006</v>
      </c>
      <c r="AU36">
        <v>2011.5</v>
      </c>
      <c r="AV36" t="str">
        <f>VLOOKUP(A36,[1]in!$A:$E,5,0)</f>
        <v>Rhone</v>
      </c>
      <c r="AW36" t="s">
        <v>832</v>
      </c>
    </row>
    <row r="37" spans="1:49" x14ac:dyDescent="0.3">
      <c r="A37">
        <v>100000309</v>
      </c>
      <c r="B37">
        <v>8</v>
      </c>
      <c r="C37">
        <v>2009</v>
      </c>
      <c r="D37" t="s">
        <v>39</v>
      </c>
      <c r="E37">
        <v>6</v>
      </c>
      <c r="F37">
        <v>2</v>
      </c>
      <c r="G37">
        <v>212.66</v>
      </c>
      <c r="H37">
        <v>1835</v>
      </c>
      <c r="I37">
        <v>6</v>
      </c>
      <c r="J37">
        <v>212.666666666667</v>
      </c>
      <c r="K37">
        <v>42</v>
      </c>
      <c r="L37">
        <v>25</v>
      </c>
      <c r="M37">
        <v>211.66</v>
      </c>
      <c r="N37">
        <v>1.9316990152251701</v>
      </c>
      <c r="O37">
        <v>-2</v>
      </c>
      <c r="P37">
        <v>212.666666666667</v>
      </c>
      <c r="Q37">
        <v>0.51681909117273939</v>
      </c>
      <c r="R37">
        <v>-8</v>
      </c>
      <c r="S37">
        <v>212.666666666667</v>
      </c>
      <c r="T37">
        <v>0.52173913043478304</v>
      </c>
      <c r="U37">
        <v>13</v>
      </c>
      <c r="V37">
        <v>163</v>
      </c>
      <c r="W37">
        <v>4</v>
      </c>
      <c r="X37">
        <v>12</v>
      </c>
      <c r="Y37">
        <v>12</v>
      </c>
      <c r="Z37" t="s">
        <v>788</v>
      </c>
      <c r="AA37" t="s">
        <v>789</v>
      </c>
      <c r="AB37" t="s">
        <v>790</v>
      </c>
      <c r="AC37">
        <v>5.29</v>
      </c>
      <c r="AD37">
        <v>45.82</v>
      </c>
      <c r="AE37">
        <v>195</v>
      </c>
      <c r="AF37">
        <v>3.4736258840000001</v>
      </c>
      <c r="AG37">
        <v>-16</v>
      </c>
      <c r="AH37">
        <v>10.64</v>
      </c>
      <c r="AI37">
        <v>0</v>
      </c>
      <c r="AJ37">
        <v>2.62</v>
      </c>
      <c r="AK37">
        <v>10.634166670000001</v>
      </c>
      <c r="AL37">
        <v>366.39</v>
      </c>
      <c r="AM37">
        <v>4.3168759999999999E-3</v>
      </c>
      <c r="AN37">
        <v>7.0833333329999997</v>
      </c>
      <c r="AO37">
        <v>7.1756944444999995</v>
      </c>
      <c r="AP37">
        <v>13</v>
      </c>
      <c r="AQ37">
        <v>17.23</v>
      </c>
      <c r="AR37">
        <v>17.011666666666667</v>
      </c>
      <c r="AS37">
        <v>14</v>
      </c>
      <c r="AT37">
        <v>2006</v>
      </c>
      <c r="AU37">
        <v>2011.5</v>
      </c>
      <c r="AV37" t="str">
        <f>VLOOKUP(A37,[1]in!$A:$E,5,0)</f>
        <v>Rhone</v>
      </c>
      <c r="AW37" t="s">
        <v>832</v>
      </c>
    </row>
    <row r="38" spans="1:49" x14ac:dyDescent="0.3">
      <c r="A38">
        <v>100000309</v>
      </c>
      <c r="B38">
        <v>8</v>
      </c>
      <c r="C38">
        <v>2010</v>
      </c>
      <c r="D38" t="s">
        <v>40</v>
      </c>
      <c r="E38">
        <v>3</v>
      </c>
      <c r="F38">
        <v>2</v>
      </c>
      <c r="G38">
        <v>212.66</v>
      </c>
      <c r="H38">
        <v>3770</v>
      </c>
      <c r="I38">
        <v>6</v>
      </c>
      <c r="J38">
        <v>212.666666666667</v>
      </c>
      <c r="K38">
        <v>50</v>
      </c>
      <c r="L38">
        <v>25</v>
      </c>
      <c r="M38">
        <v>211.66</v>
      </c>
      <c r="N38">
        <v>2.49563135287476</v>
      </c>
      <c r="O38">
        <v>-2</v>
      </c>
      <c r="P38">
        <v>212.666666666667</v>
      </c>
      <c r="Q38">
        <v>0.63793882331773999</v>
      </c>
      <c r="R38">
        <v>-8</v>
      </c>
      <c r="S38">
        <v>212.666666666667</v>
      </c>
      <c r="T38">
        <v>0.5</v>
      </c>
      <c r="U38">
        <v>13</v>
      </c>
      <c r="V38">
        <v>163</v>
      </c>
      <c r="W38">
        <v>4</v>
      </c>
      <c r="X38">
        <v>12</v>
      </c>
      <c r="Y38">
        <v>12</v>
      </c>
      <c r="Z38" t="s">
        <v>788</v>
      </c>
      <c r="AA38" t="s">
        <v>789</v>
      </c>
      <c r="AB38" t="s">
        <v>790</v>
      </c>
      <c r="AC38">
        <v>5.29</v>
      </c>
      <c r="AD38">
        <v>45.82</v>
      </c>
      <c r="AE38">
        <v>195</v>
      </c>
      <c r="AF38">
        <v>2.622850782</v>
      </c>
      <c r="AG38">
        <v>-16</v>
      </c>
      <c r="AH38">
        <v>11.45</v>
      </c>
      <c r="AI38">
        <v>0</v>
      </c>
      <c r="AJ38">
        <v>2.62</v>
      </c>
      <c r="AK38">
        <v>10.634166670000001</v>
      </c>
      <c r="AL38">
        <v>366.39</v>
      </c>
      <c r="AM38">
        <v>4.3168759999999999E-3</v>
      </c>
      <c r="AN38">
        <v>6.2166666670000001</v>
      </c>
      <c r="AO38">
        <v>7.1756944444999995</v>
      </c>
      <c r="AP38">
        <v>13</v>
      </c>
      <c r="AQ38">
        <v>15.84</v>
      </c>
      <c r="AR38">
        <v>17.011666666666667</v>
      </c>
      <c r="AS38">
        <v>14</v>
      </c>
      <c r="AT38">
        <v>2006</v>
      </c>
      <c r="AU38">
        <v>2011.5</v>
      </c>
      <c r="AV38" t="str">
        <f>VLOOKUP(A38,[1]in!$A:$E,5,0)</f>
        <v>Rhone</v>
      </c>
      <c r="AW38" t="s">
        <v>832</v>
      </c>
    </row>
    <row r="39" spans="1:49" x14ac:dyDescent="0.3">
      <c r="A39">
        <v>100000309</v>
      </c>
      <c r="B39">
        <v>8</v>
      </c>
      <c r="C39">
        <v>2011</v>
      </c>
      <c r="D39" t="s">
        <v>41</v>
      </c>
      <c r="E39">
        <v>11</v>
      </c>
      <c r="F39">
        <v>2</v>
      </c>
      <c r="G39">
        <v>212.66</v>
      </c>
      <c r="H39">
        <v>8147</v>
      </c>
      <c r="I39">
        <v>6</v>
      </c>
      <c r="J39">
        <v>212.666666666667</v>
      </c>
      <c r="K39">
        <v>54</v>
      </c>
      <c r="L39">
        <v>25</v>
      </c>
      <c r="M39">
        <v>211.66</v>
      </c>
      <c r="N39">
        <v>1.6253389908120299</v>
      </c>
      <c r="O39">
        <v>-2</v>
      </c>
      <c r="P39">
        <v>212.666666666667</v>
      </c>
      <c r="Q39">
        <v>0.40745687920510487</v>
      </c>
      <c r="R39">
        <v>-8</v>
      </c>
      <c r="S39">
        <v>212.666666666667</v>
      </c>
      <c r="T39">
        <v>0.5</v>
      </c>
      <c r="U39">
        <v>13</v>
      </c>
      <c r="V39">
        <v>163</v>
      </c>
      <c r="W39">
        <v>4</v>
      </c>
      <c r="X39">
        <v>12</v>
      </c>
      <c r="Y39">
        <v>12</v>
      </c>
      <c r="Z39" t="s">
        <v>788</v>
      </c>
      <c r="AA39" t="s">
        <v>789</v>
      </c>
      <c r="AB39" t="s">
        <v>790</v>
      </c>
      <c r="AC39">
        <v>5.29</v>
      </c>
      <c r="AD39">
        <v>45.82</v>
      </c>
      <c r="AE39">
        <v>195</v>
      </c>
      <c r="AF39">
        <v>2.458602827</v>
      </c>
      <c r="AG39">
        <v>-16</v>
      </c>
      <c r="AH39">
        <v>11.23</v>
      </c>
      <c r="AI39">
        <v>0</v>
      </c>
      <c r="AJ39">
        <v>2.62</v>
      </c>
      <c r="AK39">
        <v>10.634166670000001</v>
      </c>
      <c r="AL39">
        <v>366.39</v>
      </c>
      <c r="AM39">
        <v>4.3168759999999999E-3</v>
      </c>
      <c r="AN39">
        <v>7.45</v>
      </c>
      <c r="AO39">
        <v>7.1756944444999995</v>
      </c>
      <c r="AP39">
        <v>13</v>
      </c>
      <c r="AQ39">
        <v>17.670000000000002</v>
      </c>
      <c r="AR39">
        <v>17.011666666666667</v>
      </c>
      <c r="AS39">
        <v>14</v>
      </c>
      <c r="AT39">
        <v>2006</v>
      </c>
      <c r="AU39">
        <v>2011.5</v>
      </c>
      <c r="AV39" t="str">
        <f>VLOOKUP(A39,[1]in!$A:$E,5,0)</f>
        <v>Rhone</v>
      </c>
      <c r="AW39" t="s">
        <v>832</v>
      </c>
    </row>
    <row r="40" spans="1:49" x14ac:dyDescent="0.3">
      <c r="A40">
        <v>100000309</v>
      </c>
      <c r="B40">
        <v>8</v>
      </c>
      <c r="C40">
        <v>2012</v>
      </c>
      <c r="D40" t="s">
        <v>42</v>
      </c>
      <c r="E40">
        <v>258</v>
      </c>
      <c r="F40">
        <v>2</v>
      </c>
      <c r="G40">
        <v>212.66</v>
      </c>
      <c r="H40">
        <v>2179</v>
      </c>
      <c r="I40">
        <v>6</v>
      </c>
      <c r="J40">
        <v>212.666666666667</v>
      </c>
      <c r="K40">
        <v>33</v>
      </c>
      <c r="L40">
        <v>25</v>
      </c>
      <c r="M40">
        <v>211.66</v>
      </c>
      <c r="N40">
        <v>1.96235907632734</v>
      </c>
      <c r="O40">
        <v>-2</v>
      </c>
      <c r="P40">
        <v>212.666666666667</v>
      </c>
      <c r="Q40">
        <v>0.56123404335047433</v>
      </c>
      <c r="R40">
        <v>-8</v>
      </c>
      <c r="S40">
        <v>212.666666666667</v>
      </c>
      <c r="T40">
        <v>0.55932203389830504</v>
      </c>
      <c r="U40">
        <v>13</v>
      </c>
      <c r="V40">
        <v>163</v>
      </c>
      <c r="W40">
        <v>4</v>
      </c>
      <c r="X40">
        <v>12</v>
      </c>
      <c r="Y40">
        <v>12</v>
      </c>
      <c r="Z40" t="s">
        <v>788</v>
      </c>
      <c r="AA40" t="s">
        <v>789</v>
      </c>
      <c r="AB40" t="s">
        <v>790</v>
      </c>
      <c r="AC40">
        <v>5.29</v>
      </c>
      <c r="AD40">
        <v>45.82</v>
      </c>
      <c r="AE40">
        <v>195</v>
      </c>
      <c r="AF40">
        <v>3.273408775</v>
      </c>
      <c r="AG40">
        <v>-16</v>
      </c>
      <c r="AH40">
        <v>10.65</v>
      </c>
      <c r="AI40">
        <v>0</v>
      </c>
      <c r="AJ40">
        <v>2.62</v>
      </c>
      <c r="AK40">
        <v>10.634166670000001</v>
      </c>
      <c r="AL40">
        <v>366.39</v>
      </c>
      <c r="AM40">
        <v>4.3168759999999999E-3</v>
      </c>
      <c r="AN40">
        <v>7.05</v>
      </c>
      <c r="AO40">
        <v>7.1756944444999995</v>
      </c>
      <c r="AP40">
        <v>13</v>
      </c>
      <c r="AQ40">
        <v>16.86</v>
      </c>
      <c r="AR40">
        <v>17.011666666666667</v>
      </c>
      <c r="AS40">
        <v>14</v>
      </c>
      <c r="AT40">
        <v>2006</v>
      </c>
      <c r="AU40">
        <v>2011.5</v>
      </c>
      <c r="AV40" t="str">
        <f>VLOOKUP(A40,[1]in!$A:$E,5,0)</f>
        <v>Rhone</v>
      </c>
      <c r="AW40" t="s">
        <v>832</v>
      </c>
    </row>
    <row r="41" spans="1:49" x14ac:dyDescent="0.3">
      <c r="A41">
        <v>100000309</v>
      </c>
      <c r="B41">
        <v>8</v>
      </c>
      <c r="C41">
        <v>2013</v>
      </c>
      <c r="D41" t="s">
        <v>43</v>
      </c>
      <c r="E41">
        <v>5</v>
      </c>
      <c r="F41">
        <v>2</v>
      </c>
      <c r="G41">
        <v>212.66</v>
      </c>
      <c r="H41">
        <v>1122</v>
      </c>
      <c r="I41">
        <v>6</v>
      </c>
      <c r="J41">
        <v>212.666666666667</v>
      </c>
      <c r="K41">
        <v>31</v>
      </c>
      <c r="L41">
        <v>25</v>
      </c>
      <c r="M41">
        <v>211.66</v>
      </c>
      <c r="N41">
        <v>1.9927833878958801</v>
      </c>
      <c r="O41">
        <v>-2</v>
      </c>
      <c r="P41">
        <v>212.666666666667</v>
      </c>
      <c r="Q41">
        <v>0.58031182681551541</v>
      </c>
      <c r="R41">
        <v>-8</v>
      </c>
      <c r="S41">
        <v>212.666666666667</v>
      </c>
      <c r="T41">
        <v>0.52380952380952395</v>
      </c>
      <c r="U41">
        <v>13</v>
      </c>
      <c r="V41">
        <v>163</v>
      </c>
      <c r="W41">
        <v>4</v>
      </c>
      <c r="X41">
        <v>12</v>
      </c>
      <c r="Y41">
        <v>12</v>
      </c>
      <c r="Z41" t="s">
        <v>788</v>
      </c>
      <c r="AA41" t="s">
        <v>789</v>
      </c>
      <c r="AB41" t="s">
        <v>790</v>
      </c>
      <c r="AC41">
        <v>5.29</v>
      </c>
      <c r="AD41">
        <v>45.82</v>
      </c>
      <c r="AE41">
        <v>195</v>
      </c>
      <c r="AF41">
        <v>2.4154461450000002</v>
      </c>
      <c r="AG41">
        <v>-16</v>
      </c>
      <c r="AH41">
        <v>10.66</v>
      </c>
      <c r="AI41">
        <v>0</v>
      </c>
      <c r="AJ41">
        <v>2.62</v>
      </c>
      <c r="AK41">
        <v>10.634166670000001</v>
      </c>
      <c r="AL41">
        <v>366.39</v>
      </c>
      <c r="AM41">
        <v>4.3168759999999999E-3</v>
      </c>
      <c r="AN41">
        <v>6.8250000000000002</v>
      </c>
      <c r="AO41">
        <v>7.1756944444999995</v>
      </c>
      <c r="AP41">
        <v>13</v>
      </c>
      <c r="AQ41">
        <v>16.14</v>
      </c>
      <c r="AR41">
        <v>17.011666666666667</v>
      </c>
      <c r="AS41">
        <v>14</v>
      </c>
      <c r="AT41">
        <v>2006</v>
      </c>
      <c r="AU41">
        <v>2011.5</v>
      </c>
      <c r="AV41" t="str">
        <f>VLOOKUP(A41,[1]in!$A:$E,5,0)</f>
        <v>Rhone</v>
      </c>
      <c r="AW41" t="s">
        <v>832</v>
      </c>
    </row>
    <row r="42" spans="1:49" x14ac:dyDescent="0.3">
      <c r="A42">
        <v>100000309</v>
      </c>
      <c r="B42">
        <v>8</v>
      </c>
      <c r="C42">
        <v>2014</v>
      </c>
      <c r="D42" t="s">
        <v>44</v>
      </c>
      <c r="E42">
        <v>121</v>
      </c>
      <c r="F42">
        <v>2</v>
      </c>
      <c r="G42">
        <v>212.66</v>
      </c>
      <c r="H42">
        <v>2926</v>
      </c>
      <c r="I42">
        <v>6</v>
      </c>
      <c r="J42">
        <v>212.666666666667</v>
      </c>
      <c r="K42">
        <v>33</v>
      </c>
      <c r="L42">
        <v>25</v>
      </c>
      <c r="M42">
        <v>211.66</v>
      </c>
      <c r="N42">
        <v>1.14916052217703</v>
      </c>
      <c r="O42">
        <v>-2</v>
      </c>
      <c r="P42">
        <v>212.666666666667</v>
      </c>
      <c r="Q42">
        <v>0.32865952724983022</v>
      </c>
      <c r="R42">
        <v>-8</v>
      </c>
      <c r="S42">
        <v>212.666666666667</v>
      </c>
      <c r="T42">
        <v>0.48780487804877998</v>
      </c>
      <c r="U42">
        <v>13</v>
      </c>
      <c r="V42">
        <v>163</v>
      </c>
      <c r="W42">
        <v>4</v>
      </c>
      <c r="X42">
        <v>12</v>
      </c>
      <c r="Y42">
        <v>12</v>
      </c>
      <c r="Z42" t="s">
        <v>788</v>
      </c>
      <c r="AA42" t="s">
        <v>789</v>
      </c>
      <c r="AB42" t="s">
        <v>790</v>
      </c>
      <c r="AC42">
        <v>5.29</v>
      </c>
      <c r="AD42">
        <v>45.82</v>
      </c>
      <c r="AE42">
        <v>195</v>
      </c>
      <c r="AF42">
        <v>3.1715163039999998</v>
      </c>
      <c r="AG42">
        <v>-16</v>
      </c>
      <c r="AH42">
        <v>10.71</v>
      </c>
      <c r="AI42">
        <v>0</v>
      </c>
      <c r="AJ42">
        <v>2.62</v>
      </c>
      <c r="AK42">
        <v>10.634166670000001</v>
      </c>
      <c r="AL42">
        <v>366.39</v>
      </c>
      <c r="AM42">
        <v>4.3168759999999999E-3</v>
      </c>
      <c r="AN42">
        <v>8.0416666669999994</v>
      </c>
      <c r="AO42">
        <v>7.1756944444999995</v>
      </c>
      <c r="AP42">
        <v>13</v>
      </c>
      <c r="AQ42">
        <v>17.75</v>
      </c>
      <c r="AR42">
        <v>17.011666666666667</v>
      </c>
      <c r="AS42">
        <v>14</v>
      </c>
      <c r="AT42">
        <v>2006</v>
      </c>
      <c r="AU42">
        <v>2011.5</v>
      </c>
      <c r="AV42" t="str">
        <f>VLOOKUP(A42,[1]in!$A:$E,5,0)</f>
        <v>Rhone</v>
      </c>
      <c r="AW42" t="s">
        <v>832</v>
      </c>
    </row>
    <row r="43" spans="1:49" x14ac:dyDescent="0.3">
      <c r="A43">
        <v>100000309</v>
      </c>
      <c r="B43">
        <v>8</v>
      </c>
      <c r="C43">
        <v>2015</v>
      </c>
      <c r="D43" t="s">
        <v>45</v>
      </c>
      <c r="E43">
        <v>4</v>
      </c>
      <c r="F43">
        <v>2</v>
      </c>
      <c r="G43">
        <v>212.66</v>
      </c>
      <c r="H43">
        <v>2664</v>
      </c>
      <c r="I43">
        <v>6</v>
      </c>
      <c r="J43">
        <v>212.666666666667</v>
      </c>
      <c r="K43">
        <v>49</v>
      </c>
      <c r="L43">
        <v>25</v>
      </c>
      <c r="M43">
        <v>211.66</v>
      </c>
      <c r="N43">
        <v>1.3517089599299399</v>
      </c>
      <c r="O43">
        <v>-2</v>
      </c>
      <c r="P43">
        <v>212.666666666667</v>
      </c>
      <c r="Q43">
        <v>0.34732049693716793</v>
      </c>
      <c r="R43">
        <v>-8</v>
      </c>
      <c r="S43">
        <v>212.666666666667</v>
      </c>
      <c r="T43">
        <v>0.68852459016393397</v>
      </c>
      <c r="U43">
        <v>13</v>
      </c>
      <c r="V43">
        <v>163</v>
      </c>
      <c r="W43">
        <v>4</v>
      </c>
      <c r="X43">
        <v>12</v>
      </c>
      <c r="Y43">
        <v>12</v>
      </c>
      <c r="Z43" t="s">
        <v>788</v>
      </c>
      <c r="AA43" t="s">
        <v>789</v>
      </c>
      <c r="AB43" t="s">
        <v>790</v>
      </c>
      <c r="AC43">
        <v>5.29</v>
      </c>
      <c r="AD43">
        <v>45.82</v>
      </c>
      <c r="AE43">
        <v>195</v>
      </c>
      <c r="AF43">
        <v>2.2318766330000002</v>
      </c>
      <c r="AG43">
        <v>-16</v>
      </c>
      <c r="AH43">
        <v>10.4</v>
      </c>
      <c r="AI43">
        <v>0</v>
      </c>
      <c r="AJ43">
        <v>2.62</v>
      </c>
      <c r="AK43">
        <v>10.634166670000001</v>
      </c>
      <c r="AL43">
        <v>366.39</v>
      </c>
      <c r="AM43">
        <v>4.3168759999999999E-3</v>
      </c>
      <c r="AN43">
        <v>7.641666667</v>
      </c>
      <c r="AO43">
        <v>7.1756944444999995</v>
      </c>
      <c r="AP43">
        <v>13</v>
      </c>
      <c r="AQ43">
        <v>17.649999999999999</v>
      </c>
      <c r="AR43">
        <v>17.011666666666667</v>
      </c>
      <c r="AS43">
        <v>14</v>
      </c>
      <c r="AT43">
        <v>2006</v>
      </c>
      <c r="AU43">
        <v>2011.5</v>
      </c>
      <c r="AV43" t="str">
        <f>VLOOKUP(A43,[1]in!$A:$E,5,0)</f>
        <v>Rhone</v>
      </c>
      <c r="AW43" t="s">
        <v>832</v>
      </c>
    </row>
    <row r="44" spans="1:49" x14ac:dyDescent="0.3">
      <c r="A44">
        <v>100000309</v>
      </c>
      <c r="B44">
        <v>8</v>
      </c>
      <c r="C44">
        <v>2016</v>
      </c>
      <c r="D44" t="s">
        <v>46</v>
      </c>
      <c r="E44">
        <v>81</v>
      </c>
      <c r="F44">
        <v>2</v>
      </c>
      <c r="G44">
        <v>212.66</v>
      </c>
      <c r="H44">
        <v>1753</v>
      </c>
      <c r="I44">
        <v>6</v>
      </c>
      <c r="J44">
        <v>212.666666666667</v>
      </c>
      <c r="K44">
        <v>41</v>
      </c>
      <c r="L44">
        <v>25</v>
      </c>
      <c r="M44">
        <v>211.66</v>
      </c>
      <c r="N44">
        <v>1.4230527815785601</v>
      </c>
      <c r="O44">
        <v>-2</v>
      </c>
      <c r="P44">
        <v>212.666666666667</v>
      </c>
      <c r="Q44">
        <v>0.38320322213148267</v>
      </c>
      <c r="R44">
        <v>-8</v>
      </c>
      <c r="S44">
        <v>212.666666666667</v>
      </c>
      <c r="T44">
        <v>0.53333333333333299</v>
      </c>
      <c r="U44">
        <v>13</v>
      </c>
      <c r="V44">
        <v>163</v>
      </c>
      <c r="W44">
        <v>4</v>
      </c>
      <c r="X44">
        <v>12</v>
      </c>
      <c r="Y44">
        <v>12</v>
      </c>
      <c r="Z44" t="s">
        <v>788</v>
      </c>
      <c r="AA44" t="s">
        <v>789</v>
      </c>
      <c r="AB44" t="s">
        <v>790</v>
      </c>
      <c r="AC44">
        <v>5.29</v>
      </c>
      <c r="AD44">
        <v>45.82</v>
      </c>
      <c r="AE44">
        <v>195</v>
      </c>
      <c r="AF44">
        <v>2.24511065</v>
      </c>
      <c r="AG44">
        <v>-16</v>
      </c>
      <c r="AH44">
        <v>10.53</v>
      </c>
      <c r="AI44">
        <v>0</v>
      </c>
      <c r="AJ44">
        <v>2.62</v>
      </c>
      <c r="AK44">
        <v>10.634166670000001</v>
      </c>
      <c r="AL44">
        <v>366.39</v>
      </c>
      <c r="AM44">
        <v>4.3168759999999999E-3</v>
      </c>
      <c r="AN44">
        <v>7.3083333330000002</v>
      </c>
      <c r="AO44">
        <v>7.1756944444999995</v>
      </c>
      <c r="AP44">
        <v>13</v>
      </c>
      <c r="AQ44">
        <v>17.13</v>
      </c>
      <c r="AR44">
        <v>17.011666666666667</v>
      </c>
      <c r="AS44">
        <v>14</v>
      </c>
      <c r="AT44">
        <v>2006</v>
      </c>
      <c r="AU44">
        <v>2011.5</v>
      </c>
      <c r="AV44" t="str">
        <f>VLOOKUP(A44,[1]in!$A:$E,5,0)</f>
        <v>Rhone</v>
      </c>
      <c r="AW44" t="s">
        <v>832</v>
      </c>
    </row>
    <row r="45" spans="1:49" x14ac:dyDescent="0.3">
      <c r="A45">
        <v>100000309</v>
      </c>
      <c r="B45">
        <v>8</v>
      </c>
      <c r="C45">
        <v>2017</v>
      </c>
      <c r="D45" t="s">
        <v>47</v>
      </c>
      <c r="E45">
        <v>18</v>
      </c>
      <c r="F45">
        <v>2</v>
      </c>
      <c r="G45">
        <v>212.66</v>
      </c>
      <c r="H45">
        <v>4094</v>
      </c>
      <c r="I45">
        <v>6</v>
      </c>
      <c r="J45">
        <v>212.666666666667</v>
      </c>
      <c r="K45">
        <v>46</v>
      </c>
      <c r="L45">
        <v>25</v>
      </c>
      <c r="M45">
        <v>211.66</v>
      </c>
      <c r="N45">
        <v>1.28657092637835</v>
      </c>
      <c r="O45">
        <v>-2</v>
      </c>
      <c r="P45">
        <v>212.666666666667</v>
      </c>
      <c r="Q45">
        <v>0.33603850377790651</v>
      </c>
      <c r="R45">
        <v>-8</v>
      </c>
      <c r="S45">
        <v>212.666666666667</v>
      </c>
      <c r="T45">
        <v>0.55932203389830504</v>
      </c>
      <c r="U45">
        <v>13</v>
      </c>
      <c r="V45">
        <v>163</v>
      </c>
      <c r="W45">
        <v>4</v>
      </c>
      <c r="X45">
        <v>12</v>
      </c>
      <c r="Y45">
        <v>12</v>
      </c>
      <c r="Z45" t="s">
        <v>788</v>
      </c>
      <c r="AA45" t="s">
        <v>789</v>
      </c>
      <c r="AB45" t="s">
        <v>790</v>
      </c>
      <c r="AC45">
        <v>5.29</v>
      </c>
      <c r="AD45">
        <v>45.82</v>
      </c>
      <c r="AE45">
        <v>195</v>
      </c>
      <c r="AF45">
        <v>2.1783743279999999</v>
      </c>
      <c r="AG45">
        <v>-16</v>
      </c>
      <c r="AH45">
        <v>10.56</v>
      </c>
      <c r="AI45">
        <v>0</v>
      </c>
      <c r="AJ45">
        <v>2.62</v>
      </c>
      <c r="AK45">
        <v>10.634166670000001</v>
      </c>
      <c r="AL45">
        <v>366.39</v>
      </c>
      <c r="AM45">
        <v>4.3168759999999999E-3</v>
      </c>
      <c r="AN45">
        <v>7.2916666670000003</v>
      </c>
      <c r="AO45">
        <v>7.1756944444999995</v>
      </c>
      <c r="AP45">
        <v>13</v>
      </c>
      <c r="AQ45">
        <v>17.48</v>
      </c>
      <c r="AR45">
        <v>17.011666666666667</v>
      </c>
      <c r="AS45">
        <v>14</v>
      </c>
      <c r="AT45">
        <v>2006</v>
      </c>
      <c r="AU45">
        <v>2011.5</v>
      </c>
      <c r="AV45" t="str">
        <f>VLOOKUP(A45,[1]in!$A:$E,5,0)</f>
        <v>Rhone</v>
      </c>
      <c r="AW45" t="s">
        <v>832</v>
      </c>
    </row>
    <row r="46" spans="1:49" x14ac:dyDescent="0.3">
      <c r="A46">
        <v>100000310</v>
      </c>
      <c r="B46">
        <v>9</v>
      </c>
      <c r="C46">
        <v>2000</v>
      </c>
      <c r="D46" t="s">
        <v>48</v>
      </c>
      <c r="E46">
        <v>3</v>
      </c>
      <c r="F46">
        <v>114</v>
      </c>
      <c r="G46">
        <v>948</v>
      </c>
      <c r="H46">
        <v>5157</v>
      </c>
      <c r="I46">
        <v>-6</v>
      </c>
      <c r="J46">
        <v>950</v>
      </c>
      <c r="K46">
        <v>27</v>
      </c>
      <c r="L46">
        <v>-71</v>
      </c>
      <c r="M46">
        <v>939.66</v>
      </c>
      <c r="N46">
        <v>1.05230034343475</v>
      </c>
      <c r="O46">
        <v>-66</v>
      </c>
      <c r="P46">
        <v>950</v>
      </c>
      <c r="Q46">
        <v>0.31928168359573406</v>
      </c>
      <c r="R46">
        <v>-68</v>
      </c>
      <c r="S46">
        <v>950</v>
      </c>
      <c r="T46" t="e">
        <v>#N/A</v>
      </c>
      <c r="U46">
        <v>34</v>
      </c>
      <c r="V46">
        <v>816</v>
      </c>
      <c r="W46">
        <v>5</v>
      </c>
      <c r="X46">
        <v>20</v>
      </c>
      <c r="Y46">
        <v>20</v>
      </c>
      <c r="Z46" t="s">
        <v>788</v>
      </c>
      <c r="AA46" t="s">
        <v>791</v>
      </c>
      <c r="AB46" t="s">
        <v>790</v>
      </c>
      <c r="AC46">
        <v>4.74</v>
      </c>
      <c r="AD46">
        <v>45.41</v>
      </c>
      <c r="AE46">
        <v>144</v>
      </c>
      <c r="AF46">
        <v>2.2309952750000002</v>
      </c>
      <c r="AG46">
        <v>8</v>
      </c>
      <c r="AH46">
        <v>11.5</v>
      </c>
      <c r="AI46">
        <v>16</v>
      </c>
      <c r="AJ46">
        <v>2.16</v>
      </c>
      <c r="AK46">
        <v>10.753500000000001</v>
      </c>
      <c r="AL46">
        <v>335.19</v>
      </c>
      <c r="AM46">
        <v>0</v>
      </c>
      <c r="AN46">
        <v>7.9249999999999998</v>
      </c>
      <c r="AO46">
        <v>7.5968560607000013</v>
      </c>
      <c r="AP46">
        <v>57</v>
      </c>
      <c r="AQ46">
        <v>17.61</v>
      </c>
      <c r="AR46">
        <v>24.937499999999996</v>
      </c>
      <c r="AS46">
        <v>43</v>
      </c>
      <c r="AT46">
        <v>2000</v>
      </c>
      <c r="AU46">
        <v>2009.5</v>
      </c>
      <c r="AV46" t="str">
        <f>VLOOKUP(A46,[1]in!$A:$E,5,0)</f>
        <v>Rhone</v>
      </c>
      <c r="AW46" t="s">
        <v>832</v>
      </c>
    </row>
    <row r="47" spans="1:49" x14ac:dyDescent="0.3">
      <c r="A47">
        <v>100000310</v>
      </c>
      <c r="B47">
        <v>9</v>
      </c>
      <c r="C47">
        <v>2001</v>
      </c>
      <c r="D47" t="s">
        <v>49</v>
      </c>
      <c r="E47">
        <v>1</v>
      </c>
      <c r="F47">
        <v>114</v>
      </c>
      <c r="G47">
        <v>948</v>
      </c>
      <c r="H47">
        <v>10276</v>
      </c>
      <c r="I47">
        <v>-6</v>
      </c>
      <c r="J47">
        <v>950</v>
      </c>
      <c r="K47">
        <v>36</v>
      </c>
      <c r="L47">
        <v>-71</v>
      </c>
      <c r="M47">
        <v>939.66</v>
      </c>
      <c r="N47">
        <v>1.5104665727586599</v>
      </c>
      <c r="O47">
        <v>-66</v>
      </c>
      <c r="P47">
        <v>950</v>
      </c>
      <c r="Q47">
        <v>0.42150372265352543</v>
      </c>
      <c r="R47">
        <v>-68</v>
      </c>
      <c r="S47">
        <v>950</v>
      </c>
      <c r="T47">
        <v>0.51219512195121997</v>
      </c>
      <c r="U47">
        <v>34</v>
      </c>
      <c r="V47">
        <v>816</v>
      </c>
      <c r="W47">
        <v>5</v>
      </c>
      <c r="X47">
        <v>20</v>
      </c>
      <c r="Y47">
        <v>20</v>
      </c>
      <c r="Z47" t="s">
        <v>788</v>
      </c>
      <c r="AA47" t="s">
        <v>791</v>
      </c>
      <c r="AB47" t="s">
        <v>790</v>
      </c>
      <c r="AC47">
        <v>4.74</v>
      </c>
      <c r="AD47">
        <v>45.41</v>
      </c>
      <c r="AE47">
        <v>144</v>
      </c>
      <c r="AF47">
        <v>1.735782156</v>
      </c>
      <c r="AG47">
        <v>8</v>
      </c>
      <c r="AH47">
        <v>10.11</v>
      </c>
      <c r="AI47">
        <v>16</v>
      </c>
      <c r="AJ47">
        <v>2.16</v>
      </c>
      <c r="AK47">
        <v>10.753500000000001</v>
      </c>
      <c r="AL47">
        <v>335.19</v>
      </c>
      <c r="AM47">
        <v>0</v>
      </c>
      <c r="AN47">
        <v>7.391666667</v>
      </c>
      <c r="AO47">
        <v>7.5968560607000013</v>
      </c>
      <c r="AP47">
        <v>57</v>
      </c>
      <c r="AQ47">
        <v>16.87</v>
      </c>
      <c r="AR47">
        <v>24.937499999999996</v>
      </c>
      <c r="AS47">
        <v>43</v>
      </c>
      <c r="AT47">
        <v>2000</v>
      </c>
      <c r="AU47">
        <v>2009.5</v>
      </c>
      <c r="AV47" t="str">
        <f>VLOOKUP(A47,[1]in!$A:$E,5,0)</f>
        <v>Rhone</v>
      </c>
      <c r="AW47" t="s">
        <v>832</v>
      </c>
    </row>
    <row r="48" spans="1:49" x14ac:dyDescent="0.3">
      <c r="A48">
        <v>100000310</v>
      </c>
      <c r="B48">
        <v>9</v>
      </c>
      <c r="C48">
        <v>2002</v>
      </c>
      <c r="D48" t="s">
        <v>50</v>
      </c>
      <c r="E48">
        <v>27</v>
      </c>
      <c r="F48">
        <v>114</v>
      </c>
      <c r="G48">
        <v>948</v>
      </c>
      <c r="H48">
        <v>3111</v>
      </c>
      <c r="I48">
        <v>-6</v>
      </c>
      <c r="J48">
        <v>950</v>
      </c>
      <c r="K48">
        <v>36</v>
      </c>
      <c r="L48">
        <v>-71</v>
      </c>
      <c r="M48">
        <v>939.66</v>
      </c>
      <c r="N48">
        <v>2.0945487428860901</v>
      </c>
      <c r="O48">
        <v>-66</v>
      </c>
      <c r="P48">
        <v>950</v>
      </c>
      <c r="Q48">
        <v>0.58449495561714149</v>
      </c>
      <c r="R48">
        <v>-68</v>
      </c>
      <c r="S48">
        <v>950</v>
      </c>
      <c r="T48">
        <v>0.54166666666666696</v>
      </c>
      <c r="U48">
        <v>34</v>
      </c>
      <c r="V48">
        <v>816</v>
      </c>
      <c r="W48">
        <v>5</v>
      </c>
      <c r="X48">
        <v>20</v>
      </c>
      <c r="Y48">
        <v>20</v>
      </c>
      <c r="Z48" t="s">
        <v>788</v>
      </c>
      <c r="AA48" t="s">
        <v>791</v>
      </c>
      <c r="AB48" t="s">
        <v>790</v>
      </c>
      <c r="AC48">
        <v>4.74</v>
      </c>
      <c r="AD48">
        <v>45.41</v>
      </c>
      <c r="AE48">
        <v>144</v>
      </c>
      <c r="AF48">
        <v>2.4557508050000001</v>
      </c>
      <c r="AG48">
        <v>8</v>
      </c>
      <c r="AH48">
        <v>10.23</v>
      </c>
      <c r="AI48">
        <v>16</v>
      </c>
      <c r="AJ48">
        <v>2.16</v>
      </c>
      <c r="AK48">
        <v>10.753500000000001</v>
      </c>
      <c r="AL48">
        <v>335.19</v>
      </c>
      <c r="AM48">
        <v>0</v>
      </c>
      <c r="AN48">
        <v>7.7416666669999996</v>
      </c>
      <c r="AO48">
        <v>7.5968560607000013</v>
      </c>
      <c r="AP48">
        <v>57</v>
      </c>
      <c r="AQ48">
        <v>17.3</v>
      </c>
      <c r="AR48">
        <v>24.937499999999996</v>
      </c>
      <c r="AS48">
        <v>43</v>
      </c>
      <c r="AT48">
        <v>2000</v>
      </c>
      <c r="AU48">
        <v>2009.5</v>
      </c>
      <c r="AV48" t="str">
        <f>VLOOKUP(A48,[1]in!$A:$E,5,0)</f>
        <v>Rhone</v>
      </c>
      <c r="AW48" t="s">
        <v>832</v>
      </c>
    </row>
    <row r="49" spans="1:49" x14ac:dyDescent="0.3">
      <c r="A49">
        <v>100000310</v>
      </c>
      <c r="B49">
        <v>9</v>
      </c>
      <c r="C49">
        <v>2003</v>
      </c>
      <c r="D49" t="s">
        <v>51</v>
      </c>
      <c r="E49">
        <v>10</v>
      </c>
      <c r="F49">
        <v>114</v>
      </c>
      <c r="G49">
        <v>948</v>
      </c>
      <c r="H49">
        <v>497</v>
      </c>
      <c r="I49">
        <v>-6</v>
      </c>
      <c r="J49">
        <v>950</v>
      </c>
      <c r="K49">
        <v>27</v>
      </c>
      <c r="L49">
        <v>-71</v>
      </c>
      <c r="M49">
        <v>939.66</v>
      </c>
      <c r="N49">
        <v>2.60002076324623</v>
      </c>
      <c r="O49">
        <v>-66</v>
      </c>
      <c r="P49">
        <v>950</v>
      </c>
      <c r="Q49">
        <v>0.78888029625032263</v>
      </c>
      <c r="R49">
        <v>-68</v>
      </c>
      <c r="S49">
        <v>950</v>
      </c>
      <c r="T49">
        <v>0.581395348837209</v>
      </c>
      <c r="U49">
        <v>34</v>
      </c>
      <c r="V49">
        <v>816</v>
      </c>
      <c r="W49">
        <v>5</v>
      </c>
      <c r="X49">
        <v>20</v>
      </c>
      <c r="Y49">
        <v>20</v>
      </c>
      <c r="Z49" t="s">
        <v>788</v>
      </c>
      <c r="AA49" t="s">
        <v>791</v>
      </c>
      <c r="AB49" t="s">
        <v>790</v>
      </c>
      <c r="AC49">
        <v>4.74</v>
      </c>
      <c r="AD49">
        <v>45.41</v>
      </c>
      <c r="AE49">
        <v>144</v>
      </c>
      <c r="AF49">
        <v>1.8249533040000001</v>
      </c>
      <c r="AG49">
        <v>8</v>
      </c>
      <c r="AH49">
        <v>11.1</v>
      </c>
      <c r="AI49">
        <v>16</v>
      </c>
      <c r="AJ49">
        <v>2.16</v>
      </c>
      <c r="AK49">
        <v>10.753500000000001</v>
      </c>
      <c r="AL49">
        <v>335.19</v>
      </c>
      <c r="AM49">
        <v>0</v>
      </c>
      <c r="AN49">
        <v>7.4666666670000001</v>
      </c>
      <c r="AO49">
        <v>7.5968560607000013</v>
      </c>
      <c r="AP49">
        <v>57</v>
      </c>
      <c r="AQ49">
        <v>17.86</v>
      </c>
      <c r="AR49">
        <v>24.937499999999996</v>
      </c>
      <c r="AS49">
        <v>43</v>
      </c>
      <c r="AT49">
        <v>2000</v>
      </c>
      <c r="AU49">
        <v>2009.5</v>
      </c>
      <c r="AV49" t="str">
        <f>VLOOKUP(A49,[1]in!$A:$E,5,0)</f>
        <v>Rhone</v>
      </c>
      <c r="AW49" t="s">
        <v>832</v>
      </c>
    </row>
    <row r="50" spans="1:49" x14ac:dyDescent="0.3">
      <c r="A50">
        <v>100000310</v>
      </c>
      <c r="B50">
        <v>9</v>
      </c>
      <c r="C50">
        <v>2004</v>
      </c>
      <c r="D50" t="s">
        <v>52</v>
      </c>
      <c r="E50">
        <v>11</v>
      </c>
      <c r="F50">
        <v>114</v>
      </c>
      <c r="G50">
        <v>948</v>
      </c>
      <c r="H50">
        <v>1136</v>
      </c>
      <c r="I50">
        <v>-6</v>
      </c>
      <c r="J50">
        <v>950</v>
      </c>
      <c r="K50">
        <v>41</v>
      </c>
      <c r="L50">
        <v>-71</v>
      </c>
      <c r="M50">
        <v>939.66</v>
      </c>
      <c r="N50">
        <v>2.50832388297508</v>
      </c>
      <c r="O50">
        <v>-66</v>
      </c>
      <c r="P50">
        <v>950</v>
      </c>
      <c r="Q50">
        <v>0.67544774624534154</v>
      </c>
      <c r="R50">
        <v>-68</v>
      </c>
      <c r="S50">
        <v>950</v>
      </c>
      <c r="T50">
        <v>0.42857142857142899</v>
      </c>
      <c r="U50">
        <v>34</v>
      </c>
      <c r="V50">
        <v>816</v>
      </c>
      <c r="W50">
        <v>5</v>
      </c>
      <c r="X50">
        <v>20</v>
      </c>
      <c r="Y50">
        <v>20</v>
      </c>
      <c r="Z50" t="s">
        <v>788</v>
      </c>
      <c r="AA50" t="s">
        <v>791</v>
      </c>
      <c r="AB50" t="s">
        <v>790</v>
      </c>
      <c r="AC50">
        <v>4.74</v>
      </c>
      <c r="AD50">
        <v>45.41</v>
      </c>
      <c r="AE50">
        <v>144</v>
      </c>
      <c r="AF50">
        <v>3.2193721900000001</v>
      </c>
      <c r="AG50">
        <v>8</v>
      </c>
      <c r="AH50">
        <v>10.8</v>
      </c>
      <c r="AI50">
        <v>16</v>
      </c>
      <c r="AJ50">
        <v>2.16</v>
      </c>
      <c r="AK50">
        <v>10.753500000000001</v>
      </c>
      <c r="AL50">
        <v>335.19</v>
      </c>
      <c r="AM50">
        <v>0</v>
      </c>
      <c r="AN50">
        <v>7.2750000000000004</v>
      </c>
      <c r="AO50">
        <v>7.5968560607000013</v>
      </c>
      <c r="AP50">
        <v>57</v>
      </c>
      <c r="AQ50">
        <v>16.899999999999999</v>
      </c>
      <c r="AR50">
        <v>24.937499999999996</v>
      </c>
      <c r="AS50">
        <v>43</v>
      </c>
      <c r="AT50">
        <v>2000</v>
      </c>
      <c r="AU50">
        <v>2009.5</v>
      </c>
      <c r="AV50" t="str">
        <f>VLOOKUP(A50,[1]in!$A:$E,5,0)</f>
        <v>Rhone</v>
      </c>
      <c r="AW50" t="s">
        <v>832</v>
      </c>
    </row>
    <row r="51" spans="1:49" x14ac:dyDescent="0.3">
      <c r="A51">
        <v>100000310</v>
      </c>
      <c r="B51">
        <v>9</v>
      </c>
      <c r="C51">
        <v>2005</v>
      </c>
      <c r="D51" t="s">
        <v>53</v>
      </c>
      <c r="E51">
        <v>3</v>
      </c>
      <c r="F51">
        <v>114</v>
      </c>
      <c r="G51">
        <v>948</v>
      </c>
      <c r="H51">
        <v>1423</v>
      </c>
      <c r="I51">
        <v>-6</v>
      </c>
      <c r="J51">
        <v>950</v>
      </c>
      <c r="K51">
        <v>36</v>
      </c>
      <c r="L51">
        <v>-71</v>
      </c>
      <c r="M51">
        <v>939.66</v>
      </c>
      <c r="N51">
        <v>2.2594535130051199</v>
      </c>
      <c r="O51">
        <v>-66</v>
      </c>
      <c r="P51">
        <v>950</v>
      </c>
      <c r="Q51">
        <v>0.63051250790335212</v>
      </c>
      <c r="R51">
        <v>-68</v>
      </c>
      <c r="S51">
        <v>950</v>
      </c>
      <c r="T51">
        <v>0.29545454545454503</v>
      </c>
      <c r="U51">
        <v>34</v>
      </c>
      <c r="V51">
        <v>816</v>
      </c>
      <c r="W51">
        <v>5</v>
      </c>
      <c r="X51">
        <v>20</v>
      </c>
      <c r="Y51">
        <v>20</v>
      </c>
      <c r="Z51" t="s">
        <v>788</v>
      </c>
      <c r="AA51" t="s">
        <v>791</v>
      </c>
      <c r="AB51" t="s">
        <v>790</v>
      </c>
      <c r="AC51">
        <v>4.74</v>
      </c>
      <c r="AD51">
        <v>45.41</v>
      </c>
      <c r="AE51">
        <v>144</v>
      </c>
      <c r="AF51">
        <v>1.9002822859999999</v>
      </c>
      <c r="AG51">
        <v>8</v>
      </c>
      <c r="AH51">
        <v>10.78</v>
      </c>
      <c r="AI51">
        <v>16</v>
      </c>
      <c r="AJ51">
        <v>2.16</v>
      </c>
      <c r="AK51">
        <v>10.753500000000001</v>
      </c>
      <c r="AL51">
        <v>335.19</v>
      </c>
      <c r="AM51">
        <v>0</v>
      </c>
      <c r="AN51">
        <v>6.9583333329999997</v>
      </c>
      <c r="AO51">
        <v>7.5968560607000013</v>
      </c>
      <c r="AP51">
        <v>57</v>
      </c>
      <c r="AQ51">
        <v>166.86</v>
      </c>
      <c r="AR51">
        <v>24.937499999999996</v>
      </c>
      <c r="AS51">
        <v>43</v>
      </c>
      <c r="AT51">
        <v>2000</v>
      </c>
      <c r="AU51">
        <v>2009.5</v>
      </c>
      <c r="AV51" t="str">
        <f>VLOOKUP(A51,[1]in!$A:$E,5,0)</f>
        <v>Rhone</v>
      </c>
      <c r="AW51" t="s">
        <v>832</v>
      </c>
    </row>
    <row r="52" spans="1:49" x14ac:dyDescent="0.3">
      <c r="A52">
        <v>100000310</v>
      </c>
      <c r="B52">
        <v>9</v>
      </c>
      <c r="C52">
        <v>2006</v>
      </c>
      <c r="D52" t="s">
        <v>54</v>
      </c>
      <c r="E52">
        <v>9</v>
      </c>
      <c r="F52">
        <v>114</v>
      </c>
      <c r="G52">
        <v>948</v>
      </c>
      <c r="H52">
        <v>1004</v>
      </c>
      <c r="I52">
        <v>-6</v>
      </c>
      <c r="J52">
        <v>950</v>
      </c>
      <c r="K52">
        <v>40</v>
      </c>
      <c r="L52">
        <v>-71</v>
      </c>
      <c r="M52">
        <v>939.66</v>
      </c>
      <c r="N52">
        <v>1.9630004143068001</v>
      </c>
      <c r="O52">
        <v>-66</v>
      </c>
      <c r="P52">
        <v>950</v>
      </c>
      <c r="Q52">
        <v>0.53214002754077794</v>
      </c>
      <c r="R52">
        <v>-68</v>
      </c>
      <c r="S52">
        <v>950</v>
      </c>
      <c r="T52">
        <v>0.39130434782608697</v>
      </c>
      <c r="U52">
        <v>34</v>
      </c>
      <c r="V52">
        <v>816</v>
      </c>
      <c r="W52">
        <v>5</v>
      </c>
      <c r="X52">
        <v>20</v>
      </c>
      <c r="Y52">
        <v>20</v>
      </c>
      <c r="Z52" t="s">
        <v>788</v>
      </c>
      <c r="AA52" t="s">
        <v>791</v>
      </c>
      <c r="AB52" t="s">
        <v>790</v>
      </c>
      <c r="AC52">
        <v>4.74</v>
      </c>
      <c r="AD52">
        <v>45.41</v>
      </c>
      <c r="AE52">
        <v>144</v>
      </c>
      <c r="AF52">
        <v>1.554914898</v>
      </c>
      <c r="AG52">
        <v>8</v>
      </c>
      <c r="AH52">
        <v>11.05</v>
      </c>
      <c r="AI52">
        <v>16</v>
      </c>
      <c r="AJ52">
        <v>2.16</v>
      </c>
      <c r="AK52">
        <v>10.753500000000001</v>
      </c>
      <c r="AL52">
        <v>335.19</v>
      </c>
      <c r="AM52">
        <v>0</v>
      </c>
      <c r="AN52">
        <v>7.7249999999999996</v>
      </c>
      <c r="AO52">
        <v>7.5968560607000013</v>
      </c>
      <c r="AP52">
        <v>57</v>
      </c>
      <c r="AQ52">
        <v>17.63</v>
      </c>
      <c r="AR52">
        <v>24.937499999999996</v>
      </c>
      <c r="AS52">
        <v>43</v>
      </c>
      <c r="AT52">
        <v>2000</v>
      </c>
      <c r="AU52">
        <v>2009.5</v>
      </c>
      <c r="AV52" t="str">
        <f>VLOOKUP(A52,[1]in!$A:$E,5,0)</f>
        <v>Rhone</v>
      </c>
      <c r="AW52" t="s">
        <v>832</v>
      </c>
    </row>
    <row r="53" spans="1:49" x14ac:dyDescent="0.3">
      <c r="A53">
        <v>100000310</v>
      </c>
      <c r="B53">
        <v>9</v>
      </c>
      <c r="C53">
        <v>2007</v>
      </c>
      <c r="D53" t="s">
        <v>55</v>
      </c>
      <c r="E53">
        <v>11</v>
      </c>
      <c r="F53">
        <v>114</v>
      </c>
      <c r="G53">
        <v>948</v>
      </c>
      <c r="H53">
        <v>3893</v>
      </c>
      <c r="I53">
        <v>-6</v>
      </c>
      <c r="J53">
        <v>950</v>
      </c>
      <c r="K53">
        <v>32</v>
      </c>
      <c r="L53">
        <v>-71</v>
      </c>
      <c r="M53">
        <v>939.66</v>
      </c>
      <c r="N53">
        <v>1.0579925527916201</v>
      </c>
      <c r="O53">
        <v>-66</v>
      </c>
      <c r="P53">
        <v>950</v>
      </c>
      <c r="Q53">
        <v>0.30527212184198504</v>
      </c>
      <c r="R53">
        <v>-68</v>
      </c>
      <c r="S53">
        <v>950</v>
      </c>
      <c r="T53">
        <v>0.51063829787234005</v>
      </c>
      <c r="U53">
        <v>34</v>
      </c>
      <c r="V53">
        <v>816</v>
      </c>
      <c r="W53">
        <v>5</v>
      </c>
      <c r="X53">
        <v>20</v>
      </c>
      <c r="Y53">
        <v>20</v>
      </c>
      <c r="Z53" t="s">
        <v>788</v>
      </c>
      <c r="AA53" t="s">
        <v>791</v>
      </c>
      <c r="AB53" t="s">
        <v>790</v>
      </c>
      <c r="AC53">
        <v>4.74</v>
      </c>
      <c r="AD53">
        <v>45.41</v>
      </c>
      <c r="AE53">
        <v>144</v>
      </c>
      <c r="AF53">
        <v>2.6349533159999998</v>
      </c>
      <c r="AG53">
        <v>8</v>
      </c>
      <c r="AH53">
        <v>10.58</v>
      </c>
      <c r="AI53">
        <v>16</v>
      </c>
      <c r="AJ53">
        <v>2.16</v>
      </c>
      <c r="AK53">
        <v>10.753500000000001</v>
      </c>
      <c r="AL53">
        <v>335.19</v>
      </c>
      <c r="AM53">
        <v>0</v>
      </c>
      <c r="AN53">
        <v>7.391666667</v>
      </c>
      <c r="AO53">
        <v>7.5968560607000013</v>
      </c>
      <c r="AP53">
        <v>57</v>
      </c>
      <c r="AQ53">
        <v>17.32</v>
      </c>
      <c r="AR53">
        <v>24.937499999999996</v>
      </c>
      <c r="AS53">
        <v>43</v>
      </c>
      <c r="AT53">
        <v>2000</v>
      </c>
      <c r="AU53">
        <v>2009.5</v>
      </c>
      <c r="AV53" t="str">
        <f>VLOOKUP(A53,[1]in!$A:$E,5,0)</f>
        <v>Rhone</v>
      </c>
      <c r="AW53" t="s">
        <v>832</v>
      </c>
    </row>
    <row r="54" spans="1:49" x14ac:dyDescent="0.3">
      <c r="A54">
        <v>100000310</v>
      </c>
      <c r="B54">
        <v>9</v>
      </c>
      <c r="C54">
        <v>2008</v>
      </c>
      <c r="D54" t="s">
        <v>56</v>
      </c>
      <c r="E54">
        <v>165</v>
      </c>
      <c r="F54">
        <v>114</v>
      </c>
      <c r="G54">
        <v>948</v>
      </c>
      <c r="H54">
        <v>2250</v>
      </c>
      <c r="I54">
        <v>-6</v>
      </c>
      <c r="J54">
        <v>950</v>
      </c>
      <c r="K54">
        <v>38</v>
      </c>
      <c r="L54">
        <v>-71</v>
      </c>
      <c r="M54">
        <v>939.66</v>
      </c>
      <c r="N54">
        <v>2.1745000685576401</v>
      </c>
      <c r="O54">
        <v>-66</v>
      </c>
      <c r="P54">
        <v>950</v>
      </c>
      <c r="Q54">
        <v>0.59778654664806707</v>
      </c>
      <c r="R54">
        <v>-68</v>
      </c>
      <c r="S54">
        <v>950</v>
      </c>
      <c r="T54">
        <v>0.48888888888888898</v>
      </c>
      <c r="U54">
        <v>34</v>
      </c>
      <c r="V54">
        <v>816</v>
      </c>
      <c r="W54">
        <v>5</v>
      </c>
      <c r="X54">
        <v>20</v>
      </c>
      <c r="Y54">
        <v>20</v>
      </c>
      <c r="Z54" t="s">
        <v>788</v>
      </c>
      <c r="AA54" t="s">
        <v>791</v>
      </c>
      <c r="AB54" t="s">
        <v>790</v>
      </c>
      <c r="AC54">
        <v>4.74</v>
      </c>
      <c r="AD54">
        <v>45.41</v>
      </c>
      <c r="AE54">
        <v>144</v>
      </c>
      <c r="AF54">
        <v>1.7122210120000001</v>
      </c>
      <c r="AG54">
        <v>8</v>
      </c>
      <c r="AH54">
        <v>10.41</v>
      </c>
      <c r="AI54">
        <v>16</v>
      </c>
      <c r="AJ54">
        <v>2.16</v>
      </c>
      <c r="AK54">
        <v>10.753500000000001</v>
      </c>
      <c r="AL54">
        <v>335.19</v>
      </c>
      <c r="AM54">
        <v>0</v>
      </c>
      <c r="AN54">
        <v>6.4666666670000001</v>
      </c>
      <c r="AO54">
        <v>7.5968560607000013</v>
      </c>
      <c r="AP54">
        <v>57</v>
      </c>
      <c r="AQ54">
        <v>16.920000000000002</v>
      </c>
      <c r="AR54">
        <v>24.937499999999996</v>
      </c>
      <c r="AS54">
        <v>43</v>
      </c>
      <c r="AT54">
        <v>2000</v>
      </c>
      <c r="AU54">
        <v>2009.5</v>
      </c>
      <c r="AV54" t="str">
        <f>VLOOKUP(A54,[1]in!$A:$E,5,0)</f>
        <v>Rhone</v>
      </c>
      <c r="AW54" t="s">
        <v>832</v>
      </c>
    </row>
    <row r="55" spans="1:49" x14ac:dyDescent="0.3">
      <c r="A55">
        <v>100000310</v>
      </c>
      <c r="B55">
        <v>9</v>
      </c>
      <c r="C55">
        <v>2009</v>
      </c>
      <c r="D55" t="s">
        <v>57</v>
      </c>
      <c r="E55">
        <v>26</v>
      </c>
      <c r="F55">
        <v>114</v>
      </c>
      <c r="G55">
        <v>948</v>
      </c>
      <c r="H55">
        <v>505</v>
      </c>
      <c r="I55">
        <v>-6</v>
      </c>
      <c r="J55">
        <v>950</v>
      </c>
      <c r="K55">
        <v>32</v>
      </c>
      <c r="L55">
        <v>-71</v>
      </c>
      <c r="M55">
        <v>939.66</v>
      </c>
      <c r="N55">
        <v>2.5134288097480901</v>
      </c>
      <c r="O55">
        <v>-66</v>
      </c>
      <c r="P55">
        <v>950</v>
      </c>
      <c r="Q55">
        <v>0.72522225589020395</v>
      </c>
      <c r="R55">
        <v>-68</v>
      </c>
      <c r="S55">
        <v>950</v>
      </c>
      <c r="T55">
        <v>0.45454545454545497</v>
      </c>
      <c r="U55">
        <v>34</v>
      </c>
      <c r="V55">
        <v>816</v>
      </c>
      <c r="W55">
        <v>5</v>
      </c>
      <c r="X55">
        <v>20</v>
      </c>
      <c r="Y55">
        <v>20</v>
      </c>
      <c r="Z55" t="s">
        <v>788</v>
      </c>
      <c r="AA55" t="s">
        <v>791</v>
      </c>
      <c r="AB55" t="s">
        <v>790</v>
      </c>
      <c r="AC55">
        <v>4.74</v>
      </c>
      <c r="AD55">
        <v>45.41</v>
      </c>
      <c r="AE55">
        <v>144</v>
      </c>
      <c r="AF55">
        <v>2.504242869</v>
      </c>
      <c r="AG55">
        <v>8</v>
      </c>
      <c r="AH55">
        <v>10.1</v>
      </c>
      <c r="AI55">
        <v>16</v>
      </c>
      <c r="AJ55">
        <v>2.16</v>
      </c>
      <c r="AK55">
        <v>10.753500000000001</v>
      </c>
      <c r="AL55">
        <v>335.19</v>
      </c>
      <c r="AM55">
        <v>0</v>
      </c>
      <c r="AN55">
        <v>7.5083333330000004</v>
      </c>
      <c r="AO55">
        <v>7.5968560607000013</v>
      </c>
      <c r="AP55">
        <v>57</v>
      </c>
      <c r="AQ55">
        <v>16.32</v>
      </c>
      <c r="AR55">
        <v>24.937499999999996</v>
      </c>
      <c r="AS55">
        <v>43</v>
      </c>
      <c r="AT55">
        <v>2000</v>
      </c>
      <c r="AU55">
        <v>2009.5</v>
      </c>
      <c r="AV55" t="str">
        <f>VLOOKUP(A55,[1]in!$A:$E,5,0)</f>
        <v>Rhone</v>
      </c>
      <c r="AW55" t="s">
        <v>832</v>
      </c>
    </row>
    <row r="56" spans="1:49" x14ac:dyDescent="0.3">
      <c r="A56">
        <v>100000310</v>
      </c>
      <c r="B56">
        <v>9</v>
      </c>
      <c r="C56">
        <v>2010</v>
      </c>
      <c r="D56" t="s">
        <v>58</v>
      </c>
      <c r="E56">
        <v>293</v>
      </c>
      <c r="F56">
        <v>114</v>
      </c>
      <c r="G56">
        <v>948</v>
      </c>
      <c r="H56">
        <v>9081</v>
      </c>
      <c r="I56">
        <v>-6</v>
      </c>
      <c r="J56">
        <v>950</v>
      </c>
      <c r="K56">
        <v>28</v>
      </c>
      <c r="L56">
        <v>-71</v>
      </c>
      <c r="M56">
        <v>939.66</v>
      </c>
      <c r="N56">
        <v>0.18151834459789001</v>
      </c>
      <c r="O56">
        <v>-66</v>
      </c>
      <c r="P56">
        <v>950</v>
      </c>
      <c r="Q56">
        <v>5.4473950816525958E-2</v>
      </c>
      <c r="R56">
        <v>-68</v>
      </c>
      <c r="S56">
        <v>950</v>
      </c>
      <c r="T56">
        <v>0.58536585365853699</v>
      </c>
      <c r="U56">
        <v>34</v>
      </c>
      <c r="V56">
        <v>816</v>
      </c>
      <c r="W56">
        <v>5</v>
      </c>
      <c r="X56">
        <v>20</v>
      </c>
      <c r="Y56">
        <v>20</v>
      </c>
      <c r="Z56" t="s">
        <v>788</v>
      </c>
      <c r="AA56" t="s">
        <v>791</v>
      </c>
      <c r="AB56" t="s">
        <v>790</v>
      </c>
      <c r="AC56">
        <v>4.74</v>
      </c>
      <c r="AD56">
        <v>45.41</v>
      </c>
      <c r="AE56">
        <v>144</v>
      </c>
      <c r="AF56">
        <v>2.0934050489999998</v>
      </c>
      <c r="AG56">
        <v>8</v>
      </c>
      <c r="AH56">
        <v>11.28</v>
      </c>
      <c r="AI56">
        <v>16</v>
      </c>
      <c r="AJ56">
        <v>2.16</v>
      </c>
      <c r="AK56">
        <v>10.753500000000001</v>
      </c>
      <c r="AL56">
        <v>335.19</v>
      </c>
      <c r="AM56">
        <v>0</v>
      </c>
      <c r="AN56">
        <v>6.5750000000000002</v>
      </c>
      <c r="AO56">
        <v>7.5968560607000013</v>
      </c>
      <c r="AP56">
        <v>57</v>
      </c>
      <c r="AQ56">
        <v>18.21</v>
      </c>
      <c r="AR56">
        <v>24.937499999999996</v>
      </c>
      <c r="AS56">
        <v>43</v>
      </c>
      <c r="AT56">
        <v>2000</v>
      </c>
      <c r="AU56">
        <v>2009.5</v>
      </c>
      <c r="AV56" t="str">
        <f>VLOOKUP(A56,[1]in!$A:$E,5,0)</f>
        <v>Rhone</v>
      </c>
      <c r="AW56" t="s">
        <v>832</v>
      </c>
    </row>
    <row r="57" spans="1:49" x14ac:dyDescent="0.3">
      <c r="A57">
        <v>100000310</v>
      </c>
      <c r="B57">
        <v>9</v>
      </c>
      <c r="C57">
        <v>2011</v>
      </c>
      <c r="D57" t="s">
        <v>59</v>
      </c>
      <c r="E57">
        <v>384</v>
      </c>
      <c r="F57">
        <v>114</v>
      </c>
      <c r="G57">
        <v>948</v>
      </c>
      <c r="H57">
        <v>3842</v>
      </c>
      <c r="I57">
        <v>-6</v>
      </c>
      <c r="J57">
        <v>950</v>
      </c>
      <c r="K57">
        <v>30</v>
      </c>
      <c r="L57">
        <v>-71</v>
      </c>
      <c r="M57">
        <v>939.66</v>
      </c>
      <c r="N57">
        <v>1.0690672936887999</v>
      </c>
      <c r="O57">
        <v>-66</v>
      </c>
      <c r="P57">
        <v>950</v>
      </c>
      <c r="Q57">
        <v>0.31432086225067885</v>
      </c>
      <c r="R57">
        <v>-68</v>
      </c>
      <c r="S57">
        <v>950</v>
      </c>
      <c r="T57">
        <v>0.44444444444444398</v>
      </c>
      <c r="U57">
        <v>34</v>
      </c>
      <c r="V57">
        <v>816</v>
      </c>
      <c r="W57">
        <v>5</v>
      </c>
      <c r="X57">
        <v>20</v>
      </c>
      <c r="Y57">
        <v>20</v>
      </c>
      <c r="Z57" t="s">
        <v>788</v>
      </c>
      <c r="AA57" t="s">
        <v>791</v>
      </c>
      <c r="AB57" t="s">
        <v>790</v>
      </c>
      <c r="AC57">
        <v>4.74</v>
      </c>
      <c r="AD57">
        <v>45.41</v>
      </c>
      <c r="AE57">
        <v>144</v>
      </c>
      <c r="AF57">
        <v>1.960875605</v>
      </c>
      <c r="AG57">
        <v>8</v>
      </c>
      <c r="AH57">
        <v>10.71</v>
      </c>
      <c r="AI57">
        <v>16</v>
      </c>
      <c r="AJ57">
        <v>2.16</v>
      </c>
      <c r="AK57">
        <v>10.753500000000001</v>
      </c>
      <c r="AL57">
        <v>335.19</v>
      </c>
      <c r="AM57">
        <v>0</v>
      </c>
      <c r="AN57">
        <v>7.7916666670000003</v>
      </c>
      <c r="AO57">
        <v>7.5968560607000013</v>
      </c>
      <c r="AP57">
        <v>57</v>
      </c>
      <c r="AQ57">
        <v>17.399999999999999</v>
      </c>
      <c r="AR57">
        <v>24.937499999999996</v>
      </c>
      <c r="AS57">
        <v>43</v>
      </c>
      <c r="AT57">
        <v>2000</v>
      </c>
      <c r="AU57">
        <v>2009.5</v>
      </c>
      <c r="AV57" t="str">
        <f>VLOOKUP(A57,[1]in!$A:$E,5,0)</f>
        <v>Rhone</v>
      </c>
      <c r="AW57" t="s">
        <v>832</v>
      </c>
    </row>
    <row r="58" spans="1:49" x14ac:dyDescent="0.3">
      <c r="A58">
        <v>100000310</v>
      </c>
      <c r="B58">
        <v>9</v>
      </c>
      <c r="C58">
        <v>2012</v>
      </c>
      <c r="D58" t="s">
        <v>60</v>
      </c>
      <c r="E58">
        <v>564</v>
      </c>
      <c r="F58">
        <v>114</v>
      </c>
      <c r="G58">
        <v>948</v>
      </c>
      <c r="H58">
        <v>2468</v>
      </c>
      <c r="I58">
        <v>-6</v>
      </c>
      <c r="J58">
        <v>950</v>
      </c>
      <c r="K58">
        <v>23</v>
      </c>
      <c r="L58">
        <v>-71</v>
      </c>
      <c r="M58">
        <v>939.66</v>
      </c>
      <c r="N58">
        <v>1.4947313030327301</v>
      </c>
      <c r="O58">
        <v>-66</v>
      </c>
      <c r="P58">
        <v>950</v>
      </c>
      <c r="Q58">
        <v>0.47671314315908958</v>
      </c>
      <c r="R58">
        <v>-68</v>
      </c>
      <c r="S58">
        <v>950</v>
      </c>
      <c r="T58">
        <v>0.45454545454545497</v>
      </c>
      <c r="U58">
        <v>34</v>
      </c>
      <c r="V58">
        <v>816</v>
      </c>
      <c r="W58">
        <v>5</v>
      </c>
      <c r="X58">
        <v>20</v>
      </c>
      <c r="Y58">
        <v>20</v>
      </c>
      <c r="Z58" t="s">
        <v>788</v>
      </c>
      <c r="AA58" t="s">
        <v>791</v>
      </c>
      <c r="AB58" t="s">
        <v>790</v>
      </c>
      <c r="AC58">
        <v>4.74</v>
      </c>
      <c r="AD58">
        <v>45.41</v>
      </c>
      <c r="AE58">
        <v>144</v>
      </c>
      <c r="AF58">
        <v>2.4681733160000001</v>
      </c>
      <c r="AG58">
        <v>8</v>
      </c>
      <c r="AH58">
        <v>10.58</v>
      </c>
      <c r="AI58">
        <v>16</v>
      </c>
      <c r="AJ58">
        <v>2.16</v>
      </c>
      <c r="AK58">
        <v>10.753500000000001</v>
      </c>
      <c r="AL58">
        <v>335.19</v>
      </c>
      <c r="AM58">
        <v>0</v>
      </c>
      <c r="AN58">
        <v>7.4166666670000003</v>
      </c>
      <c r="AO58">
        <v>7.5968560607000013</v>
      </c>
      <c r="AP58">
        <v>57</v>
      </c>
      <c r="AQ58">
        <v>16.57</v>
      </c>
      <c r="AR58">
        <v>24.937499999999996</v>
      </c>
      <c r="AS58">
        <v>43</v>
      </c>
      <c r="AT58">
        <v>2000</v>
      </c>
      <c r="AU58">
        <v>2009.5</v>
      </c>
      <c r="AV58" t="str">
        <f>VLOOKUP(A58,[1]in!$A:$E,5,0)</f>
        <v>Rhone</v>
      </c>
      <c r="AW58" t="s">
        <v>832</v>
      </c>
    </row>
    <row r="59" spans="1:49" x14ac:dyDescent="0.3">
      <c r="A59">
        <v>100000310</v>
      </c>
      <c r="B59">
        <v>9</v>
      </c>
      <c r="C59">
        <v>2013</v>
      </c>
      <c r="D59" t="s">
        <v>61</v>
      </c>
      <c r="E59">
        <v>540</v>
      </c>
      <c r="F59">
        <v>114</v>
      </c>
      <c r="G59">
        <v>948</v>
      </c>
      <c r="H59">
        <v>1482</v>
      </c>
      <c r="I59">
        <v>-6</v>
      </c>
      <c r="J59">
        <v>950</v>
      </c>
      <c r="K59">
        <v>15</v>
      </c>
      <c r="L59">
        <v>-71</v>
      </c>
      <c r="M59">
        <v>939.66</v>
      </c>
      <c r="N59">
        <v>0.83980551199911002</v>
      </c>
      <c r="O59">
        <v>-66</v>
      </c>
      <c r="P59">
        <v>950</v>
      </c>
      <c r="Q59">
        <v>0.31011445491568018</v>
      </c>
      <c r="R59">
        <v>-68</v>
      </c>
      <c r="S59">
        <v>950</v>
      </c>
      <c r="T59">
        <v>0.434782608695652</v>
      </c>
      <c r="U59">
        <v>34</v>
      </c>
      <c r="V59">
        <v>816</v>
      </c>
      <c r="W59">
        <v>5</v>
      </c>
      <c r="X59">
        <v>20</v>
      </c>
      <c r="Y59">
        <v>20</v>
      </c>
      <c r="Z59" t="s">
        <v>788</v>
      </c>
      <c r="AA59" t="s">
        <v>791</v>
      </c>
      <c r="AB59" t="s">
        <v>790</v>
      </c>
      <c r="AC59">
        <v>4.74</v>
      </c>
      <c r="AD59">
        <v>45.41</v>
      </c>
      <c r="AE59">
        <v>144</v>
      </c>
      <c r="AF59">
        <v>1.9452835669999999</v>
      </c>
      <c r="AG59">
        <v>8</v>
      </c>
      <c r="AH59">
        <v>10.85</v>
      </c>
      <c r="AI59">
        <v>16</v>
      </c>
      <c r="AJ59">
        <v>2.16</v>
      </c>
      <c r="AK59">
        <v>10.753500000000001</v>
      </c>
      <c r="AL59">
        <v>335.19</v>
      </c>
      <c r="AM59">
        <v>0</v>
      </c>
      <c r="AN59">
        <v>7.6454545449999998</v>
      </c>
      <c r="AO59">
        <v>7.5968560607000013</v>
      </c>
      <c r="AP59">
        <v>57</v>
      </c>
      <c r="AQ59">
        <v>16.57</v>
      </c>
      <c r="AR59">
        <v>24.937499999999996</v>
      </c>
      <c r="AS59">
        <v>43</v>
      </c>
      <c r="AT59">
        <v>2000</v>
      </c>
      <c r="AU59">
        <v>2009.5</v>
      </c>
      <c r="AV59" t="str">
        <f>VLOOKUP(A59,[1]in!$A:$E,5,0)</f>
        <v>Rhone</v>
      </c>
      <c r="AW59" t="s">
        <v>832</v>
      </c>
    </row>
    <row r="60" spans="1:49" x14ac:dyDescent="0.3">
      <c r="A60">
        <v>100000310</v>
      </c>
      <c r="B60">
        <v>9</v>
      </c>
      <c r="C60">
        <v>2014</v>
      </c>
      <c r="D60" t="s">
        <v>62</v>
      </c>
      <c r="E60">
        <v>227</v>
      </c>
      <c r="F60">
        <v>114</v>
      </c>
      <c r="G60">
        <v>948</v>
      </c>
      <c r="H60">
        <v>838</v>
      </c>
      <c r="I60">
        <v>-6</v>
      </c>
      <c r="J60">
        <v>950</v>
      </c>
      <c r="K60">
        <v>21</v>
      </c>
      <c r="L60">
        <v>-71</v>
      </c>
      <c r="M60">
        <v>939.66</v>
      </c>
      <c r="N60">
        <v>1.59577113748202</v>
      </c>
      <c r="O60">
        <v>-66</v>
      </c>
      <c r="P60">
        <v>950</v>
      </c>
      <c r="Q60">
        <v>0.524144975155866</v>
      </c>
      <c r="R60">
        <v>-68</v>
      </c>
      <c r="S60">
        <v>950</v>
      </c>
      <c r="T60">
        <v>0.38095238095238099</v>
      </c>
      <c r="U60">
        <v>34</v>
      </c>
      <c r="V60">
        <v>816</v>
      </c>
      <c r="W60">
        <v>5</v>
      </c>
      <c r="X60">
        <v>20</v>
      </c>
      <c r="Y60">
        <v>20</v>
      </c>
      <c r="Z60" t="s">
        <v>788</v>
      </c>
      <c r="AA60" t="s">
        <v>791</v>
      </c>
      <c r="AB60" t="s">
        <v>790</v>
      </c>
      <c r="AC60">
        <v>4.74</v>
      </c>
      <c r="AD60">
        <v>45.41</v>
      </c>
      <c r="AE60">
        <v>144</v>
      </c>
      <c r="AF60">
        <v>2.4562199549999999</v>
      </c>
      <c r="AG60">
        <v>8</v>
      </c>
      <c r="AH60">
        <v>10.47</v>
      </c>
      <c r="AI60">
        <v>16</v>
      </c>
      <c r="AJ60">
        <v>2.16</v>
      </c>
      <c r="AK60">
        <v>10.753500000000001</v>
      </c>
      <c r="AL60">
        <v>335.19</v>
      </c>
      <c r="AM60">
        <v>0</v>
      </c>
      <c r="AN60">
        <v>8.3416666670000001</v>
      </c>
      <c r="AO60">
        <v>7.5968560607000013</v>
      </c>
      <c r="AP60">
        <v>57</v>
      </c>
      <c r="AQ60">
        <v>18.2</v>
      </c>
      <c r="AR60">
        <v>24.937499999999996</v>
      </c>
      <c r="AS60">
        <v>43</v>
      </c>
      <c r="AT60">
        <v>2000</v>
      </c>
      <c r="AU60">
        <v>2009.5</v>
      </c>
      <c r="AV60" t="str">
        <f>VLOOKUP(A60,[1]in!$A:$E,5,0)</f>
        <v>Rhone</v>
      </c>
      <c r="AW60" t="s">
        <v>832</v>
      </c>
    </row>
    <row r="61" spans="1:49" x14ac:dyDescent="0.3">
      <c r="A61">
        <v>100000310</v>
      </c>
      <c r="B61">
        <v>9</v>
      </c>
      <c r="C61">
        <v>2015</v>
      </c>
      <c r="D61" t="s">
        <v>63</v>
      </c>
      <c r="E61">
        <v>470</v>
      </c>
      <c r="F61">
        <v>114</v>
      </c>
      <c r="G61">
        <v>948</v>
      </c>
      <c r="H61">
        <v>2678</v>
      </c>
      <c r="I61">
        <v>-6</v>
      </c>
      <c r="J61">
        <v>950</v>
      </c>
      <c r="K61">
        <v>19</v>
      </c>
      <c r="L61">
        <v>-71</v>
      </c>
      <c r="M61">
        <v>939.66</v>
      </c>
      <c r="N61">
        <v>0.27551381451424201</v>
      </c>
      <c r="O61">
        <v>-66</v>
      </c>
      <c r="P61">
        <v>950</v>
      </c>
      <c r="Q61">
        <v>9.3570903137628933E-2</v>
      </c>
      <c r="R61">
        <v>-68</v>
      </c>
      <c r="S61">
        <v>950</v>
      </c>
      <c r="T61">
        <v>0.77419354838709697</v>
      </c>
      <c r="U61">
        <v>34</v>
      </c>
      <c r="V61">
        <v>816</v>
      </c>
      <c r="W61">
        <v>5</v>
      </c>
      <c r="X61">
        <v>20</v>
      </c>
      <c r="Y61">
        <v>20</v>
      </c>
      <c r="Z61" t="s">
        <v>788</v>
      </c>
      <c r="AA61" t="s">
        <v>791</v>
      </c>
      <c r="AB61" t="s">
        <v>790</v>
      </c>
      <c r="AC61">
        <v>4.74</v>
      </c>
      <c r="AD61">
        <v>45.41</v>
      </c>
      <c r="AE61">
        <v>144</v>
      </c>
      <c r="AF61">
        <v>2.0323067379999999</v>
      </c>
      <c r="AG61">
        <v>8</v>
      </c>
      <c r="AH61">
        <v>10.58</v>
      </c>
      <c r="AI61">
        <v>16</v>
      </c>
      <c r="AJ61">
        <v>2.16</v>
      </c>
      <c r="AK61">
        <v>10.753500000000001</v>
      </c>
      <c r="AL61">
        <v>335.19</v>
      </c>
      <c r="AM61">
        <v>0</v>
      </c>
      <c r="AN61">
        <v>7.9166666670000003</v>
      </c>
      <c r="AO61">
        <v>7.5968560607000013</v>
      </c>
      <c r="AP61">
        <v>57</v>
      </c>
      <c r="AQ61">
        <v>18.02</v>
      </c>
      <c r="AR61">
        <v>24.937499999999996</v>
      </c>
      <c r="AS61">
        <v>43</v>
      </c>
      <c r="AT61">
        <v>2000</v>
      </c>
      <c r="AU61">
        <v>2009.5</v>
      </c>
      <c r="AV61" t="str">
        <f>VLOOKUP(A61,[1]in!$A:$E,5,0)</f>
        <v>Rhone</v>
      </c>
      <c r="AW61" t="s">
        <v>832</v>
      </c>
    </row>
    <row r="62" spans="1:49" x14ac:dyDescent="0.3">
      <c r="A62">
        <v>100000310</v>
      </c>
      <c r="B62">
        <v>9</v>
      </c>
      <c r="C62">
        <v>2016</v>
      </c>
      <c r="D62" t="s">
        <v>64</v>
      </c>
      <c r="E62">
        <v>301</v>
      </c>
      <c r="F62">
        <v>114</v>
      </c>
      <c r="G62">
        <v>948</v>
      </c>
      <c r="H62">
        <v>4990</v>
      </c>
      <c r="I62">
        <v>-6</v>
      </c>
      <c r="J62">
        <v>950</v>
      </c>
      <c r="K62">
        <v>23</v>
      </c>
      <c r="L62">
        <v>-71</v>
      </c>
      <c r="M62">
        <v>939.66</v>
      </c>
      <c r="N62">
        <v>0.62450454099383002</v>
      </c>
      <c r="O62">
        <v>-66</v>
      </c>
      <c r="P62">
        <v>950</v>
      </c>
      <c r="Q62">
        <v>0.19917260182499455</v>
      </c>
      <c r="R62">
        <v>-68</v>
      </c>
      <c r="S62">
        <v>950</v>
      </c>
      <c r="T62">
        <v>0.62068965517241403</v>
      </c>
      <c r="U62">
        <v>34</v>
      </c>
      <c r="V62">
        <v>816</v>
      </c>
      <c r="W62">
        <v>5</v>
      </c>
      <c r="X62">
        <v>20</v>
      </c>
      <c r="Y62">
        <v>20</v>
      </c>
      <c r="Z62" t="s">
        <v>788</v>
      </c>
      <c r="AA62" t="s">
        <v>791</v>
      </c>
      <c r="AB62" t="s">
        <v>790</v>
      </c>
      <c r="AC62">
        <v>4.74</v>
      </c>
      <c r="AD62">
        <v>45.41</v>
      </c>
      <c r="AE62">
        <v>144</v>
      </c>
      <c r="AF62">
        <v>2.1272491360000001</v>
      </c>
      <c r="AG62">
        <v>8</v>
      </c>
      <c r="AH62">
        <v>10.48</v>
      </c>
      <c r="AI62">
        <v>16</v>
      </c>
      <c r="AJ62">
        <v>2.16</v>
      </c>
      <c r="AK62">
        <v>10.753500000000001</v>
      </c>
      <c r="AL62">
        <v>335.19</v>
      </c>
      <c r="AM62">
        <v>0</v>
      </c>
      <c r="AN62">
        <v>7.65</v>
      </c>
      <c r="AO62">
        <v>7.5968560607000013</v>
      </c>
      <c r="AP62">
        <v>57</v>
      </c>
      <c r="AQ62">
        <v>17.55</v>
      </c>
      <c r="AR62">
        <v>24.937499999999996</v>
      </c>
      <c r="AS62">
        <v>43</v>
      </c>
      <c r="AT62">
        <v>2000</v>
      </c>
      <c r="AU62">
        <v>2009.5</v>
      </c>
      <c r="AV62" t="str">
        <f>VLOOKUP(A62,[1]in!$A:$E,5,0)</f>
        <v>Rhone</v>
      </c>
      <c r="AW62" t="s">
        <v>832</v>
      </c>
    </row>
    <row r="63" spans="1:49" x14ac:dyDescent="0.3">
      <c r="A63">
        <v>100000310</v>
      </c>
      <c r="B63">
        <v>9</v>
      </c>
      <c r="C63">
        <v>2017</v>
      </c>
      <c r="D63" t="s">
        <v>65</v>
      </c>
      <c r="E63">
        <v>232</v>
      </c>
      <c r="F63">
        <v>114</v>
      </c>
      <c r="G63">
        <v>948</v>
      </c>
      <c r="H63">
        <v>2434</v>
      </c>
      <c r="I63">
        <v>-6</v>
      </c>
      <c r="J63">
        <v>950</v>
      </c>
      <c r="K63">
        <v>33</v>
      </c>
      <c r="L63">
        <v>-71</v>
      </c>
      <c r="M63">
        <v>939.66</v>
      </c>
      <c r="N63">
        <v>0.81376260283054402</v>
      </c>
      <c r="O63">
        <v>-66</v>
      </c>
      <c r="P63">
        <v>950</v>
      </c>
      <c r="Q63">
        <v>0.23273583383564642</v>
      </c>
      <c r="R63">
        <v>-68</v>
      </c>
      <c r="S63">
        <v>950</v>
      </c>
      <c r="T63">
        <v>0.54054054054054101</v>
      </c>
      <c r="U63">
        <v>34</v>
      </c>
      <c r="V63">
        <v>816</v>
      </c>
      <c r="W63">
        <v>5</v>
      </c>
      <c r="X63">
        <v>20</v>
      </c>
      <c r="Y63">
        <v>20</v>
      </c>
      <c r="Z63" t="s">
        <v>788</v>
      </c>
      <c r="AA63" t="s">
        <v>791</v>
      </c>
      <c r="AB63" t="s">
        <v>790</v>
      </c>
      <c r="AC63">
        <v>4.74</v>
      </c>
      <c r="AD63">
        <v>45.41</v>
      </c>
      <c r="AE63">
        <v>144</v>
      </c>
      <c r="AF63">
        <v>1.7000173059999999</v>
      </c>
      <c r="AG63">
        <v>8</v>
      </c>
      <c r="AH63">
        <v>11.3</v>
      </c>
      <c r="AI63">
        <v>16</v>
      </c>
      <c r="AJ63">
        <v>2.16</v>
      </c>
      <c r="AK63">
        <v>10.753500000000001</v>
      </c>
      <c r="AL63">
        <v>335.19</v>
      </c>
      <c r="AM63">
        <v>0</v>
      </c>
      <c r="AN63">
        <v>7.5916666670000001</v>
      </c>
      <c r="AO63">
        <v>7.5968560607000013</v>
      </c>
      <c r="AP63">
        <v>57</v>
      </c>
      <c r="AQ63">
        <v>17.89</v>
      </c>
      <c r="AR63">
        <v>24.937499999999996</v>
      </c>
      <c r="AS63">
        <v>43</v>
      </c>
      <c r="AT63">
        <v>2000</v>
      </c>
      <c r="AU63">
        <v>2009.5</v>
      </c>
      <c r="AV63" t="str">
        <f>VLOOKUP(A63,[1]in!$A:$E,5,0)</f>
        <v>Rhone</v>
      </c>
      <c r="AW63" t="s">
        <v>832</v>
      </c>
    </row>
    <row r="64" spans="1:49" x14ac:dyDescent="0.3">
      <c r="A64">
        <v>100000310</v>
      </c>
      <c r="B64">
        <v>9</v>
      </c>
      <c r="C64">
        <v>2018</v>
      </c>
      <c r="D64" t="s">
        <v>66</v>
      </c>
      <c r="E64">
        <v>262</v>
      </c>
      <c r="F64">
        <v>114</v>
      </c>
      <c r="G64">
        <v>948</v>
      </c>
      <c r="H64">
        <v>2185</v>
      </c>
      <c r="I64">
        <v>-6</v>
      </c>
      <c r="J64">
        <v>950</v>
      </c>
      <c r="K64">
        <v>30</v>
      </c>
      <c r="L64">
        <v>-71</v>
      </c>
      <c r="M64">
        <v>939.66</v>
      </c>
      <c r="N64">
        <v>1.6768567700072801</v>
      </c>
      <c r="O64">
        <v>-66</v>
      </c>
      <c r="P64">
        <v>950</v>
      </c>
      <c r="Q64">
        <v>0.49301954042661439</v>
      </c>
      <c r="R64">
        <v>-68</v>
      </c>
      <c r="S64">
        <v>950</v>
      </c>
      <c r="T64">
        <v>0.547619047619048</v>
      </c>
      <c r="U64">
        <v>34</v>
      </c>
      <c r="V64">
        <v>816</v>
      </c>
      <c r="W64">
        <v>5</v>
      </c>
      <c r="X64">
        <v>20</v>
      </c>
      <c r="Y64">
        <v>20</v>
      </c>
      <c r="Z64" t="s">
        <v>788</v>
      </c>
      <c r="AA64" t="s">
        <v>791</v>
      </c>
      <c r="AB64" t="s">
        <v>790</v>
      </c>
      <c r="AC64">
        <v>4.74</v>
      </c>
      <c r="AD64">
        <v>45.41</v>
      </c>
      <c r="AE64">
        <v>144</v>
      </c>
      <c r="AF64">
        <v>2.0608634459999999</v>
      </c>
      <c r="AG64">
        <v>8</v>
      </c>
      <c r="AH64">
        <v>11.06</v>
      </c>
      <c r="AI64">
        <v>16</v>
      </c>
      <c r="AJ64">
        <v>2.16</v>
      </c>
      <c r="AK64">
        <v>10.753500000000001</v>
      </c>
      <c r="AL64">
        <v>335.19</v>
      </c>
      <c r="AM64">
        <v>0</v>
      </c>
      <c r="AN64">
        <v>8.5583333330000002</v>
      </c>
      <c r="AO64">
        <v>7.5968560607000013</v>
      </c>
      <c r="AP64">
        <v>57</v>
      </c>
      <c r="AQ64">
        <v>18.45</v>
      </c>
      <c r="AR64">
        <v>24.937499999999996</v>
      </c>
      <c r="AS64">
        <v>43</v>
      </c>
      <c r="AT64">
        <v>2000</v>
      </c>
      <c r="AU64">
        <v>2009.5</v>
      </c>
      <c r="AV64" t="str">
        <f>VLOOKUP(A64,[1]in!$A:$E,5,0)</f>
        <v>Rhone</v>
      </c>
      <c r="AW64" t="s">
        <v>832</v>
      </c>
    </row>
    <row r="65" spans="1:49" x14ac:dyDescent="0.3">
      <c r="A65">
        <v>100000310</v>
      </c>
      <c r="B65">
        <v>9</v>
      </c>
      <c r="C65">
        <v>2019</v>
      </c>
      <c r="D65" t="s">
        <v>67</v>
      </c>
      <c r="E65">
        <v>505</v>
      </c>
      <c r="F65">
        <v>114</v>
      </c>
      <c r="G65">
        <v>948</v>
      </c>
      <c r="H65">
        <v>2660</v>
      </c>
      <c r="I65">
        <v>-6</v>
      </c>
      <c r="J65">
        <v>950</v>
      </c>
      <c r="K65">
        <v>23</v>
      </c>
      <c r="L65">
        <v>-71</v>
      </c>
      <c r="M65">
        <v>939.66</v>
      </c>
      <c r="N65">
        <v>0.52369120832170502</v>
      </c>
      <c r="O65">
        <v>-66</v>
      </c>
      <c r="P65">
        <v>950</v>
      </c>
      <c r="Q65">
        <v>0.16702030756785119</v>
      </c>
      <c r="R65">
        <v>-68</v>
      </c>
      <c r="S65">
        <v>950</v>
      </c>
      <c r="T65">
        <v>0.69230769230769196</v>
      </c>
      <c r="U65">
        <v>34</v>
      </c>
      <c r="V65">
        <v>816</v>
      </c>
      <c r="W65">
        <v>5</v>
      </c>
      <c r="X65">
        <v>20</v>
      </c>
      <c r="Y65">
        <v>20</v>
      </c>
      <c r="Z65" t="s">
        <v>788</v>
      </c>
      <c r="AA65" t="s">
        <v>791</v>
      </c>
      <c r="AB65" t="s">
        <v>790</v>
      </c>
      <c r="AC65">
        <v>4.74</v>
      </c>
      <c r="AD65">
        <v>45.41</v>
      </c>
      <c r="AE65">
        <v>144</v>
      </c>
      <c r="AF65">
        <v>2.4912449169999999</v>
      </c>
      <c r="AG65">
        <v>8</v>
      </c>
      <c r="AH65">
        <v>11.1</v>
      </c>
      <c r="AI65">
        <v>16</v>
      </c>
      <c r="AJ65">
        <v>2.16</v>
      </c>
      <c r="AK65">
        <v>10.753500000000001</v>
      </c>
      <c r="AL65">
        <v>335.19</v>
      </c>
      <c r="AM65">
        <v>0</v>
      </c>
      <c r="AN65">
        <v>8.6</v>
      </c>
      <c r="AO65">
        <v>7.5968560607000013</v>
      </c>
      <c r="AP65">
        <v>57</v>
      </c>
      <c r="AQ65">
        <v>18.3</v>
      </c>
      <c r="AR65">
        <v>24.937499999999996</v>
      </c>
      <c r="AS65">
        <v>43</v>
      </c>
      <c r="AT65">
        <v>2000</v>
      </c>
      <c r="AU65">
        <v>2009.5</v>
      </c>
      <c r="AV65" t="str">
        <f>VLOOKUP(A65,[1]in!$A:$E,5,0)</f>
        <v>Rhone</v>
      </c>
      <c r="AW65" t="s">
        <v>832</v>
      </c>
    </row>
    <row r="66" spans="1:49" x14ac:dyDescent="0.3">
      <c r="A66">
        <v>100000311</v>
      </c>
      <c r="B66">
        <v>9</v>
      </c>
      <c r="C66">
        <v>2003</v>
      </c>
      <c r="D66" t="s">
        <v>68</v>
      </c>
      <c r="E66">
        <v>73</v>
      </c>
      <c r="F66">
        <v>81</v>
      </c>
      <c r="G66">
        <v>588.33000000000004</v>
      </c>
      <c r="H66">
        <v>876</v>
      </c>
      <c r="I66">
        <v>-16</v>
      </c>
      <c r="J66">
        <v>589.33333333333303</v>
      </c>
      <c r="K66">
        <v>30</v>
      </c>
      <c r="L66">
        <v>-69</v>
      </c>
      <c r="M66">
        <v>588.29999999999995</v>
      </c>
      <c r="N66">
        <v>2.5981261713668702</v>
      </c>
      <c r="O66">
        <v>-66</v>
      </c>
      <c r="P66">
        <v>589.33333333333303</v>
      </c>
      <c r="Q66">
        <v>0.7638857378213002</v>
      </c>
      <c r="R66">
        <v>-42</v>
      </c>
      <c r="S66">
        <v>589.33333333333303</v>
      </c>
      <c r="T66" t="e">
        <v>#N/A</v>
      </c>
      <c r="U66">
        <v>25</v>
      </c>
      <c r="V66">
        <v>492.33333333333297</v>
      </c>
      <c r="W66">
        <v>6</v>
      </c>
      <c r="X66">
        <v>17</v>
      </c>
      <c r="Y66">
        <v>17</v>
      </c>
      <c r="Z66" t="s">
        <v>788</v>
      </c>
      <c r="AA66" t="s">
        <v>791</v>
      </c>
      <c r="AB66" t="s">
        <v>790</v>
      </c>
      <c r="AC66">
        <v>4.76</v>
      </c>
      <c r="AD66">
        <v>45.35</v>
      </c>
      <c r="AE66">
        <v>132</v>
      </c>
      <c r="AF66">
        <v>1.900377652</v>
      </c>
      <c r="AG66">
        <v>8</v>
      </c>
      <c r="AH66">
        <v>12.15</v>
      </c>
      <c r="AI66">
        <v>-30</v>
      </c>
      <c r="AJ66">
        <v>2.16</v>
      </c>
      <c r="AK66">
        <v>11.13058824</v>
      </c>
      <c r="AL66">
        <v>333.62</v>
      </c>
      <c r="AM66">
        <v>0</v>
      </c>
      <c r="AN66">
        <v>8.0416666669999994</v>
      </c>
      <c r="AO66">
        <v>8.1426470588235293</v>
      </c>
      <c r="AP66">
        <v>58</v>
      </c>
      <c r="AQ66">
        <v>18.64</v>
      </c>
      <c r="AR66">
        <v>18.307941176470585</v>
      </c>
      <c r="AS66">
        <v>54</v>
      </c>
      <c r="AT66">
        <v>2003</v>
      </c>
      <c r="AU66">
        <v>2011</v>
      </c>
      <c r="AV66" t="str">
        <f>VLOOKUP(A66,[1]in!$A:$E,5,0)</f>
        <v>Rhone</v>
      </c>
      <c r="AW66" t="s">
        <v>832</v>
      </c>
    </row>
    <row r="67" spans="1:49" x14ac:dyDescent="0.3">
      <c r="A67">
        <v>100000311</v>
      </c>
      <c r="B67">
        <v>9</v>
      </c>
      <c r="C67">
        <v>2004</v>
      </c>
      <c r="D67" t="s">
        <v>69</v>
      </c>
      <c r="E67">
        <v>463</v>
      </c>
      <c r="F67">
        <v>81</v>
      </c>
      <c r="G67">
        <v>588.33000000000004</v>
      </c>
      <c r="H67">
        <v>1690</v>
      </c>
      <c r="I67">
        <v>-16</v>
      </c>
      <c r="J67">
        <v>589.33333333333303</v>
      </c>
      <c r="K67">
        <v>26</v>
      </c>
      <c r="L67">
        <v>-69</v>
      </c>
      <c r="M67">
        <v>588.29999999999995</v>
      </c>
      <c r="N67">
        <v>1.8874464741675301</v>
      </c>
      <c r="O67">
        <v>-66</v>
      </c>
      <c r="P67">
        <v>589.33333333333303</v>
      </c>
      <c r="Q67">
        <v>0.57930956070249051</v>
      </c>
      <c r="R67">
        <v>-42</v>
      </c>
      <c r="S67">
        <v>589.33333333333303</v>
      </c>
      <c r="T67">
        <v>0.5</v>
      </c>
      <c r="U67">
        <v>25</v>
      </c>
      <c r="V67">
        <v>492.33333333333297</v>
      </c>
      <c r="W67">
        <v>6</v>
      </c>
      <c r="X67">
        <v>17</v>
      </c>
      <c r="Y67">
        <v>17</v>
      </c>
      <c r="Z67" t="s">
        <v>788</v>
      </c>
      <c r="AA67" t="s">
        <v>791</v>
      </c>
      <c r="AB67" t="s">
        <v>790</v>
      </c>
      <c r="AC67">
        <v>4.76</v>
      </c>
      <c r="AD67">
        <v>45.35</v>
      </c>
      <c r="AE67">
        <v>132</v>
      </c>
      <c r="AF67">
        <v>3.302308478</v>
      </c>
      <c r="AG67">
        <v>8</v>
      </c>
      <c r="AH67">
        <v>11.41</v>
      </c>
      <c r="AI67">
        <v>-30</v>
      </c>
      <c r="AJ67">
        <v>2.16</v>
      </c>
      <c r="AK67">
        <v>11.13058824</v>
      </c>
      <c r="AL67">
        <v>333.62</v>
      </c>
      <c r="AM67">
        <v>0</v>
      </c>
      <c r="AN67">
        <v>7.85</v>
      </c>
      <c r="AO67">
        <v>8.1426470588235293</v>
      </c>
      <c r="AP67">
        <v>58</v>
      </c>
      <c r="AQ67">
        <v>17.7</v>
      </c>
      <c r="AR67">
        <v>18.307941176470585</v>
      </c>
      <c r="AS67">
        <v>54</v>
      </c>
      <c r="AT67">
        <v>2003</v>
      </c>
      <c r="AU67">
        <v>2011</v>
      </c>
      <c r="AV67" t="str">
        <f>VLOOKUP(A67,[1]in!$A:$E,5,0)</f>
        <v>Rhone</v>
      </c>
      <c r="AW67" t="s">
        <v>832</v>
      </c>
    </row>
    <row r="68" spans="1:49" x14ac:dyDescent="0.3">
      <c r="A68">
        <v>100000311</v>
      </c>
      <c r="B68">
        <v>9</v>
      </c>
      <c r="C68">
        <v>2005</v>
      </c>
      <c r="D68" t="s">
        <v>70</v>
      </c>
      <c r="E68">
        <v>124</v>
      </c>
      <c r="F68">
        <v>81</v>
      </c>
      <c r="G68">
        <v>588.33000000000004</v>
      </c>
      <c r="H68">
        <v>826</v>
      </c>
      <c r="I68">
        <v>-16</v>
      </c>
      <c r="J68">
        <v>589.33333333333303</v>
      </c>
      <c r="K68">
        <v>28</v>
      </c>
      <c r="L68">
        <v>-69</v>
      </c>
      <c r="M68">
        <v>588.29999999999995</v>
      </c>
      <c r="N68">
        <v>2.0745819931645499</v>
      </c>
      <c r="O68">
        <v>-66</v>
      </c>
      <c r="P68">
        <v>589.33333333333303</v>
      </c>
      <c r="Q68">
        <v>0.62258543460631433</v>
      </c>
      <c r="R68">
        <v>-42</v>
      </c>
      <c r="S68">
        <v>589.33333333333303</v>
      </c>
      <c r="T68">
        <v>0.47058823529411797</v>
      </c>
      <c r="U68">
        <v>25</v>
      </c>
      <c r="V68">
        <v>492.33333333333297</v>
      </c>
      <c r="W68">
        <v>6</v>
      </c>
      <c r="X68">
        <v>17</v>
      </c>
      <c r="Y68">
        <v>17</v>
      </c>
      <c r="Z68" t="s">
        <v>788</v>
      </c>
      <c r="AA68" t="s">
        <v>791</v>
      </c>
      <c r="AB68" t="s">
        <v>790</v>
      </c>
      <c r="AC68">
        <v>4.76</v>
      </c>
      <c r="AD68">
        <v>45.35</v>
      </c>
      <c r="AE68">
        <v>132</v>
      </c>
      <c r="AF68">
        <v>1.8127048400000001</v>
      </c>
      <c r="AG68">
        <v>8</v>
      </c>
      <c r="AH68">
        <v>11.93</v>
      </c>
      <c r="AI68">
        <v>-30</v>
      </c>
      <c r="AJ68">
        <v>2.16</v>
      </c>
      <c r="AK68">
        <v>11.13058824</v>
      </c>
      <c r="AL68">
        <v>333.62</v>
      </c>
      <c r="AM68">
        <v>0</v>
      </c>
      <c r="AN68">
        <v>7.5</v>
      </c>
      <c r="AO68">
        <v>8.1426470588235293</v>
      </c>
      <c r="AP68">
        <v>58</v>
      </c>
      <c r="AQ68">
        <v>17.63</v>
      </c>
      <c r="AR68">
        <v>18.307941176470585</v>
      </c>
      <c r="AS68">
        <v>54</v>
      </c>
      <c r="AT68">
        <v>2003</v>
      </c>
      <c r="AU68">
        <v>2011</v>
      </c>
      <c r="AV68" t="str">
        <f>VLOOKUP(A68,[1]in!$A:$E,5,0)</f>
        <v>Rhone</v>
      </c>
      <c r="AW68" t="s">
        <v>832</v>
      </c>
    </row>
    <row r="69" spans="1:49" x14ac:dyDescent="0.3">
      <c r="A69">
        <v>100000311</v>
      </c>
      <c r="B69">
        <v>9</v>
      </c>
      <c r="C69">
        <v>2006</v>
      </c>
      <c r="D69" t="s">
        <v>71</v>
      </c>
      <c r="E69">
        <v>220</v>
      </c>
      <c r="F69">
        <v>81</v>
      </c>
      <c r="G69">
        <v>588.33000000000004</v>
      </c>
      <c r="H69">
        <v>1960</v>
      </c>
      <c r="I69">
        <v>-16</v>
      </c>
      <c r="J69">
        <v>589.33333333333303</v>
      </c>
      <c r="K69">
        <v>41</v>
      </c>
      <c r="L69">
        <v>-69</v>
      </c>
      <c r="M69">
        <v>588.29999999999995</v>
      </c>
      <c r="N69">
        <v>2.04696322345047</v>
      </c>
      <c r="O69">
        <v>-66</v>
      </c>
      <c r="P69">
        <v>589.33333333333303</v>
      </c>
      <c r="Q69">
        <v>0.55121139072631298</v>
      </c>
      <c r="R69">
        <v>-42</v>
      </c>
      <c r="S69">
        <v>589.33333333333303</v>
      </c>
      <c r="T69">
        <v>0.40476190476190499</v>
      </c>
      <c r="U69">
        <v>25</v>
      </c>
      <c r="V69">
        <v>492.33333333333297</v>
      </c>
      <c r="W69">
        <v>6</v>
      </c>
      <c r="X69">
        <v>17</v>
      </c>
      <c r="Y69">
        <v>17</v>
      </c>
      <c r="Z69" t="s">
        <v>788</v>
      </c>
      <c r="AA69" t="s">
        <v>791</v>
      </c>
      <c r="AB69" t="s">
        <v>790</v>
      </c>
      <c r="AC69">
        <v>4.76</v>
      </c>
      <c r="AD69">
        <v>45.35</v>
      </c>
      <c r="AE69">
        <v>132</v>
      </c>
      <c r="AF69">
        <v>1.4652656390000001</v>
      </c>
      <c r="AG69">
        <v>8</v>
      </c>
      <c r="AH69">
        <v>10.36</v>
      </c>
      <c r="AI69">
        <v>-30</v>
      </c>
      <c r="AJ69">
        <v>2.16</v>
      </c>
      <c r="AK69">
        <v>11.13058824</v>
      </c>
      <c r="AL69">
        <v>333.62</v>
      </c>
      <c r="AM69">
        <v>0</v>
      </c>
      <c r="AN69">
        <v>8.2833333329999999</v>
      </c>
      <c r="AO69">
        <v>8.1426470588235293</v>
      </c>
      <c r="AP69">
        <v>58</v>
      </c>
      <c r="AQ69">
        <v>18.45</v>
      </c>
      <c r="AR69">
        <v>18.307941176470585</v>
      </c>
      <c r="AS69">
        <v>54</v>
      </c>
      <c r="AT69">
        <v>2003</v>
      </c>
      <c r="AU69">
        <v>2011</v>
      </c>
      <c r="AV69" t="str">
        <f>VLOOKUP(A69,[1]in!$A:$E,5,0)</f>
        <v>Rhone</v>
      </c>
      <c r="AW69" t="s">
        <v>832</v>
      </c>
    </row>
    <row r="70" spans="1:49" x14ac:dyDescent="0.3">
      <c r="A70">
        <v>100000311</v>
      </c>
      <c r="B70">
        <v>9</v>
      </c>
      <c r="C70">
        <v>2007</v>
      </c>
      <c r="D70" t="s">
        <v>72</v>
      </c>
      <c r="E70">
        <v>95</v>
      </c>
      <c r="F70">
        <v>81</v>
      </c>
      <c r="G70">
        <v>588.33000000000004</v>
      </c>
      <c r="H70">
        <v>883</v>
      </c>
      <c r="I70">
        <v>-16</v>
      </c>
      <c r="J70">
        <v>589.33333333333303</v>
      </c>
      <c r="K70">
        <v>31</v>
      </c>
      <c r="L70">
        <v>-69</v>
      </c>
      <c r="M70">
        <v>588.29999999999995</v>
      </c>
      <c r="N70">
        <v>2.3227508091518301</v>
      </c>
      <c r="O70">
        <v>-66</v>
      </c>
      <c r="P70">
        <v>589.33333333333303</v>
      </c>
      <c r="Q70">
        <v>0.6764005428203328</v>
      </c>
      <c r="R70">
        <v>-42</v>
      </c>
      <c r="S70">
        <v>589.33333333333303</v>
      </c>
      <c r="T70">
        <v>0.40909090909090901</v>
      </c>
      <c r="U70">
        <v>25</v>
      </c>
      <c r="V70">
        <v>492.33333333333297</v>
      </c>
      <c r="W70">
        <v>6</v>
      </c>
      <c r="X70">
        <v>17</v>
      </c>
      <c r="Y70">
        <v>17</v>
      </c>
      <c r="Z70" t="s">
        <v>788</v>
      </c>
      <c r="AA70" t="s">
        <v>791</v>
      </c>
      <c r="AB70" t="s">
        <v>790</v>
      </c>
      <c r="AC70">
        <v>4.76</v>
      </c>
      <c r="AD70">
        <v>45.35</v>
      </c>
      <c r="AE70">
        <v>132</v>
      </c>
      <c r="AF70">
        <v>2.6686284320000002</v>
      </c>
      <c r="AG70">
        <v>8</v>
      </c>
      <c r="AH70">
        <v>10.17</v>
      </c>
      <c r="AI70">
        <v>-30</v>
      </c>
      <c r="AJ70">
        <v>2.16</v>
      </c>
      <c r="AK70">
        <v>11.13058824</v>
      </c>
      <c r="AL70">
        <v>333.62</v>
      </c>
      <c r="AM70">
        <v>0</v>
      </c>
      <c r="AN70">
        <v>7.9666666670000001</v>
      </c>
      <c r="AO70">
        <v>8.1426470588235293</v>
      </c>
      <c r="AP70">
        <v>58</v>
      </c>
      <c r="AQ70">
        <v>18.149999999999999</v>
      </c>
      <c r="AR70">
        <v>18.307941176470585</v>
      </c>
      <c r="AS70">
        <v>54</v>
      </c>
      <c r="AT70">
        <v>2003</v>
      </c>
      <c r="AU70">
        <v>2011</v>
      </c>
      <c r="AV70" t="str">
        <f>VLOOKUP(A70,[1]in!$A:$E,5,0)</f>
        <v>Rhone</v>
      </c>
      <c r="AW70" t="s">
        <v>832</v>
      </c>
    </row>
    <row r="71" spans="1:49" x14ac:dyDescent="0.3">
      <c r="A71">
        <v>100000311</v>
      </c>
      <c r="B71">
        <v>9</v>
      </c>
      <c r="C71">
        <v>2008</v>
      </c>
      <c r="D71" t="s">
        <v>73</v>
      </c>
      <c r="E71">
        <v>137</v>
      </c>
      <c r="F71">
        <v>81</v>
      </c>
      <c r="G71">
        <v>588.33000000000004</v>
      </c>
      <c r="H71">
        <v>1363</v>
      </c>
      <c r="I71">
        <v>-16</v>
      </c>
      <c r="J71">
        <v>589.33333333333303</v>
      </c>
      <c r="K71">
        <v>40</v>
      </c>
      <c r="L71">
        <v>-69</v>
      </c>
      <c r="M71">
        <v>588.29999999999995</v>
      </c>
      <c r="N71">
        <v>2.6580800636084199</v>
      </c>
      <c r="O71">
        <v>-66</v>
      </c>
      <c r="P71">
        <v>589.33333333333303</v>
      </c>
      <c r="Q71">
        <v>0.72056571559801408</v>
      </c>
      <c r="R71">
        <v>-42</v>
      </c>
      <c r="S71">
        <v>589.33333333333303</v>
      </c>
      <c r="T71">
        <v>0.35714285714285698</v>
      </c>
      <c r="U71">
        <v>25</v>
      </c>
      <c r="V71">
        <v>492.33333333333297</v>
      </c>
      <c r="W71">
        <v>6</v>
      </c>
      <c r="X71">
        <v>17</v>
      </c>
      <c r="Y71">
        <v>17</v>
      </c>
      <c r="Z71" t="s">
        <v>788</v>
      </c>
      <c r="AA71" t="s">
        <v>791</v>
      </c>
      <c r="AB71" t="s">
        <v>790</v>
      </c>
      <c r="AC71">
        <v>4.76</v>
      </c>
      <c r="AD71">
        <v>45.35</v>
      </c>
      <c r="AE71">
        <v>132</v>
      </c>
      <c r="AF71">
        <v>1.7331161420000001</v>
      </c>
      <c r="AG71">
        <v>8</v>
      </c>
      <c r="AH71">
        <v>11.37</v>
      </c>
      <c r="AI71">
        <v>-30</v>
      </c>
      <c r="AJ71">
        <v>2.16</v>
      </c>
      <c r="AK71">
        <v>11.13058824</v>
      </c>
      <c r="AL71">
        <v>333.62</v>
      </c>
      <c r="AM71">
        <v>0</v>
      </c>
      <c r="AN71">
        <v>7.766666667</v>
      </c>
      <c r="AO71">
        <v>8.1426470588235293</v>
      </c>
      <c r="AP71">
        <v>58</v>
      </c>
      <c r="AQ71">
        <v>17.71</v>
      </c>
      <c r="AR71">
        <v>18.307941176470585</v>
      </c>
      <c r="AS71">
        <v>54</v>
      </c>
      <c r="AT71">
        <v>2003</v>
      </c>
      <c r="AU71">
        <v>2011</v>
      </c>
      <c r="AV71" t="str">
        <f>VLOOKUP(A71,[1]in!$A:$E,5,0)</f>
        <v>Rhone</v>
      </c>
      <c r="AW71" t="s">
        <v>832</v>
      </c>
    </row>
    <row r="72" spans="1:49" x14ac:dyDescent="0.3">
      <c r="A72">
        <v>100000311</v>
      </c>
      <c r="B72">
        <v>9</v>
      </c>
      <c r="C72">
        <v>2009</v>
      </c>
      <c r="D72" t="s">
        <v>74</v>
      </c>
      <c r="E72">
        <v>189</v>
      </c>
      <c r="F72">
        <v>81</v>
      </c>
      <c r="G72">
        <v>588.33000000000004</v>
      </c>
      <c r="H72">
        <v>1048</v>
      </c>
      <c r="I72">
        <v>-16</v>
      </c>
      <c r="J72">
        <v>589.33333333333303</v>
      </c>
      <c r="K72">
        <v>38</v>
      </c>
      <c r="L72">
        <v>-69</v>
      </c>
      <c r="M72">
        <v>588.29999999999995</v>
      </c>
      <c r="N72">
        <v>2.5720121345106901</v>
      </c>
      <c r="O72">
        <v>-66</v>
      </c>
      <c r="P72">
        <v>589.33333333333303</v>
      </c>
      <c r="Q72">
        <v>0.70706562582263432</v>
      </c>
      <c r="R72">
        <v>-42</v>
      </c>
      <c r="S72">
        <v>589.33333333333303</v>
      </c>
      <c r="T72">
        <v>0.44897959183673503</v>
      </c>
      <c r="U72">
        <v>25</v>
      </c>
      <c r="V72">
        <v>492.33333333333297</v>
      </c>
      <c r="W72">
        <v>6</v>
      </c>
      <c r="X72">
        <v>17</v>
      </c>
      <c r="Y72">
        <v>17</v>
      </c>
      <c r="Z72" t="s">
        <v>788</v>
      </c>
      <c r="AA72" t="s">
        <v>791</v>
      </c>
      <c r="AB72" t="s">
        <v>790</v>
      </c>
      <c r="AC72">
        <v>4.76</v>
      </c>
      <c r="AD72">
        <v>45.35</v>
      </c>
      <c r="AE72">
        <v>132</v>
      </c>
      <c r="AF72">
        <v>2.4672043380000002</v>
      </c>
      <c r="AG72">
        <v>8</v>
      </c>
      <c r="AH72">
        <v>10.97</v>
      </c>
      <c r="AI72">
        <v>-30</v>
      </c>
      <c r="AJ72">
        <v>2.16</v>
      </c>
      <c r="AK72">
        <v>11.13058824</v>
      </c>
      <c r="AL72">
        <v>333.62</v>
      </c>
      <c r="AM72">
        <v>0</v>
      </c>
      <c r="AN72">
        <v>8.0666666669999998</v>
      </c>
      <c r="AO72">
        <v>8.1426470588235293</v>
      </c>
      <c r="AP72">
        <v>58</v>
      </c>
      <c r="AQ72">
        <v>18.45</v>
      </c>
      <c r="AR72">
        <v>18.307941176470585</v>
      </c>
      <c r="AS72">
        <v>54</v>
      </c>
      <c r="AT72">
        <v>2003</v>
      </c>
      <c r="AU72">
        <v>2011</v>
      </c>
      <c r="AV72" t="str">
        <f>VLOOKUP(A72,[1]in!$A:$E,5,0)</f>
        <v>Rhone</v>
      </c>
      <c r="AW72" t="s">
        <v>832</v>
      </c>
    </row>
    <row r="73" spans="1:49" x14ac:dyDescent="0.3">
      <c r="A73">
        <v>100000311</v>
      </c>
      <c r="B73">
        <v>9</v>
      </c>
      <c r="C73">
        <v>2010</v>
      </c>
      <c r="D73" t="s">
        <v>75</v>
      </c>
      <c r="E73">
        <v>591</v>
      </c>
      <c r="F73">
        <v>81</v>
      </c>
      <c r="G73">
        <v>588.33000000000004</v>
      </c>
      <c r="H73">
        <v>157</v>
      </c>
      <c r="I73">
        <v>-16</v>
      </c>
      <c r="J73">
        <v>589.33333333333303</v>
      </c>
      <c r="K73">
        <v>21</v>
      </c>
      <c r="L73">
        <v>-69</v>
      </c>
      <c r="M73">
        <v>588.29999999999995</v>
      </c>
      <c r="N73">
        <v>2.1418772793244498</v>
      </c>
      <c r="O73">
        <v>-66</v>
      </c>
      <c r="P73">
        <v>589.33333333333303</v>
      </c>
      <c r="Q73">
        <v>0.70351830973072527</v>
      </c>
      <c r="R73">
        <v>-42</v>
      </c>
      <c r="S73">
        <v>589.33333333333303</v>
      </c>
      <c r="T73">
        <v>0.64285714285714302</v>
      </c>
      <c r="U73">
        <v>25</v>
      </c>
      <c r="V73">
        <v>492.33333333333297</v>
      </c>
      <c r="W73">
        <v>6</v>
      </c>
      <c r="X73">
        <v>17</v>
      </c>
      <c r="Y73">
        <v>17</v>
      </c>
      <c r="Z73" t="s">
        <v>788</v>
      </c>
      <c r="AA73" t="s">
        <v>791</v>
      </c>
      <c r="AB73" t="s">
        <v>790</v>
      </c>
      <c r="AC73">
        <v>4.76</v>
      </c>
      <c r="AD73">
        <v>45.35</v>
      </c>
      <c r="AE73">
        <v>132</v>
      </c>
      <c r="AF73">
        <v>2.0813613979999999</v>
      </c>
      <c r="AG73">
        <v>8</v>
      </c>
      <c r="AH73">
        <v>11.73</v>
      </c>
      <c r="AI73">
        <v>-30</v>
      </c>
      <c r="AJ73">
        <v>2.16</v>
      </c>
      <c r="AK73">
        <v>11.13058824</v>
      </c>
      <c r="AL73">
        <v>333.62</v>
      </c>
      <c r="AM73">
        <v>0</v>
      </c>
      <c r="AN73">
        <v>7.1333333330000004</v>
      </c>
      <c r="AO73">
        <v>8.1426470588235293</v>
      </c>
      <c r="AP73">
        <v>58</v>
      </c>
      <c r="AQ73">
        <v>18.114999999999998</v>
      </c>
      <c r="AR73">
        <v>18.307941176470585</v>
      </c>
      <c r="AS73">
        <v>54</v>
      </c>
      <c r="AT73">
        <v>2003</v>
      </c>
      <c r="AU73">
        <v>2011</v>
      </c>
      <c r="AV73" t="str">
        <f>VLOOKUP(A73,[1]in!$A:$E,5,0)</f>
        <v>Rhone</v>
      </c>
      <c r="AW73" t="s">
        <v>832</v>
      </c>
    </row>
    <row r="74" spans="1:49" x14ac:dyDescent="0.3">
      <c r="A74">
        <v>100000311</v>
      </c>
      <c r="B74">
        <v>9</v>
      </c>
      <c r="C74">
        <v>2011</v>
      </c>
      <c r="D74" t="s">
        <v>76</v>
      </c>
      <c r="E74">
        <v>374</v>
      </c>
      <c r="F74">
        <v>81</v>
      </c>
      <c r="G74">
        <v>588.33000000000004</v>
      </c>
      <c r="H74">
        <v>881</v>
      </c>
      <c r="I74">
        <v>-16</v>
      </c>
      <c r="J74">
        <v>589.33333333333303</v>
      </c>
      <c r="K74">
        <v>24</v>
      </c>
      <c r="L74">
        <v>-69</v>
      </c>
      <c r="M74">
        <v>588.29999999999995</v>
      </c>
      <c r="N74">
        <v>1.6297796159832201</v>
      </c>
      <c r="O74">
        <v>-66</v>
      </c>
      <c r="P74">
        <v>589.33333333333303</v>
      </c>
      <c r="Q74">
        <v>0.5128231625342814</v>
      </c>
      <c r="R74">
        <v>-42</v>
      </c>
      <c r="S74">
        <v>589.33333333333303</v>
      </c>
      <c r="T74">
        <v>0.51724137931034497</v>
      </c>
      <c r="U74">
        <v>25</v>
      </c>
      <c r="V74">
        <v>492.33333333333297</v>
      </c>
      <c r="W74">
        <v>6</v>
      </c>
      <c r="X74">
        <v>17</v>
      </c>
      <c r="Y74">
        <v>17</v>
      </c>
      <c r="Z74" t="s">
        <v>788</v>
      </c>
      <c r="AA74" t="s">
        <v>791</v>
      </c>
      <c r="AB74" t="s">
        <v>790</v>
      </c>
      <c r="AC74">
        <v>4.76</v>
      </c>
      <c r="AD74">
        <v>45.35</v>
      </c>
      <c r="AE74">
        <v>132</v>
      </c>
      <c r="AF74">
        <v>1.9867358209999999</v>
      </c>
      <c r="AG74">
        <v>8</v>
      </c>
      <c r="AH74">
        <v>11.49</v>
      </c>
      <c r="AI74">
        <v>-30</v>
      </c>
      <c r="AJ74">
        <v>2.16</v>
      </c>
      <c r="AK74">
        <v>11.13058824</v>
      </c>
      <c r="AL74">
        <v>333.62</v>
      </c>
      <c r="AM74">
        <v>0</v>
      </c>
      <c r="AN74">
        <v>8.35</v>
      </c>
      <c r="AO74">
        <v>8.1426470588235293</v>
      </c>
      <c r="AP74">
        <v>58</v>
      </c>
      <c r="AQ74">
        <v>17.71</v>
      </c>
      <c r="AR74">
        <v>18.307941176470585</v>
      </c>
      <c r="AS74">
        <v>54</v>
      </c>
      <c r="AT74">
        <v>2003</v>
      </c>
      <c r="AU74">
        <v>2011</v>
      </c>
      <c r="AV74" t="str">
        <f>VLOOKUP(A74,[1]in!$A:$E,5,0)</f>
        <v>Rhone</v>
      </c>
      <c r="AW74" t="s">
        <v>832</v>
      </c>
    </row>
    <row r="75" spans="1:49" x14ac:dyDescent="0.3">
      <c r="A75">
        <v>100000311</v>
      </c>
      <c r="B75">
        <v>9</v>
      </c>
      <c r="C75">
        <v>2012</v>
      </c>
      <c r="D75" t="s">
        <v>77</v>
      </c>
      <c r="E75">
        <v>679</v>
      </c>
      <c r="F75">
        <v>81</v>
      </c>
      <c r="G75">
        <v>588.33000000000004</v>
      </c>
      <c r="H75">
        <v>181</v>
      </c>
      <c r="I75">
        <v>-16</v>
      </c>
      <c r="J75">
        <v>589.33333333333303</v>
      </c>
      <c r="K75">
        <v>13</v>
      </c>
      <c r="L75">
        <v>-69</v>
      </c>
      <c r="M75">
        <v>588.29999999999995</v>
      </c>
      <c r="N75">
        <v>1.6382385242649</v>
      </c>
      <c r="O75">
        <v>-66</v>
      </c>
      <c r="P75">
        <v>589.33333333333303</v>
      </c>
      <c r="Q75">
        <v>0.63870209347377593</v>
      </c>
      <c r="R75">
        <v>-42</v>
      </c>
      <c r="S75">
        <v>589.33333333333303</v>
      </c>
      <c r="T75">
        <v>0.54166666666666696</v>
      </c>
      <c r="U75">
        <v>25</v>
      </c>
      <c r="V75">
        <v>492.33333333333297</v>
      </c>
      <c r="W75">
        <v>6</v>
      </c>
      <c r="X75">
        <v>17</v>
      </c>
      <c r="Y75">
        <v>17</v>
      </c>
      <c r="Z75" t="s">
        <v>788</v>
      </c>
      <c r="AA75" t="s">
        <v>791</v>
      </c>
      <c r="AB75" t="s">
        <v>790</v>
      </c>
      <c r="AC75">
        <v>4.76</v>
      </c>
      <c r="AD75">
        <v>45.35</v>
      </c>
      <c r="AE75">
        <v>132</v>
      </c>
      <c r="AF75">
        <v>2.5076248670000001</v>
      </c>
      <c r="AG75">
        <v>8</v>
      </c>
      <c r="AH75">
        <v>10.93</v>
      </c>
      <c r="AI75">
        <v>-30</v>
      </c>
      <c r="AJ75">
        <v>2.16</v>
      </c>
      <c r="AK75">
        <v>11.13058824</v>
      </c>
      <c r="AL75">
        <v>333.62</v>
      </c>
      <c r="AM75">
        <v>0</v>
      </c>
      <c r="AN75">
        <v>7.983333333</v>
      </c>
      <c r="AO75">
        <v>8.1426470588235293</v>
      </c>
      <c r="AP75">
        <v>58</v>
      </c>
      <c r="AQ75">
        <v>18.53</v>
      </c>
      <c r="AR75">
        <v>18.307941176470585</v>
      </c>
      <c r="AS75">
        <v>54</v>
      </c>
      <c r="AT75">
        <v>2003</v>
      </c>
      <c r="AU75">
        <v>2011</v>
      </c>
      <c r="AV75" t="str">
        <f>VLOOKUP(A75,[1]in!$A:$E,5,0)</f>
        <v>Rhone</v>
      </c>
      <c r="AW75" t="s">
        <v>832</v>
      </c>
    </row>
    <row r="76" spans="1:49" x14ac:dyDescent="0.3">
      <c r="A76">
        <v>100000311</v>
      </c>
      <c r="B76">
        <v>9</v>
      </c>
      <c r="C76">
        <v>2013</v>
      </c>
      <c r="D76" t="s">
        <v>78</v>
      </c>
      <c r="E76">
        <v>582</v>
      </c>
      <c r="F76">
        <v>81</v>
      </c>
      <c r="G76">
        <v>588.33000000000004</v>
      </c>
      <c r="H76">
        <v>285</v>
      </c>
      <c r="I76">
        <v>-16</v>
      </c>
      <c r="J76">
        <v>589.33333333333303</v>
      </c>
      <c r="K76">
        <v>14</v>
      </c>
      <c r="L76">
        <v>-69</v>
      </c>
      <c r="M76">
        <v>588.29999999999995</v>
      </c>
      <c r="N76">
        <v>1.72666863104461</v>
      </c>
      <c r="O76">
        <v>-66</v>
      </c>
      <c r="P76">
        <v>589.33333333333303</v>
      </c>
      <c r="Q76">
        <v>0.65427477139965606</v>
      </c>
      <c r="R76">
        <v>-42</v>
      </c>
      <c r="S76">
        <v>589.33333333333303</v>
      </c>
      <c r="T76">
        <v>0.61111111111111105</v>
      </c>
      <c r="U76">
        <v>25</v>
      </c>
      <c r="V76">
        <v>492.33333333333297</v>
      </c>
      <c r="W76">
        <v>6</v>
      </c>
      <c r="X76">
        <v>17</v>
      </c>
      <c r="Y76">
        <v>17</v>
      </c>
      <c r="Z76" t="s">
        <v>788</v>
      </c>
      <c r="AA76" t="s">
        <v>791</v>
      </c>
      <c r="AB76" t="s">
        <v>790</v>
      </c>
      <c r="AC76">
        <v>4.76</v>
      </c>
      <c r="AD76">
        <v>45.35</v>
      </c>
      <c r="AE76">
        <v>132</v>
      </c>
      <c r="AF76">
        <v>1.897478907</v>
      </c>
      <c r="AG76">
        <v>8</v>
      </c>
      <c r="AH76">
        <v>10.77</v>
      </c>
      <c r="AI76">
        <v>-30</v>
      </c>
      <c r="AJ76">
        <v>2.16</v>
      </c>
      <c r="AK76">
        <v>11.13058824</v>
      </c>
      <c r="AL76">
        <v>333.62</v>
      </c>
      <c r="AM76">
        <v>0</v>
      </c>
      <c r="AN76">
        <v>7.6166666669999996</v>
      </c>
      <c r="AO76">
        <v>8.1426470588235293</v>
      </c>
      <c r="AP76">
        <v>58</v>
      </c>
      <c r="AQ76">
        <v>17.12</v>
      </c>
      <c r="AR76">
        <v>18.307941176470585</v>
      </c>
      <c r="AS76">
        <v>54</v>
      </c>
      <c r="AT76">
        <v>2003</v>
      </c>
      <c r="AU76">
        <v>2011</v>
      </c>
      <c r="AV76" t="str">
        <f>VLOOKUP(A76,[1]in!$A:$E,5,0)</f>
        <v>Rhone</v>
      </c>
      <c r="AW76" t="s">
        <v>832</v>
      </c>
    </row>
    <row r="77" spans="1:49" x14ac:dyDescent="0.3">
      <c r="A77">
        <v>100000311</v>
      </c>
      <c r="B77">
        <v>9</v>
      </c>
      <c r="C77">
        <v>2014</v>
      </c>
      <c r="D77" t="s">
        <v>79</v>
      </c>
      <c r="E77">
        <v>375</v>
      </c>
      <c r="F77">
        <v>81</v>
      </c>
      <c r="G77">
        <v>588.33000000000004</v>
      </c>
      <c r="H77">
        <v>190</v>
      </c>
      <c r="I77">
        <v>-16</v>
      </c>
      <c r="J77">
        <v>589.33333333333303</v>
      </c>
      <c r="K77">
        <v>12</v>
      </c>
      <c r="L77">
        <v>-69</v>
      </c>
      <c r="M77">
        <v>588.29999999999995</v>
      </c>
      <c r="N77">
        <v>1.07922497449003</v>
      </c>
      <c r="O77">
        <v>-66</v>
      </c>
      <c r="P77">
        <v>589.33333333333303</v>
      </c>
      <c r="Q77">
        <v>0.43431207952302914</v>
      </c>
      <c r="R77">
        <v>-42</v>
      </c>
      <c r="S77">
        <v>589.33333333333303</v>
      </c>
      <c r="T77">
        <v>0.4</v>
      </c>
      <c r="U77">
        <v>25</v>
      </c>
      <c r="V77">
        <v>492.33333333333297</v>
      </c>
      <c r="W77">
        <v>6</v>
      </c>
      <c r="X77">
        <v>17</v>
      </c>
      <c r="Y77">
        <v>17</v>
      </c>
      <c r="Z77" t="s">
        <v>788</v>
      </c>
      <c r="AA77" t="s">
        <v>791</v>
      </c>
      <c r="AB77" t="s">
        <v>790</v>
      </c>
      <c r="AC77">
        <v>4.76</v>
      </c>
      <c r="AD77">
        <v>45.35</v>
      </c>
      <c r="AE77">
        <v>132</v>
      </c>
      <c r="AF77">
        <v>2.468897246</v>
      </c>
      <c r="AG77">
        <v>8</v>
      </c>
      <c r="AH77">
        <v>11.06</v>
      </c>
      <c r="AI77">
        <v>-30</v>
      </c>
      <c r="AJ77">
        <v>2.16</v>
      </c>
      <c r="AK77">
        <v>11.13058824</v>
      </c>
      <c r="AL77">
        <v>333.62</v>
      </c>
      <c r="AM77">
        <v>0</v>
      </c>
      <c r="AN77">
        <v>8.875</v>
      </c>
      <c r="AO77">
        <v>8.1426470588235293</v>
      </c>
      <c r="AP77">
        <v>58</v>
      </c>
      <c r="AQ77">
        <v>18.98</v>
      </c>
      <c r="AR77">
        <v>18.307941176470585</v>
      </c>
      <c r="AS77">
        <v>54</v>
      </c>
      <c r="AT77">
        <v>2003</v>
      </c>
      <c r="AU77">
        <v>2011</v>
      </c>
      <c r="AV77" t="str">
        <f>VLOOKUP(A77,[1]in!$A:$E,5,0)</f>
        <v>Rhone</v>
      </c>
      <c r="AW77" t="s">
        <v>832</v>
      </c>
    </row>
    <row r="78" spans="1:49" x14ac:dyDescent="0.3">
      <c r="A78">
        <v>100000311</v>
      </c>
      <c r="B78">
        <v>9</v>
      </c>
      <c r="C78">
        <v>2015</v>
      </c>
      <c r="D78" t="s">
        <v>80</v>
      </c>
      <c r="E78">
        <v>582</v>
      </c>
      <c r="F78">
        <v>81</v>
      </c>
      <c r="G78">
        <v>588.33000000000004</v>
      </c>
      <c r="H78">
        <v>416</v>
      </c>
      <c r="I78">
        <v>-16</v>
      </c>
      <c r="J78">
        <v>589.33333333333303</v>
      </c>
      <c r="K78">
        <v>17</v>
      </c>
      <c r="L78">
        <v>-69</v>
      </c>
      <c r="M78">
        <v>588.29999999999995</v>
      </c>
      <c r="N78">
        <v>1.89695984260813</v>
      </c>
      <c r="O78">
        <v>-66</v>
      </c>
      <c r="P78">
        <v>589.33333333333303</v>
      </c>
      <c r="Q78">
        <v>0.66954359317407297</v>
      </c>
      <c r="R78">
        <v>-42</v>
      </c>
      <c r="S78">
        <v>589.33333333333303</v>
      </c>
      <c r="T78">
        <v>0.5</v>
      </c>
      <c r="U78">
        <v>25</v>
      </c>
      <c r="V78">
        <v>492.33333333333297</v>
      </c>
      <c r="W78">
        <v>6</v>
      </c>
      <c r="X78">
        <v>17</v>
      </c>
      <c r="Y78">
        <v>17</v>
      </c>
      <c r="Z78" t="s">
        <v>788</v>
      </c>
      <c r="AA78" t="s">
        <v>791</v>
      </c>
      <c r="AB78" t="s">
        <v>790</v>
      </c>
      <c r="AC78">
        <v>4.76</v>
      </c>
      <c r="AD78">
        <v>45.35</v>
      </c>
      <c r="AE78">
        <v>132</v>
      </c>
      <c r="AF78">
        <v>2.1160445779999999</v>
      </c>
      <c r="AG78">
        <v>8</v>
      </c>
      <c r="AH78">
        <v>10.68</v>
      </c>
      <c r="AI78">
        <v>-30</v>
      </c>
      <c r="AJ78">
        <v>2.16</v>
      </c>
      <c r="AK78">
        <v>11.13058824</v>
      </c>
      <c r="AL78">
        <v>333.62</v>
      </c>
      <c r="AM78">
        <v>0</v>
      </c>
      <c r="AN78">
        <v>8.4583333330000006</v>
      </c>
      <c r="AO78">
        <v>8.1426470588235293</v>
      </c>
      <c r="AP78">
        <v>58</v>
      </c>
      <c r="AQ78">
        <v>18.8</v>
      </c>
      <c r="AR78">
        <v>18.307941176470585</v>
      </c>
      <c r="AS78">
        <v>54</v>
      </c>
      <c r="AT78">
        <v>2003</v>
      </c>
      <c r="AU78">
        <v>2011</v>
      </c>
      <c r="AV78" t="str">
        <f>VLOOKUP(A78,[1]in!$A:$E,5,0)</f>
        <v>Rhone</v>
      </c>
      <c r="AW78" t="s">
        <v>832</v>
      </c>
    </row>
    <row r="79" spans="1:49" x14ac:dyDescent="0.3">
      <c r="A79">
        <v>100000311</v>
      </c>
      <c r="B79">
        <v>9</v>
      </c>
      <c r="C79">
        <v>2016</v>
      </c>
      <c r="D79" t="s">
        <v>81</v>
      </c>
      <c r="E79">
        <v>373</v>
      </c>
      <c r="F79">
        <v>81</v>
      </c>
      <c r="G79">
        <v>588.33000000000004</v>
      </c>
      <c r="H79">
        <v>2204</v>
      </c>
      <c r="I79">
        <v>-16</v>
      </c>
      <c r="J79">
        <v>589.33333333333303</v>
      </c>
      <c r="K79">
        <v>16</v>
      </c>
      <c r="L79">
        <v>-69</v>
      </c>
      <c r="M79">
        <v>588.29999999999995</v>
      </c>
      <c r="N79">
        <v>1.2574412074571899</v>
      </c>
      <c r="O79">
        <v>-66</v>
      </c>
      <c r="P79">
        <v>589.33333333333303</v>
      </c>
      <c r="Q79">
        <v>0.45352604855197953</v>
      </c>
      <c r="R79">
        <v>-42</v>
      </c>
      <c r="S79">
        <v>589.33333333333303</v>
      </c>
      <c r="T79">
        <v>0.45</v>
      </c>
      <c r="U79">
        <v>25</v>
      </c>
      <c r="V79">
        <v>492.33333333333297</v>
      </c>
      <c r="W79">
        <v>6</v>
      </c>
      <c r="X79">
        <v>17</v>
      </c>
      <c r="Y79">
        <v>17</v>
      </c>
      <c r="Z79" t="s">
        <v>788</v>
      </c>
      <c r="AA79" t="s">
        <v>791</v>
      </c>
      <c r="AB79" t="s">
        <v>790</v>
      </c>
      <c r="AC79">
        <v>4.76</v>
      </c>
      <c r="AD79">
        <v>45.35</v>
      </c>
      <c r="AE79">
        <v>132</v>
      </c>
      <c r="AF79">
        <v>2.1459699369999998</v>
      </c>
      <c r="AG79">
        <v>8</v>
      </c>
      <c r="AH79">
        <v>10.77</v>
      </c>
      <c r="AI79">
        <v>-30</v>
      </c>
      <c r="AJ79">
        <v>2.16</v>
      </c>
      <c r="AK79">
        <v>11.13058824</v>
      </c>
      <c r="AL79">
        <v>333.62</v>
      </c>
      <c r="AM79">
        <v>0</v>
      </c>
      <c r="AN79">
        <v>8.1999999999999993</v>
      </c>
      <c r="AO79">
        <v>8.1426470588235293</v>
      </c>
      <c r="AP79">
        <v>58</v>
      </c>
      <c r="AQ79">
        <v>18.329999999999998</v>
      </c>
      <c r="AR79">
        <v>18.307941176470585</v>
      </c>
      <c r="AS79">
        <v>54</v>
      </c>
      <c r="AT79">
        <v>2003</v>
      </c>
      <c r="AU79">
        <v>2011</v>
      </c>
      <c r="AV79" t="str">
        <f>VLOOKUP(A79,[1]in!$A:$E,5,0)</f>
        <v>Rhone</v>
      </c>
      <c r="AW79" t="s">
        <v>832</v>
      </c>
    </row>
    <row r="80" spans="1:49" x14ac:dyDescent="0.3">
      <c r="A80">
        <v>100000311</v>
      </c>
      <c r="B80">
        <v>9</v>
      </c>
      <c r="C80">
        <v>2017</v>
      </c>
      <c r="D80" t="s">
        <v>82</v>
      </c>
      <c r="E80">
        <v>1409</v>
      </c>
      <c r="F80">
        <v>81</v>
      </c>
      <c r="G80">
        <v>588.33000000000004</v>
      </c>
      <c r="H80">
        <v>620</v>
      </c>
      <c r="I80">
        <v>-16</v>
      </c>
      <c r="J80">
        <v>589.33333333333303</v>
      </c>
      <c r="K80">
        <v>18</v>
      </c>
      <c r="L80">
        <v>-69</v>
      </c>
      <c r="M80">
        <v>588.29999999999995</v>
      </c>
      <c r="N80">
        <v>1.9923908220172799</v>
      </c>
      <c r="O80">
        <v>-66</v>
      </c>
      <c r="P80">
        <v>589.33333333333303</v>
      </c>
      <c r="Q80">
        <v>0.68931991761070055</v>
      </c>
      <c r="R80">
        <v>-42</v>
      </c>
      <c r="S80">
        <v>589.33333333333303</v>
      </c>
      <c r="T80">
        <v>0.60869565217391297</v>
      </c>
      <c r="U80">
        <v>25</v>
      </c>
      <c r="V80">
        <v>492.33333333333297</v>
      </c>
      <c r="W80">
        <v>6</v>
      </c>
      <c r="X80">
        <v>17</v>
      </c>
      <c r="Y80">
        <v>17</v>
      </c>
      <c r="Z80" t="s">
        <v>788</v>
      </c>
      <c r="AA80" t="s">
        <v>791</v>
      </c>
      <c r="AB80" t="s">
        <v>790</v>
      </c>
      <c r="AC80">
        <v>4.76</v>
      </c>
      <c r="AD80">
        <v>45.35</v>
      </c>
      <c r="AE80">
        <v>132</v>
      </c>
      <c r="AF80">
        <v>1.6588460309999999</v>
      </c>
      <c r="AG80">
        <v>8</v>
      </c>
      <c r="AH80">
        <v>10.69</v>
      </c>
      <c r="AI80">
        <v>-30</v>
      </c>
      <c r="AJ80">
        <v>2.16</v>
      </c>
      <c r="AK80">
        <v>11.13058824</v>
      </c>
      <c r="AL80">
        <v>333.62</v>
      </c>
      <c r="AM80">
        <v>0</v>
      </c>
      <c r="AN80">
        <v>8.1333333329999995</v>
      </c>
      <c r="AO80">
        <v>8.1426470588235293</v>
      </c>
      <c r="AP80">
        <v>58</v>
      </c>
      <c r="AQ80">
        <v>18.649999999999999</v>
      </c>
      <c r="AR80">
        <v>18.307941176470585</v>
      </c>
      <c r="AS80">
        <v>54</v>
      </c>
      <c r="AT80">
        <v>2003</v>
      </c>
      <c r="AU80">
        <v>2011</v>
      </c>
      <c r="AV80" t="str">
        <f>VLOOKUP(A80,[1]in!$A:$E,5,0)</f>
        <v>Rhone</v>
      </c>
      <c r="AW80" t="s">
        <v>832</v>
      </c>
    </row>
    <row r="81" spans="1:49" x14ac:dyDescent="0.3">
      <c r="A81">
        <v>100000311</v>
      </c>
      <c r="B81">
        <v>9</v>
      </c>
      <c r="C81">
        <v>2018</v>
      </c>
      <c r="D81" t="s">
        <v>83</v>
      </c>
      <c r="E81">
        <v>1160</v>
      </c>
      <c r="F81">
        <v>81</v>
      </c>
      <c r="G81">
        <v>588.33000000000004</v>
      </c>
      <c r="H81">
        <v>758</v>
      </c>
      <c r="I81">
        <v>-16</v>
      </c>
      <c r="J81">
        <v>589.33333333333303</v>
      </c>
      <c r="K81">
        <v>18</v>
      </c>
      <c r="L81">
        <v>-69</v>
      </c>
      <c r="M81">
        <v>588.29999999999995</v>
      </c>
      <c r="N81">
        <v>1.61377490147174</v>
      </c>
      <c r="O81">
        <v>-66</v>
      </c>
      <c r="P81">
        <v>589.33333333333303</v>
      </c>
      <c r="Q81">
        <v>0.55832779885946915</v>
      </c>
      <c r="R81">
        <v>-42</v>
      </c>
      <c r="S81">
        <v>589.33333333333303</v>
      </c>
      <c r="T81">
        <v>0.45454545454545497</v>
      </c>
      <c r="U81">
        <v>25</v>
      </c>
      <c r="V81">
        <v>492.33333333333297</v>
      </c>
      <c r="W81">
        <v>6</v>
      </c>
      <c r="X81">
        <v>17</v>
      </c>
      <c r="Y81">
        <v>17</v>
      </c>
      <c r="Z81" t="s">
        <v>788</v>
      </c>
      <c r="AA81" t="s">
        <v>791</v>
      </c>
      <c r="AB81" t="s">
        <v>790</v>
      </c>
      <c r="AC81">
        <v>4.76</v>
      </c>
      <c r="AD81">
        <v>45.35</v>
      </c>
      <c r="AE81">
        <v>132</v>
      </c>
      <c r="AF81">
        <v>2.0886335439999999</v>
      </c>
      <c r="AG81">
        <v>8</v>
      </c>
      <c r="AH81">
        <v>11.49</v>
      </c>
      <c r="AI81">
        <v>-30</v>
      </c>
      <c r="AJ81">
        <v>2.16</v>
      </c>
      <c r="AK81">
        <v>11.13058824</v>
      </c>
      <c r="AL81">
        <v>333.62</v>
      </c>
      <c r="AM81">
        <v>0</v>
      </c>
      <c r="AN81">
        <v>9.0916666670000001</v>
      </c>
      <c r="AO81">
        <v>8.1426470588235293</v>
      </c>
      <c r="AP81">
        <v>58</v>
      </c>
      <c r="AQ81">
        <v>19.22</v>
      </c>
      <c r="AR81">
        <v>18.307941176470585</v>
      </c>
      <c r="AS81">
        <v>54</v>
      </c>
      <c r="AT81">
        <v>2003</v>
      </c>
      <c r="AU81">
        <v>2011</v>
      </c>
      <c r="AV81" t="str">
        <f>VLOOKUP(A81,[1]in!$A:$E,5,0)</f>
        <v>Rhone</v>
      </c>
      <c r="AW81" t="s">
        <v>832</v>
      </c>
    </row>
    <row r="82" spans="1:49" x14ac:dyDescent="0.3">
      <c r="A82">
        <v>100000311</v>
      </c>
      <c r="B82">
        <v>9</v>
      </c>
      <c r="C82">
        <v>2019</v>
      </c>
      <c r="D82" t="s">
        <v>84</v>
      </c>
      <c r="E82">
        <v>1492</v>
      </c>
      <c r="F82">
        <v>81</v>
      </c>
      <c r="G82">
        <v>588.33000000000004</v>
      </c>
      <c r="H82">
        <v>1097</v>
      </c>
      <c r="I82">
        <v>-16</v>
      </c>
      <c r="J82">
        <v>589.33333333333303</v>
      </c>
      <c r="K82">
        <v>11</v>
      </c>
      <c r="L82">
        <v>-69</v>
      </c>
      <c r="M82">
        <v>588.29999999999995</v>
      </c>
      <c r="N82">
        <v>1.0147381333221099</v>
      </c>
      <c r="O82">
        <v>-66</v>
      </c>
      <c r="P82">
        <v>589.33333333333303</v>
      </c>
      <c r="Q82">
        <v>0.42317867040869517</v>
      </c>
      <c r="R82">
        <v>-42</v>
      </c>
      <c r="S82">
        <v>589.33333333333303</v>
      </c>
      <c r="T82">
        <v>0.57894736842105299</v>
      </c>
      <c r="U82">
        <v>25</v>
      </c>
      <c r="V82">
        <v>492.33333333333297</v>
      </c>
      <c r="W82">
        <v>6</v>
      </c>
      <c r="X82">
        <v>17</v>
      </c>
      <c r="Y82">
        <v>17</v>
      </c>
      <c r="Z82" t="s">
        <v>788</v>
      </c>
      <c r="AA82" t="s">
        <v>791</v>
      </c>
      <c r="AB82" t="s">
        <v>790</v>
      </c>
      <c r="AC82">
        <v>4.76</v>
      </c>
      <c r="AD82">
        <v>45.35</v>
      </c>
      <c r="AE82">
        <v>132</v>
      </c>
      <c r="AF82">
        <v>2.5012391570000001</v>
      </c>
      <c r="AG82">
        <v>8</v>
      </c>
      <c r="AH82">
        <v>11.25</v>
      </c>
      <c r="AI82">
        <v>-30</v>
      </c>
      <c r="AJ82">
        <v>2.16</v>
      </c>
      <c r="AK82">
        <v>11.13058824</v>
      </c>
      <c r="AL82">
        <v>333.62</v>
      </c>
      <c r="AM82">
        <v>0</v>
      </c>
      <c r="AN82">
        <v>9.1083333329999991</v>
      </c>
      <c r="AO82">
        <v>8.1426470588235293</v>
      </c>
      <c r="AP82">
        <v>58</v>
      </c>
      <c r="AQ82">
        <v>19.05</v>
      </c>
      <c r="AR82">
        <v>18.307941176470585</v>
      </c>
      <c r="AS82">
        <v>54</v>
      </c>
      <c r="AT82">
        <v>2003</v>
      </c>
      <c r="AU82">
        <v>2011</v>
      </c>
      <c r="AV82" t="str">
        <f>VLOOKUP(A82,[1]in!$A:$E,5,0)</f>
        <v>Rhone</v>
      </c>
      <c r="AW82" t="s">
        <v>832</v>
      </c>
    </row>
    <row r="83" spans="1:49" x14ac:dyDescent="0.3">
      <c r="A83">
        <v>100000312</v>
      </c>
      <c r="B83">
        <v>1</v>
      </c>
      <c r="C83">
        <v>2003</v>
      </c>
      <c r="D83" t="s">
        <v>85</v>
      </c>
      <c r="E83">
        <v>246</v>
      </c>
      <c r="F83">
        <v>62</v>
      </c>
      <c r="G83">
        <v>493.33</v>
      </c>
      <c r="H83">
        <v>5597</v>
      </c>
      <c r="I83">
        <v>-38</v>
      </c>
      <c r="J83">
        <v>493.33333333333297</v>
      </c>
      <c r="K83">
        <v>14</v>
      </c>
      <c r="L83">
        <v>-19</v>
      </c>
      <c r="M83">
        <v>487.66</v>
      </c>
      <c r="N83">
        <v>0.271954478993222</v>
      </c>
      <c r="O83">
        <v>6</v>
      </c>
      <c r="P83">
        <v>493.33333333333297</v>
      </c>
      <c r="Q83">
        <v>0.10304985645494467</v>
      </c>
      <c r="R83">
        <v>22</v>
      </c>
      <c r="S83">
        <v>493.33333333333297</v>
      </c>
      <c r="T83" t="e">
        <v>#N/A</v>
      </c>
      <c r="U83">
        <v>-64</v>
      </c>
      <c r="V83">
        <v>407.33333333333297</v>
      </c>
      <c r="W83">
        <v>7</v>
      </c>
      <c r="X83">
        <v>16</v>
      </c>
      <c r="Y83">
        <v>17</v>
      </c>
      <c r="Z83" t="s">
        <v>788</v>
      </c>
      <c r="AA83" t="s">
        <v>792</v>
      </c>
      <c r="AB83" t="s">
        <v>790</v>
      </c>
      <c r="AC83">
        <v>4.7699999999999996</v>
      </c>
      <c r="AD83">
        <v>44.64</v>
      </c>
      <c r="AE83">
        <v>78</v>
      </c>
      <c r="AF83">
        <v>2.4763742049999999</v>
      </c>
      <c r="AG83">
        <v>0</v>
      </c>
      <c r="AH83">
        <v>12.89</v>
      </c>
      <c r="AI83">
        <v>-8</v>
      </c>
      <c r="AJ83">
        <v>2.46</v>
      </c>
      <c r="AK83">
        <v>12.10529412</v>
      </c>
      <c r="AL83">
        <v>344.72</v>
      </c>
      <c r="AM83">
        <v>0</v>
      </c>
      <c r="AN83">
        <v>8.7833333329999999</v>
      </c>
      <c r="AO83">
        <v>8.8583333332499983</v>
      </c>
      <c r="AP83">
        <v>43</v>
      </c>
      <c r="AQ83">
        <v>19.350000000000001</v>
      </c>
      <c r="AR83">
        <v>19.068124999999995</v>
      </c>
      <c r="AS83">
        <v>28</v>
      </c>
      <c r="AT83">
        <v>2003</v>
      </c>
      <c r="AU83">
        <v>2011.3</v>
      </c>
      <c r="AV83" t="str">
        <f>VLOOKUP(A83,[1]in!$A:$E,5,0)</f>
        <v>Rhone</v>
      </c>
      <c r="AW83" t="s">
        <v>832</v>
      </c>
    </row>
    <row r="84" spans="1:49" x14ac:dyDescent="0.3">
      <c r="A84">
        <v>100000312</v>
      </c>
      <c r="B84">
        <v>1</v>
      </c>
      <c r="C84">
        <v>2004</v>
      </c>
      <c r="D84" t="s">
        <v>86</v>
      </c>
      <c r="E84">
        <v>86</v>
      </c>
      <c r="F84">
        <v>62</v>
      </c>
      <c r="G84">
        <v>493.33</v>
      </c>
      <c r="H84">
        <v>1969</v>
      </c>
      <c r="I84">
        <v>-38</v>
      </c>
      <c r="J84">
        <v>493.33333333333297</v>
      </c>
      <c r="K84">
        <v>25</v>
      </c>
      <c r="L84">
        <v>-19</v>
      </c>
      <c r="M84">
        <v>487.66</v>
      </c>
      <c r="N84">
        <v>1.0251001840681</v>
      </c>
      <c r="O84">
        <v>6</v>
      </c>
      <c r="P84">
        <v>493.33333333333297</v>
      </c>
      <c r="Q84">
        <v>0.31846527789249951</v>
      </c>
      <c r="R84">
        <v>22</v>
      </c>
      <c r="S84">
        <v>493.33333333333297</v>
      </c>
      <c r="T84">
        <v>0.91176470588235303</v>
      </c>
      <c r="U84">
        <v>-64</v>
      </c>
      <c r="V84">
        <v>407.33333333333297</v>
      </c>
      <c r="W84">
        <v>7</v>
      </c>
      <c r="X84">
        <v>16</v>
      </c>
      <c r="Y84">
        <v>17</v>
      </c>
      <c r="Z84" t="s">
        <v>788</v>
      </c>
      <c r="AA84" t="s">
        <v>792</v>
      </c>
      <c r="AB84" t="s">
        <v>790</v>
      </c>
      <c r="AC84">
        <v>4.7699999999999996</v>
      </c>
      <c r="AD84">
        <v>44.64</v>
      </c>
      <c r="AE84">
        <v>78</v>
      </c>
      <c r="AF84">
        <v>3.603178894</v>
      </c>
      <c r="AG84">
        <v>0</v>
      </c>
      <c r="AH84">
        <v>12.25</v>
      </c>
      <c r="AI84">
        <v>-8</v>
      </c>
      <c r="AJ84">
        <v>2.46</v>
      </c>
      <c r="AK84">
        <v>12.10529412</v>
      </c>
      <c r="AL84">
        <v>344.72</v>
      </c>
      <c r="AM84">
        <v>0</v>
      </c>
      <c r="AN84">
        <v>8.5083333329999995</v>
      </c>
      <c r="AO84">
        <v>8.8583333332499983</v>
      </c>
      <c r="AP84">
        <v>43</v>
      </c>
      <c r="AQ84">
        <v>18.47</v>
      </c>
      <c r="AR84">
        <v>19.068124999999995</v>
      </c>
      <c r="AS84">
        <v>28</v>
      </c>
      <c r="AT84">
        <v>2003</v>
      </c>
      <c r="AU84">
        <v>2011.3</v>
      </c>
      <c r="AV84" t="str">
        <f>VLOOKUP(A84,[1]in!$A:$E,5,0)</f>
        <v>Rhone</v>
      </c>
      <c r="AW84" t="s">
        <v>832</v>
      </c>
    </row>
    <row r="85" spans="1:49" x14ac:dyDescent="0.3">
      <c r="A85">
        <v>100000312</v>
      </c>
      <c r="B85">
        <v>1</v>
      </c>
      <c r="C85">
        <v>2006</v>
      </c>
      <c r="D85" t="s">
        <v>87</v>
      </c>
      <c r="E85">
        <v>11</v>
      </c>
      <c r="F85">
        <v>62</v>
      </c>
      <c r="G85">
        <v>493.33</v>
      </c>
      <c r="H85">
        <v>720</v>
      </c>
      <c r="I85">
        <v>-38</v>
      </c>
      <c r="J85">
        <v>493.33333333333297</v>
      </c>
      <c r="K85">
        <v>28</v>
      </c>
      <c r="L85">
        <v>-19</v>
      </c>
      <c r="M85">
        <v>487.66</v>
      </c>
      <c r="N85">
        <v>2.0607030395189101</v>
      </c>
      <c r="O85">
        <v>6</v>
      </c>
      <c r="P85">
        <v>493.33333333333297</v>
      </c>
      <c r="Q85">
        <v>0.61842033801537599</v>
      </c>
      <c r="R85">
        <v>22</v>
      </c>
      <c r="S85">
        <v>493.33333333333297</v>
      </c>
      <c r="T85">
        <v>0.65789473684210498</v>
      </c>
      <c r="U85">
        <v>-64</v>
      </c>
      <c r="V85">
        <v>407.33333333333297</v>
      </c>
      <c r="W85">
        <v>7</v>
      </c>
      <c r="X85">
        <v>16</v>
      </c>
      <c r="Y85">
        <v>17</v>
      </c>
      <c r="Z85" t="s">
        <v>788</v>
      </c>
      <c r="AA85" t="s">
        <v>792</v>
      </c>
      <c r="AB85" t="s">
        <v>790</v>
      </c>
      <c r="AC85">
        <v>4.7699999999999996</v>
      </c>
      <c r="AD85">
        <v>44.64</v>
      </c>
      <c r="AE85">
        <v>78</v>
      </c>
      <c r="AF85">
        <v>1.694169252</v>
      </c>
      <c r="AG85">
        <v>0</v>
      </c>
      <c r="AH85">
        <v>11.74</v>
      </c>
      <c r="AI85">
        <v>-8</v>
      </c>
      <c r="AJ85">
        <v>2.46</v>
      </c>
      <c r="AK85">
        <v>12.10529412</v>
      </c>
      <c r="AL85">
        <v>344.72</v>
      </c>
      <c r="AM85">
        <v>0</v>
      </c>
      <c r="AN85">
        <v>9</v>
      </c>
      <c r="AO85">
        <v>8.8583333332499983</v>
      </c>
      <c r="AP85">
        <v>43</v>
      </c>
      <c r="AQ85">
        <v>19.239999999999998</v>
      </c>
      <c r="AR85">
        <v>19.068124999999995</v>
      </c>
      <c r="AS85">
        <v>28</v>
      </c>
      <c r="AT85">
        <v>2003</v>
      </c>
      <c r="AU85">
        <v>2011.3</v>
      </c>
      <c r="AV85" t="str">
        <f>VLOOKUP(A85,[1]in!$A:$E,5,0)</f>
        <v>Rhone</v>
      </c>
      <c r="AW85" t="s">
        <v>832</v>
      </c>
    </row>
    <row r="86" spans="1:49" x14ac:dyDescent="0.3">
      <c r="A86">
        <v>100000312</v>
      </c>
      <c r="B86">
        <v>1</v>
      </c>
      <c r="C86">
        <v>2007</v>
      </c>
      <c r="D86" t="s">
        <v>88</v>
      </c>
      <c r="E86">
        <v>100</v>
      </c>
      <c r="F86">
        <v>62</v>
      </c>
      <c r="G86">
        <v>493.33</v>
      </c>
      <c r="H86">
        <v>636</v>
      </c>
      <c r="I86">
        <v>-38</v>
      </c>
      <c r="J86">
        <v>493.33333333333297</v>
      </c>
      <c r="K86">
        <v>28</v>
      </c>
      <c r="L86">
        <v>-19</v>
      </c>
      <c r="M86">
        <v>487.66</v>
      </c>
      <c r="N86">
        <v>2.5634202139469</v>
      </c>
      <c r="O86">
        <v>6</v>
      </c>
      <c r="P86">
        <v>493.33333333333297</v>
      </c>
      <c r="Q86">
        <v>0.76928658073634204</v>
      </c>
      <c r="R86">
        <v>22</v>
      </c>
      <c r="S86">
        <v>493.33333333333297</v>
      </c>
      <c r="T86">
        <v>0.65</v>
      </c>
      <c r="U86">
        <v>-64</v>
      </c>
      <c r="V86">
        <v>407.33333333333297</v>
      </c>
      <c r="W86">
        <v>7</v>
      </c>
      <c r="X86">
        <v>16</v>
      </c>
      <c r="Y86">
        <v>17</v>
      </c>
      <c r="Z86" t="s">
        <v>788</v>
      </c>
      <c r="AA86" t="s">
        <v>792</v>
      </c>
      <c r="AB86" t="s">
        <v>790</v>
      </c>
      <c r="AC86">
        <v>4.7699999999999996</v>
      </c>
      <c r="AD86">
        <v>44.64</v>
      </c>
      <c r="AE86">
        <v>78</v>
      </c>
      <c r="AF86">
        <v>2.9051299720000001</v>
      </c>
      <c r="AG86">
        <v>0</v>
      </c>
      <c r="AH86">
        <v>11.33</v>
      </c>
      <c r="AI86">
        <v>-8</v>
      </c>
      <c r="AJ86">
        <v>2.46</v>
      </c>
      <c r="AK86">
        <v>12.10529412</v>
      </c>
      <c r="AL86">
        <v>344.72</v>
      </c>
      <c r="AM86">
        <v>0</v>
      </c>
      <c r="AN86">
        <v>8.5916666670000001</v>
      </c>
      <c r="AO86">
        <v>8.8583333332499983</v>
      </c>
      <c r="AP86">
        <v>43</v>
      </c>
      <c r="AQ86">
        <v>18.95</v>
      </c>
      <c r="AR86">
        <v>19.068124999999995</v>
      </c>
      <c r="AS86">
        <v>28</v>
      </c>
      <c r="AT86">
        <v>2003</v>
      </c>
      <c r="AU86">
        <v>2011.3</v>
      </c>
      <c r="AV86" t="str">
        <f>VLOOKUP(A86,[1]in!$A:$E,5,0)</f>
        <v>Rhone</v>
      </c>
      <c r="AW86" t="s">
        <v>832</v>
      </c>
    </row>
    <row r="87" spans="1:49" x14ac:dyDescent="0.3">
      <c r="A87">
        <v>100000312</v>
      </c>
      <c r="B87">
        <v>1</v>
      </c>
      <c r="C87">
        <v>2008</v>
      </c>
      <c r="D87" t="s">
        <v>89</v>
      </c>
      <c r="E87">
        <v>208</v>
      </c>
      <c r="F87">
        <v>62</v>
      </c>
      <c r="G87">
        <v>493.33</v>
      </c>
      <c r="H87">
        <v>2163</v>
      </c>
      <c r="I87">
        <v>-38</v>
      </c>
      <c r="J87">
        <v>493.33333333333297</v>
      </c>
      <c r="K87">
        <v>37</v>
      </c>
      <c r="L87">
        <v>-19</v>
      </c>
      <c r="M87">
        <v>487.66</v>
      </c>
      <c r="N87">
        <v>2.06532608989269</v>
      </c>
      <c r="O87">
        <v>6</v>
      </c>
      <c r="P87">
        <v>493.33333333333297</v>
      </c>
      <c r="Q87">
        <v>0.57196705653723401</v>
      </c>
      <c r="R87">
        <v>22</v>
      </c>
      <c r="S87">
        <v>493.33333333333297</v>
      </c>
      <c r="T87">
        <v>0.659574468085106</v>
      </c>
      <c r="U87">
        <v>-64</v>
      </c>
      <c r="V87">
        <v>407.33333333333297</v>
      </c>
      <c r="W87">
        <v>7</v>
      </c>
      <c r="X87">
        <v>16</v>
      </c>
      <c r="Y87">
        <v>17</v>
      </c>
      <c r="Z87" t="s">
        <v>788</v>
      </c>
      <c r="AA87" t="s">
        <v>792</v>
      </c>
      <c r="AB87" t="s">
        <v>790</v>
      </c>
      <c r="AC87">
        <v>4.7699999999999996</v>
      </c>
      <c r="AD87">
        <v>44.64</v>
      </c>
      <c r="AE87">
        <v>78</v>
      </c>
      <c r="AF87">
        <v>2.5930246960000001</v>
      </c>
      <c r="AG87">
        <v>0</v>
      </c>
      <c r="AH87">
        <v>12.3</v>
      </c>
      <c r="AI87">
        <v>-8</v>
      </c>
      <c r="AJ87">
        <v>2.46</v>
      </c>
      <c r="AK87">
        <v>12.10529412</v>
      </c>
      <c r="AL87">
        <v>344.72</v>
      </c>
      <c r="AM87">
        <v>0</v>
      </c>
      <c r="AN87">
        <v>8.4749999999999996</v>
      </c>
      <c r="AO87">
        <v>8.8583333332499983</v>
      </c>
      <c r="AP87">
        <v>43</v>
      </c>
      <c r="AQ87">
        <v>18.52</v>
      </c>
      <c r="AR87">
        <v>19.068124999999995</v>
      </c>
      <c r="AS87">
        <v>28</v>
      </c>
      <c r="AT87">
        <v>2003</v>
      </c>
      <c r="AU87">
        <v>2011.3</v>
      </c>
      <c r="AV87" t="str">
        <f>VLOOKUP(A87,[1]in!$A:$E,5,0)</f>
        <v>Rhone</v>
      </c>
      <c r="AW87" t="s">
        <v>832</v>
      </c>
    </row>
    <row r="88" spans="1:49" x14ac:dyDescent="0.3">
      <c r="A88">
        <v>100000312</v>
      </c>
      <c r="B88">
        <v>1</v>
      </c>
      <c r="C88">
        <v>2009</v>
      </c>
      <c r="D88" t="s">
        <v>90</v>
      </c>
      <c r="E88">
        <v>188</v>
      </c>
      <c r="F88">
        <v>62</v>
      </c>
      <c r="G88">
        <v>493.33</v>
      </c>
      <c r="H88">
        <v>1445</v>
      </c>
      <c r="I88">
        <v>-38</v>
      </c>
      <c r="J88">
        <v>493.33333333333297</v>
      </c>
      <c r="K88">
        <v>27</v>
      </c>
      <c r="L88">
        <v>-19</v>
      </c>
      <c r="M88">
        <v>487.66</v>
      </c>
      <c r="N88">
        <v>1.57703361058528</v>
      </c>
      <c r="O88">
        <v>6</v>
      </c>
      <c r="P88">
        <v>493.33333333333297</v>
      </c>
      <c r="Q88">
        <v>0.47849261802122478</v>
      </c>
      <c r="R88">
        <v>22</v>
      </c>
      <c r="S88">
        <v>493.33333333333297</v>
      </c>
      <c r="T88">
        <v>0.680851063829787</v>
      </c>
      <c r="U88">
        <v>-64</v>
      </c>
      <c r="V88">
        <v>407.33333333333297</v>
      </c>
      <c r="W88">
        <v>7</v>
      </c>
      <c r="X88">
        <v>16</v>
      </c>
      <c r="Y88">
        <v>17</v>
      </c>
      <c r="Z88" t="s">
        <v>788</v>
      </c>
      <c r="AA88" t="s">
        <v>792</v>
      </c>
      <c r="AB88" t="s">
        <v>790</v>
      </c>
      <c r="AC88">
        <v>4.7699999999999996</v>
      </c>
      <c r="AD88">
        <v>44.64</v>
      </c>
      <c r="AE88">
        <v>78</v>
      </c>
      <c r="AF88">
        <v>2.547503238</v>
      </c>
      <c r="AG88">
        <v>0</v>
      </c>
      <c r="AH88">
        <v>11.84</v>
      </c>
      <c r="AI88">
        <v>-8</v>
      </c>
      <c r="AJ88">
        <v>2.46</v>
      </c>
      <c r="AK88">
        <v>12.10529412</v>
      </c>
      <c r="AL88">
        <v>344.72</v>
      </c>
      <c r="AM88">
        <v>0</v>
      </c>
      <c r="AN88">
        <v>8.7666666670000009</v>
      </c>
      <c r="AO88">
        <v>8.8583333332499983</v>
      </c>
      <c r="AP88">
        <v>43</v>
      </c>
      <c r="AQ88">
        <v>19.29</v>
      </c>
      <c r="AR88">
        <v>19.068124999999995</v>
      </c>
      <c r="AS88">
        <v>28</v>
      </c>
      <c r="AT88">
        <v>2003</v>
      </c>
      <c r="AU88">
        <v>2011.3</v>
      </c>
      <c r="AV88" t="str">
        <f>VLOOKUP(A88,[1]in!$A:$E,5,0)</f>
        <v>Rhone</v>
      </c>
      <c r="AW88" t="s">
        <v>832</v>
      </c>
    </row>
    <row r="89" spans="1:49" x14ac:dyDescent="0.3">
      <c r="A89">
        <v>100000312</v>
      </c>
      <c r="B89">
        <v>1</v>
      </c>
      <c r="C89">
        <v>2010</v>
      </c>
      <c r="D89" t="s">
        <v>91</v>
      </c>
      <c r="E89">
        <v>321</v>
      </c>
      <c r="F89">
        <v>62</v>
      </c>
      <c r="G89">
        <v>493.33</v>
      </c>
      <c r="H89">
        <v>548</v>
      </c>
      <c r="I89">
        <v>-38</v>
      </c>
      <c r="J89">
        <v>493.33333333333297</v>
      </c>
      <c r="K89">
        <v>30</v>
      </c>
      <c r="L89">
        <v>-19</v>
      </c>
      <c r="M89">
        <v>487.66</v>
      </c>
      <c r="N89">
        <v>2.3019082533812201</v>
      </c>
      <c r="O89">
        <v>6</v>
      </c>
      <c r="P89">
        <v>493.33333333333297</v>
      </c>
      <c r="Q89">
        <v>0.67679349213666751</v>
      </c>
      <c r="R89">
        <v>22</v>
      </c>
      <c r="S89">
        <v>493.33333333333297</v>
      </c>
      <c r="T89">
        <v>0.51351351351351304</v>
      </c>
      <c r="U89">
        <v>-64</v>
      </c>
      <c r="V89">
        <v>407.33333333333297</v>
      </c>
      <c r="W89">
        <v>7</v>
      </c>
      <c r="X89">
        <v>16</v>
      </c>
      <c r="Y89">
        <v>17</v>
      </c>
      <c r="Z89" t="s">
        <v>788</v>
      </c>
      <c r="AA89" t="s">
        <v>792</v>
      </c>
      <c r="AB89" t="s">
        <v>790</v>
      </c>
      <c r="AC89">
        <v>4.7699999999999996</v>
      </c>
      <c r="AD89">
        <v>44.64</v>
      </c>
      <c r="AE89">
        <v>78</v>
      </c>
      <c r="AF89">
        <v>2.1765956549999999</v>
      </c>
      <c r="AG89">
        <v>0</v>
      </c>
      <c r="AH89">
        <v>12.56</v>
      </c>
      <c r="AI89">
        <v>-8</v>
      </c>
      <c r="AJ89">
        <v>2.46</v>
      </c>
      <c r="AK89">
        <v>12.10529412</v>
      </c>
      <c r="AL89">
        <v>344.72</v>
      </c>
      <c r="AM89">
        <v>0</v>
      </c>
      <c r="AN89">
        <v>7.8250000000000002</v>
      </c>
      <c r="AO89">
        <v>8.8583333332499983</v>
      </c>
      <c r="AP89">
        <v>43</v>
      </c>
      <c r="AQ89">
        <v>17.899999999999999</v>
      </c>
      <c r="AR89">
        <v>19.068124999999995</v>
      </c>
      <c r="AS89">
        <v>28</v>
      </c>
      <c r="AT89">
        <v>2003</v>
      </c>
      <c r="AU89">
        <v>2011.3</v>
      </c>
      <c r="AV89" t="str">
        <f>VLOOKUP(A89,[1]in!$A:$E,5,0)</f>
        <v>Rhone</v>
      </c>
      <c r="AW89" t="s">
        <v>832</v>
      </c>
    </row>
    <row r="90" spans="1:49" x14ac:dyDescent="0.3">
      <c r="A90">
        <v>100000312</v>
      </c>
      <c r="B90">
        <v>1</v>
      </c>
      <c r="C90">
        <v>2011</v>
      </c>
      <c r="D90" t="s">
        <v>92</v>
      </c>
      <c r="E90">
        <v>158</v>
      </c>
      <c r="F90">
        <v>62</v>
      </c>
      <c r="G90">
        <v>493.33</v>
      </c>
      <c r="H90">
        <v>1275</v>
      </c>
      <c r="I90">
        <v>-38</v>
      </c>
      <c r="J90">
        <v>493.33333333333297</v>
      </c>
      <c r="K90">
        <v>29</v>
      </c>
      <c r="L90">
        <v>-19</v>
      </c>
      <c r="M90">
        <v>487.66</v>
      </c>
      <c r="N90">
        <v>2.1580561951462101</v>
      </c>
      <c r="O90">
        <v>6</v>
      </c>
      <c r="P90">
        <v>493.33333333333297</v>
      </c>
      <c r="Q90">
        <v>0.64088702154656796</v>
      </c>
      <c r="R90">
        <v>22</v>
      </c>
      <c r="S90">
        <v>493.33333333333297</v>
      </c>
      <c r="T90">
        <v>0.5</v>
      </c>
      <c r="U90">
        <v>-64</v>
      </c>
      <c r="V90">
        <v>407.33333333333297</v>
      </c>
      <c r="W90">
        <v>7</v>
      </c>
      <c r="X90">
        <v>16</v>
      </c>
      <c r="Y90">
        <v>17</v>
      </c>
      <c r="Z90" t="s">
        <v>788</v>
      </c>
      <c r="AA90" t="s">
        <v>792</v>
      </c>
      <c r="AB90" t="s">
        <v>790</v>
      </c>
      <c r="AC90">
        <v>4.7699999999999996</v>
      </c>
      <c r="AD90">
        <v>44.64</v>
      </c>
      <c r="AE90">
        <v>78</v>
      </c>
      <c r="AF90">
        <v>1.914121892</v>
      </c>
      <c r="AG90">
        <v>0</v>
      </c>
      <c r="AH90">
        <v>12.53</v>
      </c>
      <c r="AI90">
        <v>-8</v>
      </c>
      <c r="AJ90">
        <v>2.46</v>
      </c>
      <c r="AK90">
        <v>12.10529412</v>
      </c>
      <c r="AL90">
        <v>344.72</v>
      </c>
      <c r="AM90">
        <v>0</v>
      </c>
      <c r="AN90">
        <v>9.0083333329999995</v>
      </c>
      <c r="AO90">
        <v>8.8583333332499983</v>
      </c>
      <c r="AP90">
        <v>43</v>
      </c>
      <c r="AQ90">
        <v>19.670000000000002</v>
      </c>
      <c r="AR90">
        <v>19.068124999999995</v>
      </c>
      <c r="AS90">
        <v>28</v>
      </c>
      <c r="AT90">
        <v>2003</v>
      </c>
      <c r="AU90">
        <v>2011.3</v>
      </c>
      <c r="AV90" t="str">
        <f>VLOOKUP(A90,[1]in!$A:$E,5,0)</f>
        <v>Rhone</v>
      </c>
      <c r="AW90" t="s">
        <v>832</v>
      </c>
    </row>
    <row r="91" spans="1:49" x14ac:dyDescent="0.3">
      <c r="A91">
        <v>100000312</v>
      </c>
      <c r="B91">
        <v>1</v>
      </c>
      <c r="C91">
        <v>2012</v>
      </c>
      <c r="D91" t="s">
        <v>93</v>
      </c>
      <c r="E91">
        <v>323</v>
      </c>
      <c r="F91">
        <v>62</v>
      </c>
      <c r="G91">
        <v>493.33</v>
      </c>
      <c r="H91">
        <v>1042</v>
      </c>
      <c r="I91">
        <v>-38</v>
      </c>
      <c r="J91">
        <v>493.33333333333297</v>
      </c>
      <c r="K91">
        <v>18</v>
      </c>
      <c r="L91">
        <v>-19</v>
      </c>
      <c r="M91">
        <v>487.66</v>
      </c>
      <c r="N91">
        <v>1.80785965425007</v>
      </c>
      <c r="O91">
        <v>6</v>
      </c>
      <c r="P91">
        <v>493.33333333333297</v>
      </c>
      <c r="Q91">
        <v>0.62547651502309509</v>
      </c>
      <c r="R91">
        <v>22</v>
      </c>
      <c r="S91">
        <v>493.33333333333297</v>
      </c>
      <c r="T91">
        <v>0.63636363636363602</v>
      </c>
      <c r="U91">
        <v>-64</v>
      </c>
      <c r="V91">
        <v>407.33333333333297</v>
      </c>
      <c r="W91">
        <v>7</v>
      </c>
      <c r="X91">
        <v>16</v>
      </c>
      <c r="Y91">
        <v>17</v>
      </c>
      <c r="Z91" t="s">
        <v>788</v>
      </c>
      <c r="AA91" t="s">
        <v>792</v>
      </c>
      <c r="AB91" t="s">
        <v>790</v>
      </c>
      <c r="AC91">
        <v>4.7699999999999996</v>
      </c>
      <c r="AD91">
        <v>44.64</v>
      </c>
      <c r="AE91">
        <v>78</v>
      </c>
      <c r="AF91">
        <v>2.7047815879999999</v>
      </c>
      <c r="AG91">
        <v>0</v>
      </c>
      <c r="AH91">
        <v>11.83</v>
      </c>
      <c r="AI91">
        <v>-8</v>
      </c>
      <c r="AJ91">
        <v>2.46</v>
      </c>
      <c r="AK91">
        <v>12.10529412</v>
      </c>
      <c r="AL91">
        <v>344.72</v>
      </c>
      <c r="AM91">
        <v>0</v>
      </c>
      <c r="AN91">
        <v>8.6333333329999995</v>
      </c>
      <c r="AO91">
        <v>8.8583333332499983</v>
      </c>
      <c r="AP91">
        <v>43</v>
      </c>
      <c r="AQ91">
        <v>19.010000000000002</v>
      </c>
      <c r="AR91">
        <v>19.068124999999995</v>
      </c>
      <c r="AS91">
        <v>28</v>
      </c>
      <c r="AT91">
        <v>2003</v>
      </c>
      <c r="AU91">
        <v>2011.3</v>
      </c>
      <c r="AV91" t="str">
        <f>VLOOKUP(A91,[1]in!$A:$E,5,0)</f>
        <v>Rhone</v>
      </c>
      <c r="AW91" t="s">
        <v>832</v>
      </c>
    </row>
    <row r="92" spans="1:49" x14ac:dyDescent="0.3">
      <c r="A92">
        <v>100000312</v>
      </c>
      <c r="B92">
        <v>1</v>
      </c>
      <c r="C92">
        <v>2013</v>
      </c>
      <c r="D92" t="s">
        <v>94</v>
      </c>
      <c r="E92">
        <v>123</v>
      </c>
      <c r="F92">
        <v>62</v>
      </c>
      <c r="G92">
        <v>493.33</v>
      </c>
      <c r="H92">
        <v>735</v>
      </c>
      <c r="I92">
        <v>-38</v>
      </c>
      <c r="J92">
        <v>493.33333333333297</v>
      </c>
      <c r="K92">
        <v>17</v>
      </c>
      <c r="L92">
        <v>-19</v>
      </c>
      <c r="M92">
        <v>487.66</v>
      </c>
      <c r="N92">
        <v>1.3663698305979901</v>
      </c>
      <c r="O92">
        <v>6</v>
      </c>
      <c r="P92">
        <v>493.33333333333297</v>
      </c>
      <c r="Q92">
        <v>0.48226859917361692</v>
      </c>
      <c r="R92">
        <v>22</v>
      </c>
      <c r="S92">
        <v>493.33333333333297</v>
      </c>
      <c r="T92">
        <v>0.565217391304348</v>
      </c>
      <c r="U92">
        <v>-64</v>
      </c>
      <c r="V92">
        <v>407.33333333333297</v>
      </c>
      <c r="W92">
        <v>7</v>
      </c>
      <c r="X92">
        <v>16</v>
      </c>
      <c r="Y92">
        <v>17</v>
      </c>
      <c r="Z92" t="s">
        <v>788</v>
      </c>
      <c r="AA92" t="s">
        <v>792</v>
      </c>
      <c r="AB92" t="s">
        <v>790</v>
      </c>
      <c r="AC92">
        <v>4.7699999999999996</v>
      </c>
      <c r="AD92">
        <v>44.64</v>
      </c>
      <c r="AE92">
        <v>78</v>
      </c>
      <c r="AF92">
        <v>2.4287564370000001</v>
      </c>
      <c r="AG92">
        <v>0</v>
      </c>
      <c r="AH92">
        <v>11.68</v>
      </c>
      <c r="AI92">
        <v>-8</v>
      </c>
      <c r="AJ92">
        <v>2.46</v>
      </c>
      <c r="AK92">
        <v>12.10529412</v>
      </c>
      <c r="AL92">
        <v>344.72</v>
      </c>
      <c r="AM92">
        <v>0</v>
      </c>
      <c r="AN92">
        <v>8.25</v>
      </c>
      <c r="AO92">
        <v>8.8583333332499983</v>
      </c>
      <c r="AP92">
        <v>43</v>
      </c>
      <c r="AQ92">
        <v>18.14</v>
      </c>
      <c r="AR92">
        <v>19.068124999999995</v>
      </c>
      <c r="AS92">
        <v>28</v>
      </c>
      <c r="AT92">
        <v>2003</v>
      </c>
      <c r="AU92">
        <v>2011.3</v>
      </c>
      <c r="AV92" t="str">
        <f>VLOOKUP(A92,[1]in!$A:$E,5,0)</f>
        <v>Rhone</v>
      </c>
      <c r="AW92" t="s">
        <v>832</v>
      </c>
    </row>
    <row r="93" spans="1:49" x14ac:dyDescent="0.3">
      <c r="A93">
        <v>100000312</v>
      </c>
      <c r="B93">
        <v>1</v>
      </c>
      <c r="C93">
        <v>2014</v>
      </c>
      <c r="D93" t="s">
        <v>95</v>
      </c>
      <c r="E93">
        <v>994</v>
      </c>
      <c r="F93">
        <v>62</v>
      </c>
      <c r="G93">
        <v>493.33</v>
      </c>
      <c r="H93">
        <v>945</v>
      </c>
      <c r="I93">
        <v>-38</v>
      </c>
      <c r="J93">
        <v>493.33333333333297</v>
      </c>
      <c r="K93">
        <v>23</v>
      </c>
      <c r="L93">
        <v>-19</v>
      </c>
      <c r="M93">
        <v>487.66</v>
      </c>
      <c r="N93">
        <v>1.7950262391780001</v>
      </c>
      <c r="O93">
        <v>6</v>
      </c>
      <c r="P93">
        <v>493.33333333333297</v>
      </c>
      <c r="Q93">
        <v>0.57248590351683204</v>
      </c>
      <c r="R93">
        <v>22</v>
      </c>
      <c r="S93">
        <v>493.33333333333297</v>
      </c>
      <c r="T93">
        <v>0.53846153846153799</v>
      </c>
      <c r="U93">
        <v>-64</v>
      </c>
      <c r="V93">
        <v>407.33333333333297</v>
      </c>
      <c r="W93">
        <v>7</v>
      </c>
      <c r="X93">
        <v>16</v>
      </c>
      <c r="Y93">
        <v>17</v>
      </c>
      <c r="Z93" t="s">
        <v>788</v>
      </c>
      <c r="AA93" t="s">
        <v>792</v>
      </c>
      <c r="AB93" t="s">
        <v>790</v>
      </c>
      <c r="AC93">
        <v>4.7699999999999996</v>
      </c>
      <c r="AD93">
        <v>44.64</v>
      </c>
      <c r="AE93">
        <v>78</v>
      </c>
      <c r="AF93">
        <v>2.5070065659999998</v>
      </c>
      <c r="AG93">
        <v>0</v>
      </c>
      <c r="AH93">
        <v>11.94</v>
      </c>
      <c r="AI93">
        <v>-8</v>
      </c>
      <c r="AJ93">
        <v>2.46</v>
      </c>
      <c r="AK93">
        <v>12.10529412</v>
      </c>
      <c r="AL93">
        <v>344.72</v>
      </c>
      <c r="AM93">
        <v>0</v>
      </c>
      <c r="AN93">
        <v>9.5583333330000002</v>
      </c>
      <c r="AO93">
        <v>8.8583333332499983</v>
      </c>
      <c r="AP93">
        <v>43</v>
      </c>
      <c r="AQ93">
        <v>19.66</v>
      </c>
      <c r="AR93">
        <v>19.068124999999995</v>
      </c>
      <c r="AS93">
        <v>28</v>
      </c>
      <c r="AT93">
        <v>2003</v>
      </c>
      <c r="AU93">
        <v>2011.3</v>
      </c>
      <c r="AV93" t="str">
        <f>VLOOKUP(A93,[1]in!$A:$E,5,0)</f>
        <v>Rhone</v>
      </c>
      <c r="AW93" t="s">
        <v>832</v>
      </c>
    </row>
    <row r="94" spans="1:49" x14ac:dyDescent="0.3">
      <c r="A94">
        <v>100000312</v>
      </c>
      <c r="B94">
        <v>1</v>
      </c>
      <c r="C94">
        <v>2015</v>
      </c>
      <c r="D94" t="s">
        <v>96</v>
      </c>
      <c r="E94">
        <v>411</v>
      </c>
      <c r="F94">
        <v>62</v>
      </c>
      <c r="G94">
        <v>493.33</v>
      </c>
      <c r="H94">
        <v>935</v>
      </c>
      <c r="I94">
        <v>-38</v>
      </c>
      <c r="J94">
        <v>493.33333333333297</v>
      </c>
      <c r="K94">
        <v>28</v>
      </c>
      <c r="L94">
        <v>-19</v>
      </c>
      <c r="M94">
        <v>487.66</v>
      </c>
      <c r="N94">
        <v>1.9550098330030301</v>
      </c>
      <c r="O94">
        <v>6</v>
      </c>
      <c r="P94">
        <v>493.33333333333297</v>
      </c>
      <c r="Q94">
        <v>0.58670163461852998</v>
      </c>
      <c r="R94">
        <v>22</v>
      </c>
      <c r="S94">
        <v>493.33333333333297</v>
      </c>
      <c r="T94">
        <v>0.6</v>
      </c>
      <c r="U94">
        <v>-64</v>
      </c>
      <c r="V94">
        <v>407.33333333333297</v>
      </c>
      <c r="W94">
        <v>7</v>
      </c>
      <c r="X94">
        <v>16</v>
      </c>
      <c r="Y94">
        <v>17</v>
      </c>
      <c r="Z94" t="s">
        <v>788</v>
      </c>
      <c r="AA94" t="s">
        <v>792</v>
      </c>
      <c r="AB94" t="s">
        <v>790</v>
      </c>
      <c r="AC94">
        <v>4.7699999999999996</v>
      </c>
      <c r="AD94">
        <v>44.64</v>
      </c>
      <c r="AE94">
        <v>78</v>
      </c>
      <c r="AF94">
        <v>2.6781061589999999</v>
      </c>
      <c r="AG94">
        <v>0</v>
      </c>
      <c r="AH94">
        <v>11.59</v>
      </c>
      <c r="AI94">
        <v>-8</v>
      </c>
      <c r="AJ94">
        <v>2.46</v>
      </c>
      <c r="AK94">
        <v>12.10529412</v>
      </c>
      <c r="AL94">
        <v>344.72</v>
      </c>
      <c r="AM94">
        <v>0</v>
      </c>
      <c r="AN94">
        <v>9.0833333330000006</v>
      </c>
      <c r="AO94">
        <v>8.8583333332499983</v>
      </c>
      <c r="AP94">
        <v>43</v>
      </c>
      <c r="AQ94">
        <v>19.46</v>
      </c>
      <c r="AR94">
        <v>19.068124999999995</v>
      </c>
      <c r="AS94">
        <v>28</v>
      </c>
      <c r="AT94">
        <v>2003</v>
      </c>
      <c r="AU94">
        <v>2011.3</v>
      </c>
      <c r="AV94" t="str">
        <f>VLOOKUP(A94,[1]in!$A:$E,5,0)</f>
        <v>Rhone</v>
      </c>
      <c r="AW94" t="s">
        <v>832</v>
      </c>
    </row>
    <row r="95" spans="1:49" x14ac:dyDescent="0.3">
      <c r="A95">
        <v>100000312</v>
      </c>
      <c r="B95">
        <v>1</v>
      </c>
      <c r="C95">
        <v>2016</v>
      </c>
      <c r="D95" t="s">
        <v>97</v>
      </c>
      <c r="E95">
        <v>519</v>
      </c>
      <c r="F95">
        <v>62</v>
      </c>
      <c r="G95">
        <v>493.33</v>
      </c>
      <c r="H95">
        <v>584</v>
      </c>
      <c r="I95">
        <v>-38</v>
      </c>
      <c r="J95">
        <v>493.33333333333297</v>
      </c>
      <c r="K95">
        <v>20</v>
      </c>
      <c r="L95">
        <v>-19</v>
      </c>
      <c r="M95">
        <v>487.66</v>
      </c>
      <c r="N95">
        <v>1.4707604066398099</v>
      </c>
      <c r="O95">
        <v>6</v>
      </c>
      <c r="P95">
        <v>493.33333333333297</v>
      </c>
      <c r="Q95">
        <v>0.49095188499437281</v>
      </c>
      <c r="R95">
        <v>22</v>
      </c>
      <c r="S95">
        <v>493.33333333333297</v>
      </c>
      <c r="T95">
        <v>0.60606060606060597</v>
      </c>
      <c r="U95">
        <v>-64</v>
      </c>
      <c r="V95">
        <v>407.33333333333297</v>
      </c>
      <c r="W95">
        <v>7</v>
      </c>
      <c r="X95">
        <v>16</v>
      </c>
      <c r="Y95">
        <v>17</v>
      </c>
      <c r="Z95" t="s">
        <v>788</v>
      </c>
      <c r="AA95" t="s">
        <v>792</v>
      </c>
      <c r="AB95" t="s">
        <v>790</v>
      </c>
      <c r="AC95">
        <v>4.7699999999999996</v>
      </c>
      <c r="AD95">
        <v>44.64</v>
      </c>
      <c r="AE95">
        <v>78</v>
      </c>
      <c r="AF95">
        <v>2.6547633570000002</v>
      </c>
      <c r="AG95">
        <v>0</v>
      </c>
      <c r="AH95">
        <v>11.9</v>
      </c>
      <c r="AI95">
        <v>-8</v>
      </c>
      <c r="AJ95">
        <v>2.46</v>
      </c>
      <c r="AK95">
        <v>12.10529412</v>
      </c>
      <c r="AL95">
        <v>344.72</v>
      </c>
      <c r="AM95">
        <v>0</v>
      </c>
      <c r="AN95">
        <v>8.8833333329999995</v>
      </c>
      <c r="AO95">
        <v>8.8583333332499983</v>
      </c>
      <c r="AP95">
        <v>43</v>
      </c>
      <c r="AQ95">
        <v>19.100000000000001</v>
      </c>
      <c r="AR95">
        <v>19.068124999999995</v>
      </c>
      <c r="AS95">
        <v>28</v>
      </c>
      <c r="AT95">
        <v>2003</v>
      </c>
      <c r="AU95">
        <v>2011.3</v>
      </c>
      <c r="AV95" t="str">
        <f>VLOOKUP(A95,[1]in!$A:$E,5,0)</f>
        <v>Rhone</v>
      </c>
      <c r="AW95" t="s">
        <v>832</v>
      </c>
    </row>
    <row r="96" spans="1:49" x14ac:dyDescent="0.3">
      <c r="A96">
        <v>100000312</v>
      </c>
      <c r="B96">
        <v>1</v>
      </c>
      <c r="C96">
        <v>2017</v>
      </c>
      <c r="D96" t="s">
        <v>98</v>
      </c>
      <c r="E96">
        <v>976</v>
      </c>
      <c r="F96">
        <v>62</v>
      </c>
      <c r="G96">
        <v>493.33</v>
      </c>
      <c r="H96">
        <v>483</v>
      </c>
      <c r="I96">
        <v>-38</v>
      </c>
      <c r="J96">
        <v>493.33333333333297</v>
      </c>
      <c r="K96">
        <v>19</v>
      </c>
      <c r="L96">
        <v>-19</v>
      </c>
      <c r="M96">
        <v>487.66</v>
      </c>
      <c r="N96">
        <v>1.4777418316225299</v>
      </c>
      <c r="O96">
        <v>6</v>
      </c>
      <c r="P96">
        <v>493.33333333333297</v>
      </c>
      <c r="Q96">
        <v>0.50187551587191426</v>
      </c>
      <c r="R96">
        <v>22</v>
      </c>
      <c r="S96">
        <v>493.33333333333297</v>
      </c>
      <c r="T96">
        <v>0.45833333333333298</v>
      </c>
      <c r="U96">
        <v>-64</v>
      </c>
      <c r="V96">
        <v>407.33333333333297</v>
      </c>
      <c r="W96">
        <v>7</v>
      </c>
      <c r="X96">
        <v>16</v>
      </c>
      <c r="Y96">
        <v>17</v>
      </c>
      <c r="Z96" t="s">
        <v>788</v>
      </c>
      <c r="AA96" t="s">
        <v>792</v>
      </c>
      <c r="AB96" t="s">
        <v>790</v>
      </c>
      <c r="AC96">
        <v>4.7699999999999996</v>
      </c>
      <c r="AD96">
        <v>44.64</v>
      </c>
      <c r="AE96">
        <v>78</v>
      </c>
      <c r="AF96">
        <v>1.6808243979999999</v>
      </c>
      <c r="AG96">
        <v>0</v>
      </c>
      <c r="AH96">
        <v>11.95</v>
      </c>
      <c r="AI96">
        <v>-8</v>
      </c>
      <c r="AJ96">
        <v>2.46</v>
      </c>
      <c r="AK96">
        <v>12.10529412</v>
      </c>
      <c r="AL96">
        <v>344.72</v>
      </c>
      <c r="AM96">
        <v>0</v>
      </c>
      <c r="AN96">
        <v>8.7666666670000009</v>
      </c>
      <c r="AO96">
        <v>8.8583333332499983</v>
      </c>
      <c r="AP96">
        <v>43</v>
      </c>
      <c r="AQ96">
        <v>19.399999999999999</v>
      </c>
      <c r="AR96">
        <v>19.068124999999995</v>
      </c>
      <c r="AS96">
        <v>28</v>
      </c>
      <c r="AT96">
        <v>2003</v>
      </c>
      <c r="AU96">
        <v>2011.3</v>
      </c>
      <c r="AV96" t="str">
        <f>VLOOKUP(A96,[1]in!$A:$E,5,0)</f>
        <v>Rhone</v>
      </c>
      <c r="AW96" t="s">
        <v>832</v>
      </c>
    </row>
    <row r="97" spans="1:49" x14ac:dyDescent="0.3">
      <c r="A97">
        <v>100000312</v>
      </c>
      <c r="B97">
        <v>1</v>
      </c>
      <c r="C97">
        <v>2018</v>
      </c>
      <c r="D97" t="s">
        <v>99</v>
      </c>
      <c r="E97">
        <v>788</v>
      </c>
      <c r="F97">
        <v>62</v>
      </c>
      <c r="G97">
        <v>493.33</v>
      </c>
      <c r="H97">
        <v>1114</v>
      </c>
      <c r="I97">
        <v>-38</v>
      </c>
      <c r="J97">
        <v>493.33333333333297</v>
      </c>
      <c r="K97">
        <v>20</v>
      </c>
      <c r="L97">
        <v>-19</v>
      </c>
      <c r="M97">
        <v>487.66</v>
      </c>
      <c r="N97">
        <v>1.82819705891924</v>
      </c>
      <c r="O97">
        <v>6</v>
      </c>
      <c r="P97">
        <v>493.33333333333297</v>
      </c>
      <c r="Q97">
        <v>0.61026717075433312</v>
      </c>
      <c r="R97">
        <v>22</v>
      </c>
      <c r="S97">
        <v>493.33333333333297</v>
      </c>
      <c r="T97">
        <v>0.45833333333333298</v>
      </c>
      <c r="U97">
        <v>-64</v>
      </c>
      <c r="V97">
        <v>407.33333333333297</v>
      </c>
      <c r="W97">
        <v>7</v>
      </c>
      <c r="X97">
        <v>16</v>
      </c>
      <c r="Y97">
        <v>17</v>
      </c>
      <c r="Z97" t="s">
        <v>788</v>
      </c>
      <c r="AA97" t="s">
        <v>792</v>
      </c>
      <c r="AB97" t="s">
        <v>790</v>
      </c>
      <c r="AC97">
        <v>4.7699999999999996</v>
      </c>
      <c r="AD97">
        <v>44.64</v>
      </c>
      <c r="AE97">
        <v>78</v>
      </c>
      <c r="AF97">
        <v>2.553377534</v>
      </c>
      <c r="AG97">
        <v>0</v>
      </c>
      <c r="AH97">
        <v>12.23</v>
      </c>
      <c r="AI97">
        <v>-8</v>
      </c>
      <c r="AJ97">
        <v>2.46</v>
      </c>
      <c r="AK97">
        <v>12.10529412</v>
      </c>
      <c r="AL97">
        <v>344.72</v>
      </c>
      <c r="AM97">
        <v>0</v>
      </c>
      <c r="AN97">
        <v>9.7416666670000005</v>
      </c>
      <c r="AO97">
        <v>8.8583333332499983</v>
      </c>
      <c r="AP97">
        <v>43</v>
      </c>
      <c r="AQ97">
        <v>19.09</v>
      </c>
      <c r="AR97">
        <v>19.068124999999995</v>
      </c>
      <c r="AS97">
        <v>28</v>
      </c>
      <c r="AT97">
        <v>2003</v>
      </c>
      <c r="AU97">
        <v>2011.3</v>
      </c>
      <c r="AV97" t="str">
        <f>VLOOKUP(A97,[1]in!$A:$E,5,0)</f>
        <v>Rhone</v>
      </c>
      <c r="AW97" t="s">
        <v>832</v>
      </c>
    </row>
    <row r="98" spans="1:49" x14ac:dyDescent="0.3">
      <c r="A98">
        <v>100000312</v>
      </c>
      <c r="B98">
        <v>1</v>
      </c>
      <c r="C98">
        <v>2019</v>
      </c>
      <c r="D98" t="s">
        <v>100</v>
      </c>
      <c r="E98">
        <v>264</v>
      </c>
      <c r="F98">
        <v>62</v>
      </c>
      <c r="G98">
        <v>493.33</v>
      </c>
      <c r="H98">
        <v>1097</v>
      </c>
      <c r="I98">
        <v>-38</v>
      </c>
      <c r="J98">
        <v>493.33333333333297</v>
      </c>
      <c r="K98">
        <v>23</v>
      </c>
      <c r="L98">
        <v>-19</v>
      </c>
      <c r="M98">
        <v>487.66</v>
      </c>
      <c r="N98">
        <v>2.14312630062811</v>
      </c>
      <c r="O98">
        <v>6</v>
      </c>
      <c r="P98">
        <v>493.33333333333297</v>
      </c>
      <c r="Q98">
        <v>0.68350510415246657</v>
      </c>
      <c r="R98">
        <v>22</v>
      </c>
      <c r="S98">
        <v>493.33333333333297</v>
      </c>
      <c r="T98">
        <v>0.42307692307692302</v>
      </c>
      <c r="U98">
        <v>-64</v>
      </c>
      <c r="V98">
        <v>407.33333333333297</v>
      </c>
      <c r="W98">
        <v>7</v>
      </c>
      <c r="X98">
        <v>16</v>
      </c>
      <c r="Y98">
        <v>17</v>
      </c>
      <c r="Z98" t="s">
        <v>788</v>
      </c>
      <c r="AA98" t="s">
        <v>792</v>
      </c>
      <c r="AB98" t="s">
        <v>790</v>
      </c>
      <c r="AC98">
        <v>4.7699999999999996</v>
      </c>
      <c r="AD98">
        <v>44.64</v>
      </c>
      <c r="AE98">
        <v>78</v>
      </c>
      <c r="AF98">
        <v>2.8469688080000002</v>
      </c>
      <c r="AG98">
        <v>0</v>
      </c>
      <c r="AH98">
        <v>12.05</v>
      </c>
      <c r="AI98">
        <v>-8</v>
      </c>
      <c r="AJ98">
        <v>2.46</v>
      </c>
      <c r="AK98">
        <v>12.10529412</v>
      </c>
      <c r="AL98">
        <v>344.72</v>
      </c>
      <c r="AM98">
        <v>0</v>
      </c>
      <c r="AN98">
        <v>9.8583333329999991</v>
      </c>
      <c r="AO98">
        <v>8.8583333332499983</v>
      </c>
      <c r="AP98">
        <v>43</v>
      </c>
      <c r="AQ98">
        <v>19.84</v>
      </c>
      <c r="AR98">
        <v>19.068124999999995</v>
      </c>
      <c r="AS98">
        <v>28</v>
      </c>
      <c r="AT98">
        <v>2003</v>
      </c>
      <c r="AU98">
        <v>2011.3</v>
      </c>
      <c r="AV98" t="str">
        <f>VLOOKUP(A98,[1]in!$A:$E,5,0)</f>
        <v>Rhone</v>
      </c>
      <c r="AW98" t="s">
        <v>832</v>
      </c>
    </row>
    <row r="99" spans="1:49" x14ac:dyDescent="0.3">
      <c r="A99">
        <v>100000313</v>
      </c>
      <c r="B99">
        <v>1</v>
      </c>
      <c r="C99">
        <v>2003</v>
      </c>
      <c r="D99" t="s">
        <v>101</v>
      </c>
      <c r="E99">
        <v>610</v>
      </c>
      <c r="F99">
        <v>74</v>
      </c>
      <c r="G99">
        <v>493.33</v>
      </c>
      <c r="H99">
        <v>257</v>
      </c>
      <c r="I99">
        <v>24</v>
      </c>
      <c r="J99">
        <v>493.33333333333297</v>
      </c>
      <c r="K99">
        <v>14</v>
      </c>
      <c r="L99">
        <v>-36</v>
      </c>
      <c r="M99">
        <v>484</v>
      </c>
      <c r="N99">
        <v>0.72035051681486095</v>
      </c>
      <c r="O99">
        <v>-6</v>
      </c>
      <c r="P99">
        <v>493.33333333333297</v>
      </c>
      <c r="Q99">
        <v>0.27295750976348782</v>
      </c>
      <c r="R99">
        <v>6</v>
      </c>
      <c r="S99">
        <v>493.33333333333297</v>
      </c>
      <c r="T99" t="e">
        <v>#N/A</v>
      </c>
      <c r="U99">
        <v>-25</v>
      </c>
      <c r="V99">
        <v>406.33333333333297</v>
      </c>
      <c r="W99">
        <v>8</v>
      </c>
      <c r="X99">
        <v>16</v>
      </c>
      <c r="Y99">
        <v>17</v>
      </c>
      <c r="Z99" t="s">
        <v>788</v>
      </c>
      <c r="AA99" t="s">
        <v>792</v>
      </c>
      <c r="AB99" t="s">
        <v>793</v>
      </c>
      <c r="AC99">
        <v>4.7300000000000004</v>
      </c>
      <c r="AD99">
        <v>44.33</v>
      </c>
      <c r="AE99">
        <v>60</v>
      </c>
      <c r="AF99">
        <v>2.2793081499999999</v>
      </c>
      <c r="AG99">
        <v>-4</v>
      </c>
      <c r="AH99">
        <v>13.65</v>
      </c>
      <c r="AI99">
        <v>-3</v>
      </c>
      <c r="AJ99">
        <v>2.21</v>
      </c>
      <c r="AK99">
        <v>13.000588240000001</v>
      </c>
      <c r="AL99">
        <v>388.64</v>
      </c>
      <c r="AM99">
        <v>1.1662819E-2</v>
      </c>
      <c r="AN99">
        <v>9.7666666670000009</v>
      </c>
      <c r="AO99">
        <v>9.7706330125624987</v>
      </c>
      <c r="AP99">
        <v>35</v>
      </c>
      <c r="AQ99">
        <v>20.440000000000001</v>
      </c>
      <c r="AR99">
        <v>20.235624999999999</v>
      </c>
      <c r="AS99">
        <v>45</v>
      </c>
      <c r="AT99">
        <v>2003</v>
      </c>
      <c r="AU99">
        <v>2011.3</v>
      </c>
      <c r="AV99" t="str">
        <f>VLOOKUP(A99,[1]in!$A:$E,5,0)</f>
        <v>Rhone</v>
      </c>
      <c r="AW99" t="s">
        <v>832</v>
      </c>
    </row>
    <row r="100" spans="1:49" x14ac:dyDescent="0.3">
      <c r="A100">
        <v>100000313</v>
      </c>
      <c r="B100">
        <v>1</v>
      </c>
      <c r="C100">
        <v>2004</v>
      </c>
      <c r="D100" t="s">
        <v>102</v>
      </c>
      <c r="E100">
        <v>16</v>
      </c>
      <c r="F100">
        <v>74</v>
      </c>
      <c r="G100">
        <v>493.33</v>
      </c>
      <c r="H100">
        <v>467</v>
      </c>
      <c r="I100">
        <v>24</v>
      </c>
      <c r="J100">
        <v>493.33333333333297</v>
      </c>
      <c r="K100">
        <v>38</v>
      </c>
      <c r="L100">
        <v>-36</v>
      </c>
      <c r="M100">
        <v>484</v>
      </c>
      <c r="N100">
        <v>2.8540657592804499</v>
      </c>
      <c r="O100">
        <v>-6</v>
      </c>
      <c r="P100">
        <v>493.33333333333297</v>
      </c>
      <c r="Q100">
        <v>0.78460430460157926</v>
      </c>
      <c r="R100">
        <v>6</v>
      </c>
      <c r="S100">
        <v>493.33333333333297</v>
      </c>
      <c r="T100">
        <v>0.80952380952380998</v>
      </c>
      <c r="U100">
        <v>-25</v>
      </c>
      <c r="V100">
        <v>406.33333333333297</v>
      </c>
      <c r="W100">
        <v>8</v>
      </c>
      <c r="X100">
        <v>16</v>
      </c>
      <c r="Y100">
        <v>17</v>
      </c>
      <c r="Z100" t="s">
        <v>788</v>
      </c>
      <c r="AA100" t="s">
        <v>792</v>
      </c>
      <c r="AB100" t="s">
        <v>793</v>
      </c>
      <c r="AC100">
        <v>4.7300000000000004</v>
      </c>
      <c r="AD100">
        <v>44.33</v>
      </c>
      <c r="AE100">
        <v>60</v>
      </c>
      <c r="AF100">
        <v>3.1586837700000001</v>
      </c>
      <c r="AG100">
        <v>-4</v>
      </c>
      <c r="AH100">
        <v>13.03</v>
      </c>
      <c r="AI100">
        <v>-3</v>
      </c>
      <c r="AJ100">
        <v>2.21</v>
      </c>
      <c r="AK100">
        <v>13.000588240000001</v>
      </c>
      <c r="AL100">
        <v>388.64</v>
      </c>
      <c r="AM100">
        <v>1.1662819E-2</v>
      </c>
      <c r="AN100">
        <v>9.4666666670000001</v>
      </c>
      <c r="AO100">
        <v>9.7706330125624987</v>
      </c>
      <c r="AP100">
        <v>35</v>
      </c>
      <c r="AQ100">
        <v>19.559999999999999</v>
      </c>
      <c r="AR100">
        <v>20.235624999999999</v>
      </c>
      <c r="AS100">
        <v>45</v>
      </c>
      <c r="AT100">
        <v>2003</v>
      </c>
      <c r="AU100">
        <v>2011.3</v>
      </c>
      <c r="AV100" t="str">
        <f>VLOOKUP(A100,[1]in!$A:$E,5,0)</f>
        <v>Rhone</v>
      </c>
      <c r="AW100" t="s">
        <v>832</v>
      </c>
    </row>
    <row r="101" spans="1:49" x14ac:dyDescent="0.3">
      <c r="A101">
        <v>100000313</v>
      </c>
      <c r="B101">
        <v>1</v>
      </c>
      <c r="C101">
        <v>2006</v>
      </c>
      <c r="D101" t="s">
        <v>103</v>
      </c>
      <c r="E101">
        <v>30</v>
      </c>
      <c r="F101">
        <v>74</v>
      </c>
      <c r="G101">
        <v>493.33</v>
      </c>
      <c r="H101">
        <v>377</v>
      </c>
      <c r="I101">
        <v>24</v>
      </c>
      <c r="J101">
        <v>493.33333333333297</v>
      </c>
      <c r="K101">
        <v>19</v>
      </c>
      <c r="L101">
        <v>-36</v>
      </c>
      <c r="M101">
        <v>484</v>
      </c>
      <c r="N101">
        <v>1.6017274935621799</v>
      </c>
      <c r="O101">
        <v>-6</v>
      </c>
      <c r="P101">
        <v>493.33333333333297</v>
      </c>
      <c r="Q101">
        <v>0.54398393204793904</v>
      </c>
      <c r="R101">
        <v>6</v>
      </c>
      <c r="S101">
        <v>493.33333333333297</v>
      </c>
      <c r="T101">
        <v>0.69047619047619002</v>
      </c>
      <c r="U101">
        <v>-25</v>
      </c>
      <c r="V101">
        <v>406.33333333333297</v>
      </c>
      <c r="W101">
        <v>8</v>
      </c>
      <c r="X101">
        <v>16</v>
      </c>
      <c r="Y101">
        <v>17</v>
      </c>
      <c r="Z101" t="s">
        <v>788</v>
      </c>
      <c r="AA101" t="s">
        <v>792</v>
      </c>
      <c r="AB101" t="s">
        <v>793</v>
      </c>
      <c r="AC101">
        <v>4.7300000000000004</v>
      </c>
      <c r="AD101">
        <v>44.33</v>
      </c>
      <c r="AE101">
        <v>60</v>
      </c>
      <c r="AF101">
        <v>1.7608243990000001</v>
      </c>
      <c r="AG101">
        <v>-4</v>
      </c>
      <c r="AH101">
        <v>12.69</v>
      </c>
      <c r="AI101">
        <v>-3</v>
      </c>
      <c r="AJ101">
        <v>2.21</v>
      </c>
      <c r="AK101">
        <v>13.000588240000001</v>
      </c>
      <c r="AL101">
        <v>388.64</v>
      </c>
      <c r="AM101">
        <v>1.1662819E-2</v>
      </c>
      <c r="AN101">
        <v>9.9833333329999991</v>
      </c>
      <c r="AO101">
        <v>9.7706330125624987</v>
      </c>
      <c r="AP101">
        <v>35</v>
      </c>
      <c r="AQ101">
        <v>20.39</v>
      </c>
      <c r="AR101">
        <v>20.235624999999999</v>
      </c>
      <c r="AS101">
        <v>45</v>
      </c>
      <c r="AT101">
        <v>2003</v>
      </c>
      <c r="AU101">
        <v>2011.3</v>
      </c>
      <c r="AV101" t="str">
        <f>VLOOKUP(A101,[1]in!$A:$E,5,0)</f>
        <v>Rhone</v>
      </c>
      <c r="AW101" t="s">
        <v>832</v>
      </c>
    </row>
    <row r="102" spans="1:49" x14ac:dyDescent="0.3">
      <c r="A102">
        <v>100000313</v>
      </c>
      <c r="B102">
        <v>1</v>
      </c>
      <c r="C102">
        <v>2007</v>
      </c>
      <c r="D102" t="s">
        <v>104</v>
      </c>
      <c r="E102">
        <v>77</v>
      </c>
      <c r="F102">
        <v>74</v>
      </c>
      <c r="G102">
        <v>493.33</v>
      </c>
      <c r="H102">
        <v>755</v>
      </c>
      <c r="I102">
        <v>24</v>
      </c>
      <c r="J102">
        <v>493.33333333333297</v>
      </c>
      <c r="K102">
        <v>31</v>
      </c>
      <c r="L102">
        <v>-36</v>
      </c>
      <c r="M102">
        <v>484</v>
      </c>
      <c r="N102">
        <v>1.69604787512297</v>
      </c>
      <c r="O102">
        <v>-6</v>
      </c>
      <c r="P102">
        <v>493.33333333333297</v>
      </c>
      <c r="Q102">
        <v>0.49390046442449004</v>
      </c>
      <c r="R102">
        <v>6</v>
      </c>
      <c r="S102">
        <v>493.33333333333297</v>
      </c>
      <c r="T102">
        <v>0.66666666666666696</v>
      </c>
      <c r="U102">
        <v>-25</v>
      </c>
      <c r="V102">
        <v>406.33333333333297</v>
      </c>
      <c r="W102">
        <v>8</v>
      </c>
      <c r="X102">
        <v>16</v>
      </c>
      <c r="Y102">
        <v>17</v>
      </c>
      <c r="Z102" t="s">
        <v>788</v>
      </c>
      <c r="AA102" t="s">
        <v>792</v>
      </c>
      <c r="AB102" t="s">
        <v>793</v>
      </c>
      <c r="AC102">
        <v>4.7300000000000004</v>
      </c>
      <c r="AD102">
        <v>44.33</v>
      </c>
      <c r="AE102">
        <v>60</v>
      </c>
      <c r="AF102">
        <v>2.8090246190000001</v>
      </c>
      <c r="AG102">
        <v>-4</v>
      </c>
      <c r="AH102">
        <v>12.18</v>
      </c>
      <c r="AI102">
        <v>-3</v>
      </c>
      <c r="AJ102">
        <v>2.21</v>
      </c>
      <c r="AK102">
        <v>13.000588240000001</v>
      </c>
      <c r="AL102">
        <v>388.64</v>
      </c>
      <c r="AM102">
        <v>1.1662819E-2</v>
      </c>
      <c r="AN102">
        <v>9.5083333329999995</v>
      </c>
      <c r="AO102">
        <v>9.7706330125624987</v>
      </c>
      <c r="AP102">
        <v>35</v>
      </c>
      <c r="AQ102">
        <v>20.05</v>
      </c>
      <c r="AR102">
        <v>20.235624999999999</v>
      </c>
      <c r="AS102">
        <v>45</v>
      </c>
      <c r="AT102">
        <v>2003</v>
      </c>
      <c r="AU102">
        <v>2011.3</v>
      </c>
      <c r="AV102" t="str">
        <f>VLOOKUP(A102,[1]in!$A:$E,5,0)</f>
        <v>Rhone</v>
      </c>
      <c r="AW102" t="s">
        <v>832</v>
      </c>
    </row>
    <row r="103" spans="1:49" x14ac:dyDescent="0.3">
      <c r="A103">
        <v>100000313</v>
      </c>
      <c r="B103">
        <v>1</v>
      </c>
      <c r="C103">
        <v>2008</v>
      </c>
      <c r="D103" t="s">
        <v>105</v>
      </c>
      <c r="E103">
        <v>127</v>
      </c>
      <c r="F103">
        <v>74</v>
      </c>
      <c r="G103">
        <v>493.33</v>
      </c>
      <c r="H103">
        <v>2686</v>
      </c>
      <c r="I103">
        <v>24</v>
      </c>
      <c r="J103">
        <v>493.33333333333297</v>
      </c>
      <c r="K103">
        <v>34</v>
      </c>
      <c r="L103">
        <v>-36</v>
      </c>
      <c r="M103">
        <v>484</v>
      </c>
      <c r="N103">
        <v>1.22678421212019</v>
      </c>
      <c r="O103">
        <v>-6</v>
      </c>
      <c r="P103">
        <v>493.33333333333297</v>
      </c>
      <c r="Q103">
        <v>0.34788961694542658</v>
      </c>
      <c r="R103">
        <v>6</v>
      </c>
      <c r="S103">
        <v>493.33333333333297</v>
      </c>
      <c r="T103">
        <v>0.6</v>
      </c>
      <c r="U103">
        <v>-25</v>
      </c>
      <c r="V103">
        <v>406.33333333333297</v>
      </c>
      <c r="W103">
        <v>8</v>
      </c>
      <c r="X103">
        <v>16</v>
      </c>
      <c r="Y103">
        <v>17</v>
      </c>
      <c r="Z103" t="s">
        <v>788</v>
      </c>
      <c r="AA103" t="s">
        <v>792</v>
      </c>
      <c r="AB103" t="s">
        <v>793</v>
      </c>
      <c r="AC103">
        <v>4.7300000000000004</v>
      </c>
      <c r="AD103">
        <v>44.33</v>
      </c>
      <c r="AE103">
        <v>60</v>
      </c>
      <c r="AF103">
        <v>2.45028523</v>
      </c>
      <c r="AG103">
        <v>-4</v>
      </c>
      <c r="AH103">
        <v>13.16</v>
      </c>
      <c r="AI103">
        <v>-3</v>
      </c>
      <c r="AJ103">
        <v>2.21</v>
      </c>
      <c r="AK103">
        <v>13.000588240000001</v>
      </c>
      <c r="AL103">
        <v>388.64</v>
      </c>
      <c r="AM103">
        <v>1.1662819E-2</v>
      </c>
      <c r="AN103">
        <v>9.4333333330000002</v>
      </c>
      <c r="AO103">
        <v>9.7706330125624987</v>
      </c>
      <c r="AP103">
        <v>35</v>
      </c>
      <c r="AQ103">
        <v>19.649999999999999</v>
      </c>
      <c r="AR103">
        <v>20.235624999999999</v>
      </c>
      <c r="AS103">
        <v>45</v>
      </c>
      <c r="AT103">
        <v>2003</v>
      </c>
      <c r="AU103">
        <v>2011.3</v>
      </c>
      <c r="AV103" t="str">
        <f>VLOOKUP(A103,[1]in!$A:$E,5,0)</f>
        <v>Rhone</v>
      </c>
      <c r="AW103" t="s">
        <v>832</v>
      </c>
    </row>
    <row r="104" spans="1:49" x14ac:dyDescent="0.3">
      <c r="A104">
        <v>100000313</v>
      </c>
      <c r="B104">
        <v>1</v>
      </c>
      <c r="C104">
        <v>2009</v>
      </c>
      <c r="D104" t="s">
        <v>106</v>
      </c>
      <c r="E104">
        <v>146</v>
      </c>
      <c r="F104">
        <v>74</v>
      </c>
      <c r="G104">
        <v>493.33</v>
      </c>
      <c r="H104">
        <v>1655</v>
      </c>
      <c r="I104">
        <v>24</v>
      </c>
      <c r="J104">
        <v>493.33333333333297</v>
      </c>
      <c r="K104">
        <v>26</v>
      </c>
      <c r="L104">
        <v>-36</v>
      </c>
      <c r="M104">
        <v>484</v>
      </c>
      <c r="N104">
        <v>1.5135135104397599</v>
      </c>
      <c r="O104">
        <v>-6</v>
      </c>
      <c r="P104">
        <v>493.33333333333297</v>
      </c>
      <c r="Q104">
        <v>0.46453918500489216</v>
      </c>
      <c r="R104">
        <v>6</v>
      </c>
      <c r="S104">
        <v>493.33333333333297</v>
      </c>
      <c r="T104">
        <v>0.61904761904761896</v>
      </c>
      <c r="U104">
        <v>-25</v>
      </c>
      <c r="V104">
        <v>406.33333333333297</v>
      </c>
      <c r="W104">
        <v>8</v>
      </c>
      <c r="X104">
        <v>16</v>
      </c>
      <c r="Y104">
        <v>17</v>
      </c>
      <c r="Z104" t="s">
        <v>788</v>
      </c>
      <c r="AA104" t="s">
        <v>792</v>
      </c>
      <c r="AB104" t="s">
        <v>793</v>
      </c>
      <c r="AC104">
        <v>4.7300000000000004</v>
      </c>
      <c r="AD104">
        <v>44.33</v>
      </c>
      <c r="AE104">
        <v>60</v>
      </c>
      <c r="AF104">
        <v>2.107804051</v>
      </c>
      <c r="AG104">
        <v>-4</v>
      </c>
      <c r="AH104">
        <v>12.79</v>
      </c>
      <c r="AI104">
        <v>-3</v>
      </c>
      <c r="AJ104">
        <v>2.21</v>
      </c>
      <c r="AK104">
        <v>13.000588240000001</v>
      </c>
      <c r="AL104">
        <v>388.64</v>
      </c>
      <c r="AM104">
        <v>1.1662819E-2</v>
      </c>
      <c r="AN104">
        <v>9.7416666670000005</v>
      </c>
      <c r="AO104">
        <v>9.7706330125624987</v>
      </c>
      <c r="AP104">
        <v>35</v>
      </c>
      <c r="AQ104">
        <v>20.440000000000001</v>
      </c>
      <c r="AR104">
        <v>20.235624999999999</v>
      </c>
      <c r="AS104">
        <v>45</v>
      </c>
      <c r="AT104">
        <v>2003</v>
      </c>
      <c r="AU104">
        <v>2011.3</v>
      </c>
      <c r="AV104" t="str">
        <f>VLOOKUP(A104,[1]in!$A:$E,5,0)</f>
        <v>Rhone</v>
      </c>
      <c r="AW104" t="s">
        <v>832</v>
      </c>
    </row>
    <row r="105" spans="1:49" x14ac:dyDescent="0.3">
      <c r="A105">
        <v>100000313</v>
      </c>
      <c r="B105">
        <v>1</v>
      </c>
      <c r="C105">
        <v>2010</v>
      </c>
      <c r="D105" t="s">
        <v>107</v>
      </c>
      <c r="E105">
        <v>126</v>
      </c>
      <c r="F105">
        <v>74</v>
      </c>
      <c r="G105">
        <v>493.33</v>
      </c>
      <c r="H105">
        <v>1478</v>
      </c>
      <c r="I105">
        <v>24</v>
      </c>
      <c r="J105">
        <v>493.33333333333297</v>
      </c>
      <c r="K105">
        <v>20</v>
      </c>
      <c r="L105">
        <v>-36</v>
      </c>
      <c r="M105">
        <v>484</v>
      </c>
      <c r="N105">
        <v>0.93304443489947098</v>
      </c>
      <c r="O105">
        <v>-6</v>
      </c>
      <c r="P105">
        <v>493.33333333333297</v>
      </c>
      <c r="Q105">
        <v>0.31145788398258717</v>
      </c>
      <c r="R105">
        <v>6</v>
      </c>
      <c r="S105">
        <v>493.33333333333297</v>
      </c>
      <c r="T105">
        <v>0.625</v>
      </c>
      <c r="U105">
        <v>-25</v>
      </c>
      <c r="V105">
        <v>406.33333333333297</v>
      </c>
      <c r="W105">
        <v>8</v>
      </c>
      <c r="X105">
        <v>16</v>
      </c>
      <c r="Y105">
        <v>17</v>
      </c>
      <c r="Z105" t="s">
        <v>788</v>
      </c>
      <c r="AA105" t="s">
        <v>792</v>
      </c>
      <c r="AB105" t="s">
        <v>793</v>
      </c>
      <c r="AC105">
        <v>4.7300000000000004</v>
      </c>
      <c r="AD105">
        <v>44.33</v>
      </c>
      <c r="AE105">
        <v>60</v>
      </c>
      <c r="AF105">
        <v>1.9401414779999999</v>
      </c>
      <c r="AG105">
        <v>-4</v>
      </c>
      <c r="AH105">
        <v>13.39</v>
      </c>
      <c r="AI105">
        <v>-3</v>
      </c>
      <c r="AJ105">
        <v>2.21</v>
      </c>
      <c r="AK105">
        <v>13.000588240000001</v>
      </c>
      <c r="AL105">
        <v>388.64</v>
      </c>
      <c r="AM105">
        <v>1.1662819E-2</v>
      </c>
      <c r="AN105">
        <v>8.8000000000000007</v>
      </c>
      <c r="AO105">
        <v>9.7706330125624987</v>
      </c>
      <c r="AP105">
        <v>35</v>
      </c>
      <c r="AQ105">
        <v>19</v>
      </c>
      <c r="AR105">
        <v>20.235624999999999</v>
      </c>
      <c r="AS105">
        <v>45</v>
      </c>
      <c r="AT105">
        <v>2003</v>
      </c>
      <c r="AU105">
        <v>2011.3</v>
      </c>
      <c r="AV105" t="str">
        <f>VLOOKUP(A105,[1]in!$A:$E,5,0)</f>
        <v>Rhone</v>
      </c>
      <c r="AW105" t="s">
        <v>832</v>
      </c>
    </row>
    <row r="106" spans="1:49" x14ac:dyDescent="0.3">
      <c r="A106">
        <v>100000313</v>
      </c>
      <c r="B106">
        <v>1</v>
      </c>
      <c r="C106">
        <v>2011</v>
      </c>
      <c r="D106" t="s">
        <v>108</v>
      </c>
      <c r="E106">
        <v>123</v>
      </c>
      <c r="F106">
        <v>74</v>
      </c>
      <c r="G106">
        <v>493.33</v>
      </c>
      <c r="H106">
        <v>595</v>
      </c>
      <c r="I106">
        <v>24</v>
      </c>
      <c r="J106">
        <v>493.33333333333297</v>
      </c>
      <c r="K106">
        <v>16</v>
      </c>
      <c r="L106">
        <v>-36</v>
      </c>
      <c r="M106">
        <v>484</v>
      </c>
      <c r="N106">
        <v>1.9083235841627899</v>
      </c>
      <c r="O106">
        <v>-6</v>
      </c>
      <c r="P106">
        <v>493.33333333333297</v>
      </c>
      <c r="Q106">
        <v>0.68828224282077732</v>
      </c>
      <c r="R106">
        <v>6</v>
      </c>
      <c r="S106">
        <v>493.33333333333297</v>
      </c>
      <c r="T106">
        <v>0.38095238095238099</v>
      </c>
      <c r="U106">
        <v>-25</v>
      </c>
      <c r="V106">
        <v>406.33333333333297</v>
      </c>
      <c r="W106">
        <v>8</v>
      </c>
      <c r="X106">
        <v>16</v>
      </c>
      <c r="Y106">
        <v>17</v>
      </c>
      <c r="Z106" t="s">
        <v>788</v>
      </c>
      <c r="AA106" t="s">
        <v>792</v>
      </c>
      <c r="AB106" t="s">
        <v>793</v>
      </c>
      <c r="AC106">
        <v>4.7300000000000004</v>
      </c>
      <c r="AD106">
        <v>44.33</v>
      </c>
      <c r="AE106">
        <v>60</v>
      </c>
      <c r="AF106">
        <v>1.5288383480000001</v>
      </c>
      <c r="AG106">
        <v>-4</v>
      </c>
      <c r="AH106">
        <v>13.44</v>
      </c>
      <c r="AI106">
        <v>-3</v>
      </c>
      <c r="AJ106">
        <v>2.21</v>
      </c>
      <c r="AK106">
        <v>13.000588240000001</v>
      </c>
      <c r="AL106">
        <v>388.64</v>
      </c>
      <c r="AM106">
        <v>1.1662819E-2</v>
      </c>
      <c r="AN106">
        <v>9.4384615380000003</v>
      </c>
      <c r="AO106">
        <v>9.7706330125624987</v>
      </c>
      <c r="AP106">
        <v>35</v>
      </c>
      <c r="AQ106">
        <v>20.8</v>
      </c>
      <c r="AR106">
        <v>20.235624999999999</v>
      </c>
      <c r="AS106">
        <v>45</v>
      </c>
      <c r="AT106">
        <v>2003</v>
      </c>
      <c r="AU106">
        <v>2011.3</v>
      </c>
      <c r="AV106" t="str">
        <f>VLOOKUP(A106,[1]in!$A:$E,5,0)</f>
        <v>Rhone</v>
      </c>
      <c r="AW106" t="s">
        <v>832</v>
      </c>
    </row>
    <row r="107" spans="1:49" x14ac:dyDescent="0.3">
      <c r="A107">
        <v>100000313</v>
      </c>
      <c r="B107">
        <v>1</v>
      </c>
      <c r="C107">
        <v>2012</v>
      </c>
      <c r="D107" t="s">
        <v>109</v>
      </c>
      <c r="E107">
        <v>94</v>
      </c>
      <c r="F107">
        <v>74</v>
      </c>
      <c r="G107">
        <v>493.33</v>
      </c>
      <c r="H107">
        <v>1724</v>
      </c>
      <c r="I107">
        <v>24</v>
      </c>
      <c r="J107">
        <v>493.33333333333297</v>
      </c>
      <c r="K107">
        <v>16</v>
      </c>
      <c r="L107">
        <v>-36</v>
      </c>
      <c r="M107">
        <v>484</v>
      </c>
      <c r="N107">
        <v>1.2679771048653601</v>
      </c>
      <c r="O107">
        <v>-6</v>
      </c>
      <c r="P107">
        <v>493.33333333333297</v>
      </c>
      <c r="Q107">
        <v>0.45732607028750005</v>
      </c>
      <c r="R107">
        <v>6</v>
      </c>
      <c r="S107">
        <v>493.33333333333297</v>
      </c>
      <c r="T107">
        <v>0.23529411764705899</v>
      </c>
      <c r="U107">
        <v>-25</v>
      </c>
      <c r="V107">
        <v>406.33333333333297</v>
      </c>
      <c r="W107">
        <v>8</v>
      </c>
      <c r="X107">
        <v>16</v>
      </c>
      <c r="Y107">
        <v>17</v>
      </c>
      <c r="Z107" t="s">
        <v>788</v>
      </c>
      <c r="AA107" t="s">
        <v>792</v>
      </c>
      <c r="AB107" t="s">
        <v>793</v>
      </c>
      <c r="AC107">
        <v>4.7300000000000004</v>
      </c>
      <c r="AD107">
        <v>44.33</v>
      </c>
      <c r="AE107">
        <v>60</v>
      </c>
      <c r="AF107">
        <v>2.3344086370000001</v>
      </c>
      <c r="AG107">
        <v>-4</v>
      </c>
      <c r="AH107">
        <v>12.72</v>
      </c>
      <c r="AI107">
        <v>-3</v>
      </c>
      <c r="AJ107">
        <v>2.21</v>
      </c>
      <c r="AK107">
        <v>13.000588240000001</v>
      </c>
      <c r="AL107">
        <v>388.64</v>
      </c>
      <c r="AM107">
        <v>1.1662819E-2</v>
      </c>
      <c r="AN107">
        <v>9.4333333330000002</v>
      </c>
      <c r="AO107">
        <v>9.7706330125624987</v>
      </c>
      <c r="AP107">
        <v>35</v>
      </c>
      <c r="AQ107">
        <v>20.149999999999999</v>
      </c>
      <c r="AR107">
        <v>20.235624999999999</v>
      </c>
      <c r="AS107">
        <v>45</v>
      </c>
      <c r="AT107">
        <v>2003</v>
      </c>
      <c r="AU107">
        <v>2011.3</v>
      </c>
      <c r="AV107" t="str">
        <f>VLOOKUP(A107,[1]in!$A:$E,5,0)</f>
        <v>Rhone</v>
      </c>
      <c r="AW107" t="s">
        <v>832</v>
      </c>
    </row>
    <row r="108" spans="1:49" x14ac:dyDescent="0.3">
      <c r="A108">
        <v>100000313</v>
      </c>
      <c r="B108">
        <v>1</v>
      </c>
      <c r="C108">
        <v>2013</v>
      </c>
      <c r="D108" t="s">
        <v>110</v>
      </c>
      <c r="E108">
        <v>302</v>
      </c>
      <c r="F108">
        <v>74</v>
      </c>
      <c r="G108">
        <v>493.33</v>
      </c>
      <c r="H108">
        <v>2454</v>
      </c>
      <c r="I108">
        <v>24</v>
      </c>
      <c r="J108">
        <v>493.33333333333297</v>
      </c>
      <c r="K108">
        <v>14</v>
      </c>
      <c r="L108">
        <v>-36</v>
      </c>
      <c r="M108">
        <v>484</v>
      </c>
      <c r="N108">
        <v>0.81551347499632398</v>
      </c>
      <c r="O108">
        <v>-6</v>
      </c>
      <c r="P108">
        <v>493.33333333333297</v>
      </c>
      <c r="Q108">
        <v>0.30901696065663553</v>
      </c>
      <c r="R108">
        <v>6</v>
      </c>
      <c r="S108">
        <v>493.33333333333297</v>
      </c>
      <c r="T108">
        <v>0.35294117647058798</v>
      </c>
      <c r="U108">
        <v>-25</v>
      </c>
      <c r="V108">
        <v>406.33333333333297</v>
      </c>
      <c r="W108">
        <v>8</v>
      </c>
      <c r="X108">
        <v>16</v>
      </c>
      <c r="Y108">
        <v>17</v>
      </c>
      <c r="Z108" t="s">
        <v>788</v>
      </c>
      <c r="AA108" t="s">
        <v>792</v>
      </c>
      <c r="AB108" t="s">
        <v>793</v>
      </c>
      <c r="AC108">
        <v>4.7300000000000004</v>
      </c>
      <c r="AD108">
        <v>44.33</v>
      </c>
      <c r="AE108">
        <v>60</v>
      </c>
      <c r="AF108">
        <v>2.2012327520000001</v>
      </c>
      <c r="AG108">
        <v>-4</v>
      </c>
      <c r="AH108">
        <v>12.56</v>
      </c>
      <c r="AI108">
        <v>-3</v>
      </c>
      <c r="AJ108">
        <v>2.21</v>
      </c>
      <c r="AK108">
        <v>13.000588240000001</v>
      </c>
      <c r="AL108">
        <v>388.64</v>
      </c>
      <c r="AM108">
        <v>1.1662819E-2</v>
      </c>
      <c r="AN108">
        <v>9.4833333329999991</v>
      </c>
      <c r="AO108">
        <v>9.7706330125624987</v>
      </c>
      <c r="AP108">
        <v>35</v>
      </c>
      <c r="AQ108">
        <v>19.3</v>
      </c>
      <c r="AR108">
        <v>20.235624999999999</v>
      </c>
      <c r="AS108">
        <v>45</v>
      </c>
      <c r="AT108">
        <v>2003</v>
      </c>
      <c r="AU108">
        <v>2011.3</v>
      </c>
      <c r="AV108" t="str">
        <f>VLOOKUP(A108,[1]in!$A:$E,5,0)</f>
        <v>Rhone</v>
      </c>
      <c r="AW108" t="s">
        <v>832</v>
      </c>
    </row>
    <row r="109" spans="1:49" x14ac:dyDescent="0.3">
      <c r="A109">
        <v>100000313</v>
      </c>
      <c r="B109">
        <v>1</v>
      </c>
      <c r="C109">
        <v>2014</v>
      </c>
      <c r="D109" t="s">
        <v>111</v>
      </c>
      <c r="E109">
        <v>580</v>
      </c>
      <c r="F109">
        <v>74</v>
      </c>
      <c r="G109">
        <v>493.33</v>
      </c>
      <c r="H109">
        <v>1537</v>
      </c>
      <c r="I109">
        <v>24</v>
      </c>
      <c r="J109">
        <v>493.33333333333297</v>
      </c>
      <c r="K109">
        <v>17</v>
      </c>
      <c r="L109">
        <v>-36</v>
      </c>
      <c r="M109">
        <v>484</v>
      </c>
      <c r="N109">
        <v>0.89625350313983898</v>
      </c>
      <c r="O109">
        <v>-6</v>
      </c>
      <c r="P109">
        <v>493.33333333333297</v>
      </c>
      <c r="Q109">
        <v>0.31633816246845109</v>
      </c>
      <c r="R109">
        <v>6</v>
      </c>
      <c r="S109">
        <v>493.33333333333297</v>
      </c>
      <c r="T109">
        <v>0.47368421052631599</v>
      </c>
      <c r="U109">
        <v>-25</v>
      </c>
      <c r="V109">
        <v>406.33333333333297</v>
      </c>
      <c r="W109">
        <v>8</v>
      </c>
      <c r="X109">
        <v>16</v>
      </c>
      <c r="Y109">
        <v>17</v>
      </c>
      <c r="Z109" t="s">
        <v>788</v>
      </c>
      <c r="AA109" t="s">
        <v>792</v>
      </c>
      <c r="AB109" t="s">
        <v>793</v>
      </c>
      <c r="AC109">
        <v>4.7300000000000004</v>
      </c>
      <c r="AD109">
        <v>44.33</v>
      </c>
      <c r="AE109">
        <v>60</v>
      </c>
      <c r="AF109">
        <v>2.0366801379999999</v>
      </c>
      <c r="AG109">
        <v>-4</v>
      </c>
      <c r="AH109">
        <v>12.91</v>
      </c>
      <c r="AI109">
        <v>-3</v>
      </c>
      <c r="AJ109">
        <v>2.21</v>
      </c>
      <c r="AK109">
        <v>13.000588240000001</v>
      </c>
      <c r="AL109">
        <v>388.64</v>
      </c>
      <c r="AM109">
        <v>1.1662819E-2</v>
      </c>
      <c r="AN109">
        <v>10.33333333</v>
      </c>
      <c r="AO109">
        <v>9.7706330125624987</v>
      </c>
      <c r="AP109">
        <v>35</v>
      </c>
      <c r="AQ109">
        <v>20.76</v>
      </c>
      <c r="AR109">
        <v>20.235624999999999</v>
      </c>
      <c r="AS109">
        <v>45</v>
      </c>
      <c r="AT109">
        <v>2003</v>
      </c>
      <c r="AU109">
        <v>2011.3</v>
      </c>
      <c r="AV109" t="str">
        <f>VLOOKUP(A109,[1]in!$A:$E,5,0)</f>
        <v>Rhone</v>
      </c>
      <c r="AW109" t="s">
        <v>832</v>
      </c>
    </row>
    <row r="110" spans="1:49" x14ac:dyDescent="0.3">
      <c r="A110">
        <v>100000313</v>
      </c>
      <c r="B110">
        <v>1</v>
      </c>
      <c r="C110">
        <v>2015</v>
      </c>
      <c r="D110" t="s">
        <v>112</v>
      </c>
      <c r="E110">
        <v>363</v>
      </c>
      <c r="F110">
        <v>74</v>
      </c>
      <c r="G110">
        <v>493.33</v>
      </c>
      <c r="H110">
        <v>1967</v>
      </c>
      <c r="I110">
        <v>24</v>
      </c>
      <c r="J110">
        <v>493.33333333333297</v>
      </c>
      <c r="K110">
        <v>17</v>
      </c>
      <c r="L110">
        <v>-36</v>
      </c>
      <c r="M110">
        <v>484</v>
      </c>
      <c r="N110">
        <v>1.38056596207494</v>
      </c>
      <c r="O110">
        <v>-6</v>
      </c>
      <c r="P110">
        <v>493.33333333333297</v>
      </c>
      <c r="Q110">
        <v>0.48727921071359565</v>
      </c>
      <c r="R110">
        <v>6</v>
      </c>
      <c r="S110">
        <v>493.33333333333297</v>
      </c>
      <c r="T110">
        <v>0.60869565217391297</v>
      </c>
      <c r="U110">
        <v>-25</v>
      </c>
      <c r="V110">
        <v>406.33333333333297</v>
      </c>
      <c r="W110">
        <v>8</v>
      </c>
      <c r="X110">
        <v>16</v>
      </c>
      <c r="Y110">
        <v>17</v>
      </c>
      <c r="Z110" t="s">
        <v>788</v>
      </c>
      <c r="AA110" t="s">
        <v>792</v>
      </c>
      <c r="AB110" t="s">
        <v>793</v>
      </c>
      <c r="AC110">
        <v>4.7300000000000004</v>
      </c>
      <c r="AD110">
        <v>44.33</v>
      </c>
      <c r="AE110">
        <v>60</v>
      </c>
      <c r="AF110">
        <v>2.3706074340000001</v>
      </c>
      <c r="AG110">
        <v>-4</v>
      </c>
      <c r="AH110">
        <v>12.62</v>
      </c>
      <c r="AI110">
        <v>-3</v>
      </c>
      <c r="AJ110">
        <v>2.21</v>
      </c>
      <c r="AK110">
        <v>13.000588240000001</v>
      </c>
      <c r="AL110">
        <v>388.64</v>
      </c>
      <c r="AM110">
        <v>1.1662819E-2</v>
      </c>
      <c r="AN110">
        <v>10.175000000000001</v>
      </c>
      <c r="AO110">
        <v>9.7706330125624987</v>
      </c>
      <c r="AP110">
        <v>35</v>
      </c>
      <c r="AQ110">
        <v>20.6</v>
      </c>
      <c r="AR110">
        <v>20.235624999999999</v>
      </c>
      <c r="AS110">
        <v>45</v>
      </c>
      <c r="AT110">
        <v>2003</v>
      </c>
      <c r="AU110">
        <v>2011.3</v>
      </c>
      <c r="AV110" t="str">
        <f>VLOOKUP(A110,[1]in!$A:$E,5,0)</f>
        <v>Rhone</v>
      </c>
      <c r="AW110" t="s">
        <v>832</v>
      </c>
    </row>
    <row r="111" spans="1:49" x14ac:dyDescent="0.3">
      <c r="A111">
        <v>100000313</v>
      </c>
      <c r="B111">
        <v>1</v>
      </c>
      <c r="C111">
        <v>2016</v>
      </c>
      <c r="D111" t="s">
        <v>113</v>
      </c>
      <c r="E111">
        <v>621</v>
      </c>
      <c r="F111">
        <v>74</v>
      </c>
      <c r="G111">
        <v>493.33</v>
      </c>
      <c r="H111">
        <v>1033</v>
      </c>
      <c r="I111">
        <v>24</v>
      </c>
      <c r="J111">
        <v>493.33333333333297</v>
      </c>
      <c r="K111">
        <v>10</v>
      </c>
      <c r="L111">
        <v>-36</v>
      </c>
      <c r="M111">
        <v>484</v>
      </c>
      <c r="N111">
        <v>0.98944325840019098</v>
      </c>
      <c r="O111">
        <v>-6</v>
      </c>
      <c r="P111">
        <v>493.33333333333297</v>
      </c>
      <c r="Q111">
        <v>0.42970974727957623</v>
      </c>
      <c r="R111">
        <v>6</v>
      </c>
      <c r="S111">
        <v>493.33333333333297</v>
      </c>
      <c r="T111">
        <v>0.68421052631578905</v>
      </c>
      <c r="U111">
        <v>-25</v>
      </c>
      <c r="V111">
        <v>406.33333333333297</v>
      </c>
      <c r="W111">
        <v>8</v>
      </c>
      <c r="X111">
        <v>16</v>
      </c>
      <c r="Y111">
        <v>17</v>
      </c>
      <c r="Z111" t="s">
        <v>788</v>
      </c>
      <c r="AA111" t="s">
        <v>792</v>
      </c>
      <c r="AB111" t="s">
        <v>793</v>
      </c>
      <c r="AC111">
        <v>4.7300000000000004</v>
      </c>
      <c r="AD111">
        <v>44.33</v>
      </c>
      <c r="AE111">
        <v>60</v>
      </c>
      <c r="AF111">
        <v>2.580056892</v>
      </c>
      <c r="AG111">
        <v>-4</v>
      </c>
      <c r="AH111">
        <v>12.81</v>
      </c>
      <c r="AI111">
        <v>-3</v>
      </c>
      <c r="AJ111">
        <v>2.21</v>
      </c>
      <c r="AK111">
        <v>13.000588240000001</v>
      </c>
      <c r="AL111">
        <v>388.64</v>
      </c>
      <c r="AM111">
        <v>1.1662819E-2</v>
      </c>
      <c r="AN111">
        <v>9.4916666670000005</v>
      </c>
      <c r="AO111">
        <v>9.7706330125624987</v>
      </c>
      <c r="AP111">
        <v>35</v>
      </c>
      <c r="AQ111">
        <v>20.18</v>
      </c>
      <c r="AR111">
        <v>20.235624999999999</v>
      </c>
      <c r="AS111">
        <v>45</v>
      </c>
      <c r="AT111">
        <v>2003</v>
      </c>
      <c r="AU111">
        <v>2011.3</v>
      </c>
      <c r="AV111" t="str">
        <f>VLOOKUP(A111,[1]in!$A:$E,5,0)</f>
        <v>Rhone</v>
      </c>
      <c r="AW111" t="s">
        <v>832</v>
      </c>
    </row>
    <row r="112" spans="1:49" x14ac:dyDescent="0.3">
      <c r="A112">
        <v>100000313</v>
      </c>
      <c r="B112">
        <v>1</v>
      </c>
      <c r="C112">
        <v>2017</v>
      </c>
      <c r="D112" t="s">
        <v>114</v>
      </c>
      <c r="E112">
        <v>853</v>
      </c>
      <c r="F112">
        <v>74</v>
      </c>
      <c r="G112">
        <v>493.33</v>
      </c>
      <c r="H112">
        <v>388</v>
      </c>
      <c r="I112">
        <v>24</v>
      </c>
      <c r="J112">
        <v>493.33333333333297</v>
      </c>
      <c r="K112">
        <v>16</v>
      </c>
      <c r="L112">
        <v>-36</v>
      </c>
      <c r="M112">
        <v>484</v>
      </c>
      <c r="N112">
        <v>1.6133723101836399</v>
      </c>
      <c r="O112">
        <v>-6</v>
      </c>
      <c r="P112">
        <v>493.33333333333297</v>
      </c>
      <c r="Q112">
        <v>0.58190105775237699</v>
      </c>
      <c r="R112">
        <v>6</v>
      </c>
      <c r="S112">
        <v>493.33333333333297</v>
      </c>
      <c r="T112">
        <v>0.66666666666666696</v>
      </c>
      <c r="U112">
        <v>-25</v>
      </c>
      <c r="V112">
        <v>406.33333333333297</v>
      </c>
      <c r="W112">
        <v>8</v>
      </c>
      <c r="X112">
        <v>16</v>
      </c>
      <c r="Y112">
        <v>17</v>
      </c>
      <c r="Z112" t="s">
        <v>788</v>
      </c>
      <c r="AA112" t="s">
        <v>792</v>
      </c>
      <c r="AB112" t="s">
        <v>793</v>
      </c>
      <c r="AC112">
        <v>4.7300000000000004</v>
      </c>
      <c r="AD112">
        <v>44.33</v>
      </c>
      <c r="AE112">
        <v>60</v>
      </c>
      <c r="AF112">
        <v>1.6202118780000001</v>
      </c>
      <c r="AG112">
        <v>-4</v>
      </c>
      <c r="AH112">
        <v>12.95</v>
      </c>
      <c r="AI112">
        <v>-3</v>
      </c>
      <c r="AJ112">
        <v>2.21</v>
      </c>
      <c r="AK112">
        <v>13.000588240000001</v>
      </c>
      <c r="AL112">
        <v>388.64</v>
      </c>
      <c r="AM112">
        <v>1.1662819E-2</v>
      </c>
      <c r="AN112">
        <v>9.7249999999999996</v>
      </c>
      <c r="AO112">
        <v>9.7706330125624987</v>
      </c>
      <c r="AP112">
        <v>35</v>
      </c>
      <c r="AQ112">
        <v>20.51</v>
      </c>
      <c r="AR112">
        <v>20.235624999999999</v>
      </c>
      <c r="AS112">
        <v>45</v>
      </c>
      <c r="AT112">
        <v>2003</v>
      </c>
      <c r="AU112">
        <v>2011.3</v>
      </c>
      <c r="AV112" t="str">
        <f>VLOOKUP(A112,[1]in!$A:$E,5,0)</f>
        <v>Rhone</v>
      </c>
      <c r="AW112" t="s">
        <v>832</v>
      </c>
    </row>
    <row r="113" spans="1:49" x14ac:dyDescent="0.3">
      <c r="A113">
        <v>100000313</v>
      </c>
      <c r="B113">
        <v>1</v>
      </c>
      <c r="C113">
        <v>2018</v>
      </c>
      <c r="D113" t="s">
        <v>115</v>
      </c>
      <c r="E113">
        <v>2037</v>
      </c>
      <c r="F113">
        <v>74</v>
      </c>
      <c r="G113">
        <v>493.33</v>
      </c>
      <c r="H113">
        <v>868</v>
      </c>
      <c r="I113">
        <v>24</v>
      </c>
      <c r="J113">
        <v>493.33333333333297</v>
      </c>
      <c r="K113">
        <v>19</v>
      </c>
      <c r="L113">
        <v>-36</v>
      </c>
      <c r="M113">
        <v>484</v>
      </c>
      <c r="N113">
        <v>1.45257316826507</v>
      </c>
      <c r="O113">
        <v>-6</v>
      </c>
      <c r="P113">
        <v>493.33333333333297</v>
      </c>
      <c r="Q113">
        <v>0.49332765207322721</v>
      </c>
      <c r="R113">
        <v>6</v>
      </c>
      <c r="S113">
        <v>493.33333333333297</v>
      </c>
      <c r="T113">
        <v>0.625</v>
      </c>
      <c r="U113">
        <v>-25</v>
      </c>
      <c r="V113">
        <v>406.33333333333297</v>
      </c>
      <c r="W113">
        <v>8</v>
      </c>
      <c r="X113">
        <v>16</v>
      </c>
      <c r="Y113">
        <v>17</v>
      </c>
      <c r="Z113" t="s">
        <v>788</v>
      </c>
      <c r="AA113" t="s">
        <v>792</v>
      </c>
      <c r="AB113" t="s">
        <v>793</v>
      </c>
      <c r="AC113">
        <v>4.7300000000000004</v>
      </c>
      <c r="AD113">
        <v>44.33</v>
      </c>
      <c r="AE113">
        <v>60</v>
      </c>
      <c r="AF113">
        <v>2.3420308849999998</v>
      </c>
      <c r="AG113">
        <v>-4</v>
      </c>
      <c r="AH113">
        <v>13.12</v>
      </c>
      <c r="AI113">
        <v>-3</v>
      </c>
      <c r="AJ113">
        <v>2.21</v>
      </c>
      <c r="AK113">
        <v>13.000588240000001</v>
      </c>
      <c r="AL113">
        <v>388.64</v>
      </c>
      <c r="AM113">
        <v>1.1662819E-2</v>
      </c>
      <c r="AN113">
        <v>10.71666667</v>
      </c>
      <c r="AO113">
        <v>9.7706330125624987</v>
      </c>
      <c r="AP113">
        <v>35</v>
      </c>
      <c r="AQ113">
        <v>20.96</v>
      </c>
      <c r="AR113">
        <v>20.235624999999999</v>
      </c>
      <c r="AS113">
        <v>45</v>
      </c>
      <c r="AT113">
        <v>2003</v>
      </c>
      <c r="AU113">
        <v>2011.3</v>
      </c>
      <c r="AV113" t="str">
        <f>VLOOKUP(A113,[1]in!$A:$E,5,0)</f>
        <v>Rhone</v>
      </c>
      <c r="AW113" t="s">
        <v>832</v>
      </c>
    </row>
    <row r="114" spans="1:49" x14ac:dyDescent="0.3">
      <c r="A114">
        <v>100000313</v>
      </c>
      <c r="B114">
        <v>1</v>
      </c>
      <c r="C114">
        <v>2019</v>
      </c>
      <c r="D114" t="s">
        <v>116</v>
      </c>
      <c r="E114">
        <v>745</v>
      </c>
      <c r="F114">
        <v>74</v>
      </c>
      <c r="G114">
        <v>493.33</v>
      </c>
      <c r="H114">
        <v>1519</v>
      </c>
      <c r="I114">
        <v>24</v>
      </c>
      <c r="J114">
        <v>493.33333333333297</v>
      </c>
      <c r="K114">
        <v>17</v>
      </c>
      <c r="L114">
        <v>-36</v>
      </c>
      <c r="M114">
        <v>484</v>
      </c>
      <c r="N114">
        <v>1.46764581386132</v>
      </c>
      <c r="O114">
        <v>-6</v>
      </c>
      <c r="P114">
        <v>493.33333333333297</v>
      </c>
      <c r="Q114">
        <v>0.51801457766683423</v>
      </c>
      <c r="R114">
        <v>6</v>
      </c>
      <c r="S114">
        <v>493.33333333333297</v>
      </c>
      <c r="T114">
        <v>0.45454545454545497</v>
      </c>
      <c r="U114">
        <v>-25</v>
      </c>
      <c r="V114">
        <v>406.33333333333297</v>
      </c>
      <c r="W114">
        <v>8</v>
      </c>
      <c r="X114">
        <v>16</v>
      </c>
      <c r="Y114">
        <v>17</v>
      </c>
      <c r="Z114" t="s">
        <v>788</v>
      </c>
      <c r="AA114" t="s">
        <v>792</v>
      </c>
      <c r="AB114" t="s">
        <v>793</v>
      </c>
      <c r="AC114">
        <v>4.7300000000000004</v>
      </c>
      <c r="AD114">
        <v>44.33</v>
      </c>
      <c r="AE114">
        <v>60</v>
      </c>
      <c r="AF114">
        <v>2.4322337790000002</v>
      </c>
      <c r="AG114">
        <v>-4</v>
      </c>
      <c r="AH114">
        <v>12.95</v>
      </c>
      <c r="AI114">
        <v>-3</v>
      </c>
      <c r="AJ114">
        <v>2.21</v>
      </c>
      <c r="AK114">
        <v>13.000588240000001</v>
      </c>
      <c r="AL114">
        <v>388.64</v>
      </c>
      <c r="AM114">
        <v>1.1662819E-2</v>
      </c>
      <c r="AN114">
        <v>10.83333333</v>
      </c>
      <c r="AO114">
        <v>9.7706330125624987</v>
      </c>
      <c r="AP114">
        <v>35</v>
      </c>
      <c r="AQ114">
        <v>20.98</v>
      </c>
      <c r="AR114">
        <v>20.235624999999999</v>
      </c>
      <c r="AS114">
        <v>45</v>
      </c>
      <c r="AT114">
        <v>2003</v>
      </c>
      <c r="AU114">
        <v>2011.3</v>
      </c>
      <c r="AV114" t="str">
        <f>VLOOKUP(A114,[1]in!$A:$E,5,0)</f>
        <v>Rhone</v>
      </c>
      <c r="AW114" t="s">
        <v>832</v>
      </c>
    </row>
    <row r="115" spans="1:49" x14ac:dyDescent="0.3">
      <c r="A115">
        <v>108000010</v>
      </c>
      <c r="B115">
        <v>10</v>
      </c>
      <c r="C115">
        <v>1994</v>
      </c>
      <c r="D115" t="s">
        <v>117</v>
      </c>
      <c r="E115">
        <v>6</v>
      </c>
      <c r="F115">
        <v>-1</v>
      </c>
      <c r="G115">
        <v>146.33000000000001</v>
      </c>
      <c r="H115">
        <v>1282</v>
      </c>
      <c r="I115">
        <v>15</v>
      </c>
      <c r="J115">
        <v>165</v>
      </c>
      <c r="K115">
        <v>21</v>
      </c>
      <c r="L115">
        <v>-20</v>
      </c>
      <c r="M115">
        <v>131.33000000000001</v>
      </c>
      <c r="N115">
        <v>1.8299742180304099</v>
      </c>
      <c r="O115">
        <v>-19</v>
      </c>
      <c r="P115">
        <v>165</v>
      </c>
      <c r="Q115">
        <v>0.6010710236048693</v>
      </c>
      <c r="R115">
        <v>9</v>
      </c>
      <c r="S115">
        <v>165</v>
      </c>
      <c r="T115" t="e">
        <v>#N/A</v>
      </c>
      <c r="U115">
        <v>-4</v>
      </c>
      <c r="V115">
        <v>124</v>
      </c>
      <c r="W115">
        <v>9</v>
      </c>
      <c r="X115">
        <v>11</v>
      </c>
      <c r="Y115">
        <v>14</v>
      </c>
      <c r="Z115" t="s">
        <v>794</v>
      </c>
      <c r="AA115" t="s">
        <v>795</v>
      </c>
      <c r="AB115" t="s">
        <v>790</v>
      </c>
      <c r="AC115">
        <v>6.07</v>
      </c>
      <c r="AD115">
        <v>51.86</v>
      </c>
      <c r="AE115">
        <v>9</v>
      </c>
      <c r="AF115">
        <v>2.4349469130000001</v>
      </c>
      <c r="AG115">
        <v>-3</v>
      </c>
      <c r="AH115">
        <v>9.92</v>
      </c>
      <c r="AI115">
        <v>3</v>
      </c>
      <c r="AJ115">
        <v>2</v>
      </c>
      <c r="AK115">
        <v>9.6364285709999997</v>
      </c>
      <c r="AL115">
        <v>706.92</v>
      </c>
      <c r="AM115">
        <v>0</v>
      </c>
      <c r="AN115">
        <v>6.766666667</v>
      </c>
      <c r="AO115">
        <v>6.5204545454545446</v>
      </c>
      <c r="AP115">
        <v>13</v>
      </c>
      <c r="AQ115">
        <v>14.5</v>
      </c>
      <c r="AR115">
        <v>14.193636363636363</v>
      </c>
      <c r="AS115">
        <v>15</v>
      </c>
      <c r="AT115">
        <v>1994</v>
      </c>
      <c r="AU115">
        <v>2000</v>
      </c>
      <c r="AV115" t="str">
        <f>VLOOKUP(A115,[1]in!$A:$E,5,0)</f>
        <v>Rhein</v>
      </c>
      <c r="AW115" t="s">
        <v>832</v>
      </c>
    </row>
    <row r="116" spans="1:49" x14ac:dyDescent="0.3">
      <c r="A116">
        <v>108000010</v>
      </c>
      <c r="B116">
        <v>10</v>
      </c>
      <c r="C116">
        <v>1995</v>
      </c>
      <c r="D116" t="s">
        <v>118</v>
      </c>
      <c r="E116">
        <v>65</v>
      </c>
      <c r="F116">
        <v>-1</v>
      </c>
      <c r="G116">
        <v>146.33000000000001</v>
      </c>
      <c r="H116">
        <v>736</v>
      </c>
      <c r="I116">
        <v>15</v>
      </c>
      <c r="J116">
        <v>165</v>
      </c>
      <c r="K116">
        <v>23</v>
      </c>
      <c r="L116">
        <v>-20</v>
      </c>
      <c r="M116">
        <v>131.33000000000001</v>
      </c>
      <c r="N116">
        <v>2.4632012934268701</v>
      </c>
      <c r="O116">
        <v>-19</v>
      </c>
      <c r="P116">
        <v>165</v>
      </c>
      <c r="Q116">
        <v>0.78558629797916657</v>
      </c>
      <c r="R116">
        <v>9</v>
      </c>
      <c r="S116">
        <v>165</v>
      </c>
      <c r="T116">
        <v>0.44444444444444398</v>
      </c>
      <c r="U116">
        <v>-4</v>
      </c>
      <c r="V116">
        <v>124</v>
      </c>
      <c r="W116">
        <v>9</v>
      </c>
      <c r="X116">
        <v>11</v>
      </c>
      <c r="Y116">
        <v>14</v>
      </c>
      <c r="Z116" t="s">
        <v>794</v>
      </c>
      <c r="AA116" t="s">
        <v>795</v>
      </c>
      <c r="AB116" t="s">
        <v>790</v>
      </c>
      <c r="AC116">
        <v>6.07</v>
      </c>
      <c r="AD116">
        <v>51.86</v>
      </c>
      <c r="AE116">
        <v>9</v>
      </c>
      <c r="AF116">
        <v>2.1957450399999998</v>
      </c>
      <c r="AG116">
        <v>-3</v>
      </c>
      <c r="AH116">
        <v>10.029999999999999</v>
      </c>
      <c r="AI116">
        <v>3</v>
      </c>
      <c r="AJ116">
        <v>2</v>
      </c>
      <c r="AK116">
        <v>9.6364285709999997</v>
      </c>
      <c r="AL116">
        <v>706.92</v>
      </c>
      <c r="AM116">
        <v>0</v>
      </c>
      <c r="AN116">
        <v>6.4416666669999998</v>
      </c>
      <c r="AO116">
        <v>6.5204545454545446</v>
      </c>
      <c r="AP116">
        <v>13</v>
      </c>
      <c r="AQ116">
        <v>14.4</v>
      </c>
      <c r="AR116">
        <v>14.193636363636363</v>
      </c>
      <c r="AS116">
        <v>15</v>
      </c>
      <c r="AT116">
        <v>1994</v>
      </c>
      <c r="AU116">
        <v>2000</v>
      </c>
      <c r="AV116" t="str">
        <f>VLOOKUP(A116,[1]in!$A:$E,5,0)</f>
        <v>Rhein</v>
      </c>
      <c r="AW116" t="s">
        <v>832</v>
      </c>
    </row>
    <row r="117" spans="1:49" x14ac:dyDescent="0.3">
      <c r="A117">
        <v>108000010</v>
      </c>
      <c r="B117">
        <v>10</v>
      </c>
      <c r="C117">
        <v>1996</v>
      </c>
      <c r="D117" t="s">
        <v>119</v>
      </c>
      <c r="E117">
        <v>65</v>
      </c>
      <c r="F117">
        <v>-1</v>
      </c>
      <c r="G117">
        <v>146.33000000000001</v>
      </c>
      <c r="H117">
        <v>443</v>
      </c>
      <c r="I117">
        <v>15</v>
      </c>
      <c r="J117">
        <v>165</v>
      </c>
      <c r="K117">
        <v>12</v>
      </c>
      <c r="L117">
        <v>-20</v>
      </c>
      <c r="M117">
        <v>131.33000000000001</v>
      </c>
      <c r="N117">
        <v>2.0995710345322798</v>
      </c>
      <c r="O117">
        <v>-19</v>
      </c>
      <c r="P117">
        <v>165</v>
      </c>
      <c r="Q117">
        <v>0.84492954079840565</v>
      </c>
      <c r="R117">
        <v>9</v>
      </c>
      <c r="S117">
        <v>165</v>
      </c>
      <c r="T117">
        <v>0.73076923076923095</v>
      </c>
      <c r="U117">
        <v>-4</v>
      </c>
      <c r="V117">
        <v>124</v>
      </c>
      <c r="W117">
        <v>9</v>
      </c>
      <c r="X117">
        <v>11</v>
      </c>
      <c r="Y117">
        <v>14</v>
      </c>
      <c r="Z117" t="s">
        <v>794</v>
      </c>
      <c r="AA117" t="s">
        <v>795</v>
      </c>
      <c r="AB117" t="s">
        <v>790</v>
      </c>
      <c r="AC117">
        <v>6.07</v>
      </c>
      <c r="AD117">
        <v>51.86</v>
      </c>
      <c r="AE117">
        <v>9</v>
      </c>
      <c r="AF117">
        <v>2.1084995989999999</v>
      </c>
      <c r="AG117">
        <v>-3</v>
      </c>
      <c r="AH117">
        <v>9.39</v>
      </c>
      <c r="AI117">
        <v>3</v>
      </c>
      <c r="AJ117">
        <v>2</v>
      </c>
      <c r="AK117">
        <v>9.6364285709999997</v>
      </c>
      <c r="AL117">
        <v>706.92</v>
      </c>
      <c r="AM117">
        <v>0</v>
      </c>
      <c r="AN117">
        <v>4.6583333329999999</v>
      </c>
      <c r="AO117">
        <v>6.5204545454545446</v>
      </c>
      <c r="AP117">
        <v>13</v>
      </c>
      <c r="AQ117">
        <v>12.38</v>
      </c>
      <c r="AR117">
        <v>14.193636363636363</v>
      </c>
      <c r="AS117">
        <v>15</v>
      </c>
      <c r="AT117">
        <v>1994</v>
      </c>
      <c r="AU117">
        <v>2000</v>
      </c>
      <c r="AV117" t="str">
        <f>VLOOKUP(A117,[1]in!$A:$E,5,0)</f>
        <v>Rhein</v>
      </c>
      <c r="AW117" t="s">
        <v>832</v>
      </c>
    </row>
    <row r="118" spans="1:49" x14ac:dyDescent="0.3">
      <c r="A118">
        <v>108000010</v>
      </c>
      <c r="B118">
        <v>10</v>
      </c>
      <c r="C118">
        <v>1998</v>
      </c>
      <c r="D118" t="s">
        <v>120</v>
      </c>
      <c r="E118">
        <v>65</v>
      </c>
      <c r="F118">
        <v>-1</v>
      </c>
      <c r="G118">
        <v>146.33000000000001</v>
      </c>
      <c r="H118">
        <v>33</v>
      </c>
      <c r="I118">
        <v>15</v>
      </c>
      <c r="J118">
        <v>165</v>
      </c>
      <c r="K118">
        <v>5</v>
      </c>
      <c r="L118">
        <v>-20</v>
      </c>
      <c r="M118">
        <v>131.33000000000001</v>
      </c>
      <c r="N118">
        <v>1.0293633462599201</v>
      </c>
      <c r="O118">
        <v>-19</v>
      </c>
      <c r="P118">
        <v>165</v>
      </c>
      <c r="Q118">
        <v>0.63957940738647057</v>
      </c>
      <c r="R118">
        <v>9</v>
      </c>
      <c r="S118">
        <v>165</v>
      </c>
      <c r="T118">
        <v>0.75</v>
      </c>
      <c r="U118">
        <v>-4</v>
      </c>
      <c r="V118">
        <v>124</v>
      </c>
      <c r="W118">
        <v>9</v>
      </c>
      <c r="X118">
        <v>11</v>
      </c>
      <c r="Y118">
        <v>14</v>
      </c>
      <c r="Z118" t="s">
        <v>794</v>
      </c>
      <c r="AA118" t="s">
        <v>795</v>
      </c>
      <c r="AB118" t="s">
        <v>790</v>
      </c>
      <c r="AC118">
        <v>6.07</v>
      </c>
      <c r="AD118">
        <v>51.86</v>
      </c>
      <c r="AE118">
        <v>9</v>
      </c>
      <c r="AF118">
        <v>2.0461047410000002</v>
      </c>
      <c r="AG118">
        <v>-3</v>
      </c>
      <c r="AH118">
        <v>9.25</v>
      </c>
      <c r="AI118">
        <v>3</v>
      </c>
      <c r="AJ118">
        <v>2</v>
      </c>
      <c r="AK118">
        <v>9.6364285709999997</v>
      </c>
      <c r="AL118">
        <v>706.92</v>
      </c>
      <c r="AM118">
        <v>0</v>
      </c>
      <c r="AN118">
        <v>6.6583333329999999</v>
      </c>
      <c r="AO118">
        <v>6.5204545454545446</v>
      </c>
      <c r="AP118">
        <v>13</v>
      </c>
      <c r="AQ118">
        <v>13.98</v>
      </c>
      <c r="AR118">
        <v>14.193636363636363</v>
      </c>
      <c r="AS118">
        <v>15</v>
      </c>
      <c r="AT118">
        <v>1994</v>
      </c>
      <c r="AU118">
        <v>2000</v>
      </c>
      <c r="AV118" t="str">
        <f>VLOOKUP(A118,[1]in!$A:$E,5,0)</f>
        <v>Rhein</v>
      </c>
      <c r="AW118" t="s">
        <v>832</v>
      </c>
    </row>
    <row r="119" spans="1:49" x14ac:dyDescent="0.3">
      <c r="A119">
        <v>108000010</v>
      </c>
      <c r="B119">
        <v>10</v>
      </c>
      <c r="C119">
        <v>1999</v>
      </c>
      <c r="D119" t="s">
        <v>121</v>
      </c>
      <c r="E119">
        <v>200</v>
      </c>
      <c r="F119">
        <v>-1</v>
      </c>
      <c r="G119">
        <v>146.33000000000001</v>
      </c>
      <c r="H119">
        <v>606</v>
      </c>
      <c r="I119">
        <v>15</v>
      </c>
      <c r="J119">
        <v>165</v>
      </c>
      <c r="K119">
        <v>12</v>
      </c>
      <c r="L119">
        <v>-20</v>
      </c>
      <c r="M119">
        <v>131.33000000000001</v>
      </c>
      <c r="N119">
        <v>2.0240451380329998</v>
      </c>
      <c r="O119">
        <v>-19</v>
      </c>
      <c r="P119">
        <v>165</v>
      </c>
      <c r="Q119">
        <v>0.8145356841496163</v>
      </c>
      <c r="R119">
        <v>9</v>
      </c>
      <c r="S119">
        <v>165</v>
      </c>
      <c r="T119">
        <v>0.75</v>
      </c>
      <c r="U119">
        <v>-4</v>
      </c>
      <c r="V119">
        <v>124</v>
      </c>
      <c r="W119">
        <v>9</v>
      </c>
      <c r="X119">
        <v>11</v>
      </c>
      <c r="Y119">
        <v>14</v>
      </c>
      <c r="Z119" t="s">
        <v>794</v>
      </c>
      <c r="AA119" t="s">
        <v>795</v>
      </c>
      <c r="AB119" t="s">
        <v>790</v>
      </c>
      <c r="AC119">
        <v>6.07</v>
      </c>
      <c r="AD119">
        <v>51.86</v>
      </c>
      <c r="AE119">
        <v>9</v>
      </c>
      <c r="AF119">
        <v>1.5745763159999999</v>
      </c>
      <c r="AG119">
        <v>-3</v>
      </c>
      <c r="AH119">
        <v>9.1300000000000008</v>
      </c>
      <c r="AI119">
        <v>3</v>
      </c>
      <c r="AJ119">
        <v>2</v>
      </c>
      <c r="AK119">
        <v>9.6364285709999997</v>
      </c>
      <c r="AL119">
        <v>706.92</v>
      </c>
      <c r="AM119">
        <v>0</v>
      </c>
      <c r="AN119">
        <v>7.0333333329999999</v>
      </c>
      <c r="AO119">
        <v>6.5204545454545446</v>
      </c>
      <c r="AP119">
        <v>13</v>
      </c>
      <c r="AQ119">
        <v>14.88</v>
      </c>
      <c r="AR119">
        <v>14.193636363636363</v>
      </c>
      <c r="AS119">
        <v>15</v>
      </c>
      <c r="AT119">
        <v>1994</v>
      </c>
      <c r="AU119">
        <v>2000</v>
      </c>
      <c r="AV119" t="str">
        <f>VLOOKUP(A119,[1]in!$A:$E,5,0)</f>
        <v>Rhein</v>
      </c>
      <c r="AW119" t="s">
        <v>832</v>
      </c>
    </row>
    <row r="120" spans="1:49" x14ac:dyDescent="0.3">
      <c r="A120">
        <v>108000010</v>
      </c>
      <c r="B120">
        <v>10</v>
      </c>
      <c r="C120">
        <v>2001</v>
      </c>
      <c r="D120" t="s">
        <v>122</v>
      </c>
      <c r="E120">
        <v>6</v>
      </c>
      <c r="F120">
        <v>-1</v>
      </c>
      <c r="G120">
        <v>146.33000000000001</v>
      </c>
      <c r="H120">
        <v>442</v>
      </c>
      <c r="I120">
        <v>15</v>
      </c>
      <c r="J120">
        <v>165</v>
      </c>
      <c r="K120">
        <v>11</v>
      </c>
      <c r="L120">
        <v>-20</v>
      </c>
      <c r="M120">
        <v>131.33000000000001</v>
      </c>
      <c r="N120">
        <v>1.7397077115297901</v>
      </c>
      <c r="O120">
        <v>-19</v>
      </c>
      <c r="P120">
        <v>165</v>
      </c>
      <c r="Q120">
        <v>0.72551446731847125</v>
      </c>
      <c r="R120">
        <v>9</v>
      </c>
      <c r="S120">
        <v>165</v>
      </c>
      <c r="T120">
        <v>0.38461538461538503</v>
      </c>
      <c r="U120">
        <v>-4</v>
      </c>
      <c r="V120">
        <v>124</v>
      </c>
      <c r="W120">
        <v>9</v>
      </c>
      <c r="X120">
        <v>11</v>
      </c>
      <c r="Y120">
        <v>14</v>
      </c>
      <c r="Z120" t="s">
        <v>794</v>
      </c>
      <c r="AA120" t="s">
        <v>795</v>
      </c>
      <c r="AB120" t="s">
        <v>790</v>
      </c>
      <c r="AC120">
        <v>6.07</v>
      </c>
      <c r="AD120">
        <v>51.86</v>
      </c>
      <c r="AE120">
        <v>9</v>
      </c>
      <c r="AF120">
        <v>2.3279135009999998</v>
      </c>
      <c r="AG120">
        <v>-3</v>
      </c>
      <c r="AH120">
        <v>10.19</v>
      </c>
      <c r="AI120">
        <v>3</v>
      </c>
      <c r="AJ120">
        <v>2</v>
      </c>
      <c r="AK120">
        <v>9.6364285709999997</v>
      </c>
      <c r="AL120">
        <v>706.92</v>
      </c>
      <c r="AM120">
        <v>0</v>
      </c>
      <c r="AN120">
        <v>6.5416666670000003</v>
      </c>
      <c r="AO120">
        <v>6.5204545454545446</v>
      </c>
      <c r="AP120">
        <v>13</v>
      </c>
      <c r="AQ120">
        <v>12.22</v>
      </c>
      <c r="AR120">
        <v>14.193636363636363</v>
      </c>
      <c r="AS120">
        <v>15</v>
      </c>
      <c r="AT120">
        <v>1994</v>
      </c>
      <c r="AU120">
        <v>2000</v>
      </c>
      <c r="AV120" t="str">
        <f>VLOOKUP(A120,[1]in!$A:$E,5,0)</f>
        <v>Rhein</v>
      </c>
      <c r="AW120" t="s">
        <v>832</v>
      </c>
    </row>
    <row r="121" spans="1:49" x14ac:dyDescent="0.3">
      <c r="A121">
        <v>108000010</v>
      </c>
      <c r="B121">
        <v>10</v>
      </c>
      <c r="C121">
        <v>2002</v>
      </c>
      <c r="D121" t="s">
        <v>123</v>
      </c>
      <c r="E121">
        <v>20</v>
      </c>
      <c r="F121">
        <v>-1</v>
      </c>
      <c r="G121">
        <v>146.33000000000001</v>
      </c>
      <c r="H121">
        <v>467</v>
      </c>
      <c r="I121">
        <v>15</v>
      </c>
      <c r="J121">
        <v>165</v>
      </c>
      <c r="K121">
        <v>10</v>
      </c>
      <c r="L121">
        <v>-20</v>
      </c>
      <c r="M121">
        <v>131.33000000000001</v>
      </c>
      <c r="N121">
        <v>1.7032585060988099</v>
      </c>
      <c r="O121">
        <v>-19</v>
      </c>
      <c r="P121">
        <v>165</v>
      </c>
      <c r="Q121">
        <v>0.73971577045348924</v>
      </c>
      <c r="R121">
        <v>9</v>
      </c>
      <c r="S121">
        <v>165</v>
      </c>
      <c r="T121">
        <v>0.64285714285714302</v>
      </c>
      <c r="U121">
        <v>-4</v>
      </c>
      <c r="V121">
        <v>124</v>
      </c>
      <c r="W121">
        <v>9</v>
      </c>
      <c r="X121">
        <v>11</v>
      </c>
      <c r="Y121">
        <v>14</v>
      </c>
      <c r="Z121" t="s">
        <v>794</v>
      </c>
      <c r="AA121" t="s">
        <v>795</v>
      </c>
      <c r="AB121" t="s">
        <v>790</v>
      </c>
      <c r="AC121">
        <v>6.07</v>
      </c>
      <c r="AD121">
        <v>51.86</v>
      </c>
      <c r="AE121">
        <v>9</v>
      </c>
      <c r="AF121">
        <v>2.163810196</v>
      </c>
      <c r="AG121">
        <v>-3</v>
      </c>
      <c r="AH121">
        <v>9.7799999999999994</v>
      </c>
      <c r="AI121">
        <v>3</v>
      </c>
      <c r="AJ121">
        <v>2</v>
      </c>
      <c r="AK121">
        <v>9.6364285709999997</v>
      </c>
      <c r="AL121">
        <v>706.92</v>
      </c>
      <c r="AM121">
        <v>0</v>
      </c>
      <c r="AN121">
        <v>7.05</v>
      </c>
      <c r="AO121">
        <v>6.5204545454545446</v>
      </c>
      <c r="AP121">
        <v>13</v>
      </c>
      <c r="AQ121">
        <v>14.7</v>
      </c>
      <c r="AR121">
        <v>14.193636363636363</v>
      </c>
      <c r="AS121">
        <v>15</v>
      </c>
      <c r="AT121">
        <v>1994</v>
      </c>
      <c r="AU121">
        <v>2000</v>
      </c>
      <c r="AV121" t="str">
        <f>VLOOKUP(A121,[1]in!$A:$E,5,0)</f>
        <v>Rhein</v>
      </c>
      <c r="AW121" t="s">
        <v>832</v>
      </c>
    </row>
    <row r="122" spans="1:49" x14ac:dyDescent="0.3">
      <c r="A122">
        <v>108000010</v>
      </c>
      <c r="B122">
        <v>10</v>
      </c>
      <c r="C122">
        <v>2003</v>
      </c>
      <c r="D122" t="s">
        <v>124</v>
      </c>
      <c r="E122">
        <v>65</v>
      </c>
      <c r="F122">
        <v>-1</v>
      </c>
      <c r="G122">
        <v>146.33000000000001</v>
      </c>
      <c r="H122">
        <v>789</v>
      </c>
      <c r="I122">
        <v>15</v>
      </c>
      <c r="J122">
        <v>165</v>
      </c>
      <c r="K122">
        <v>12</v>
      </c>
      <c r="L122">
        <v>-20</v>
      </c>
      <c r="M122">
        <v>131.33000000000001</v>
      </c>
      <c r="N122">
        <v>1.76108098953596</v>
      </c>
      <c r="O122">
        <v>-19</v>
      </c>
      <c r="P122">
        <v>165</v>
      </c>
      <c r="Q122">
        <v>0.70871112590334395</v>
      </c>
      <c r="R122">
        <v>9</v>
      </c>
      <c r="S122">
        <v>165</v>
      </c>
      <c r="T122">
        <v>0.66666666666666696</v>
      </c>
      <c r="U122">
        <v>-4</v>
      </c>
      <c r="V122">
        <v>124</v>
      </c>
      <c r="W122">
        <v>9</v>
      </c>
      <c r="X122">
        <v>11</v>
      </c>
      <c r="Y122">
        <v>14</v>
      </c>
      <c r="Z122" t="s">
        <v>794</v>
      </c>
      <c r="AA122" t="s">
        <v>795</v>
      </c>
      <c r="AB122" t="s">
        <v>790</v>
      </c>
      <c r="AC122">
        <v>6.07</v>
      </c>
      <c r="AD122">
        <v>51.86</v>
      </c>
      <c r="AE122">
        <v>9</v>
      </c>
      <c r="AF122">
        <v>1.25579431</v>
      </c>
      <c r="AG122">
        <v>-3</v>
      </c>
      <c r="AH122">
        <v>10.7</v>
      </c>
      <c r="AI122">
        <v>3</v>
      </c>
      <c r="AJ122">
        <v>2</v>
      </c>
      <c r="AK122">
        <v>9.6364285709999997</v>
      </c>
      <c r="AL122">
        <v>706.92</v>
      </c>
      <c r="AM122">
        <v>0</v>
      </c>
      <c r="AN122">
        <v>6.1916666669999998</v>
      </c>
      <c r="AO122">
        <v>6.5204545454545446</v>
      </c>
      <c r="AP122">
        <v>13</v>
      </c>
      <c r="AQ122">
        <v>15.15</v>
      </c>
      <c r="AR122">
        <v>14.193636363636363</v>
      </c>
      <c r="AS122">
        <v>15</v>
      </c>
      <c r="AT122">
        <v>1994</v>
      </c>
      <c r="AU122">
        <v>2000</v>
      </c>
      <c r="AV122" t="str">
        <f>VLOOKUP(A122,[1]in!$A:$E,5,0)</f>
        <v>Rhein</v>
      </c>
      <c r="AW122" t="s">
        <v>832</v>
      </c>
    </row>
    <row r="123" spans="1:49" x14ac:dyDescent="0.3">
      <c r="A123">
        <v>108000010</v>
      </c>
      <c r="B123">
        <v>10</v>
      </c>
      <c r="C123">
        <v>2004</v>
      </c>
      <c r="D123" t="s">
        <v>125</v>
      </c>
      <c r="E123">
        <v>65</v>
      </c>
      <c r="F123">
        <v>-1</v>
      </c>
      <c r="G123">
        <v>146.33000000000001</v>
      </c>
      <c r="H123">
        <v>932</v>
      </c>
      <c r="I123">
        <v>15</v>
      </c>
      <c r="J123">
        <v>165</v>
      </c>
      <c r="K123">
        <v>13</v>
      </c>
      <c r="L123">
        <v>-20</v>
      </c>
      <c r="M123">
        <v>131.33000000000001</v>
      </c>
      <c r="N123">
        <v>2.0459420849155698</v>
      </c>
      <c r="O123">
        <v>-19</v>
      </c>
      <c r="P123">
        <v>165</v>
      </c>
      <c r="Q123">
        <v>0.79765398835803336</v>
      </c>
      <c r="R123">
        <v>9</v>
      </c>
      <c r="S123">
        <v>165</v>
      </c>
      <c r="T123">
        <v>0.64705882352941202</v>
      </c>
      <c r="U123">
        <v>-4</v>
      </c>
      <c r="V123">
        <v>124</v>
      </c>
      <c r="W123">
        <v>9</v>
      </c>
      <c r="X123">
        <v>11</v>
      </c>
      <c r="Y123">
        <v>14</v>
      </c>
      <c r="Z123" t="s">
        <v>794</v>
      </c>
      <c r="AA123" t="s">
        <v>795</v>
      </c>
      <c r="AB123" t="s">
        <v>790</v>
      </c>
      <c r="AC123">
        <v>6.07</v>
      </c>
      <c r="AD123">
        <v>51.86</v>
      </c>
      <c r="AE123">
        <v>9</v>
      </c>
      <c r="AF123">
        <v>2.4693925719999998</v>
      </c>
      <c r="AG123">
        <v>-3</v>
      </c>
      <c r="AH123">
        <v>10.01</v>
      </c>
      <c r="AI123">
        <v>3</v>
      </c>
      <c r="AJ123">
        <v>2</v>
      </c>
      <c r="AK123">
        <v>9.6364285709999997</v>
      </c>
      <c r="AL123">
        <v>706.92</v>
      </c>
      <c r="AM123">
        <v>0</v>
      </c>
      <c r="AN123">
        <v>6.483333333</v>
      </c>
      <c r="AO123">
        <v>6.5204545454545446</v>
      </c>
      <c r="AP123">
        <v>13</v>
      </c>
      <c r="AQ123">
        <v>14.29</v>
      </c>
      <c r="AR123">
        <v>14.193636363636363</v>
      </c>
      <c r="AS123">
        <v>15</v>
      </c>
      <c r="AT123">
        <v>1994</v>
      </c>
      <c r="AU123">
        <v>2000</v>
      </c>
      <c r="AV123" t="str">
        <f>VLOOKUP(A123,[1]in!$A:$E,5,0)</f>
        <v>Rhein</v>
      </c>
      <c r="AW123" t="s">
        <v>832</v>
      </c>
    </row>
    <row r="124" spans="1:49" x14ac:dyDescent="0.3">
      <c r="A124">
        <v>108000010</v>
      </c>
      <c r="B124">
        <v>10</v>
      </c>
      <c r="C124">
        <v>2005</v>
      </c>
      <c r="D124" t="s">
        <v>126</v>
      </c>
      <c r="E124">
        <v>20</v>
      </c>
      <c r="F124">
        <v>-1</v>
      </c>
      <c r="G124">
        <v>146.33000000000001</v>
      </c>
      <c r="H124">
        <v>750</v>
      </c>
      <c r="I124">
        <v>15</v>
      </c>
      <c r="J124">
        <v>165</v>
      </c>
      <c r="K124">
        <v>7</v>
      </c>
      <c r="L124">
        <v>-20</v>
      </c>
      <c r="M124">
        <v>131.33000000000001</v>
      </c>
      <c r="N124">
        <v>1.5779726592152401</v>
      </c>
      <c r="O124">
        <v>-19</v>
      </c>
      <c r="P124">
        <v>165</v>
      </c>
      <c r="Q124">
        <v>0.81091753387549947</v>
      </c>
      <c r="R124">
        <v>9</v>
      </c>
      <c r="S124">
        <v>165</v>
      </c>
      <c r="T124">
        <v>0.71428571428571397</v>
      </c>
      <c r="U124">
        <v>-4</v>
      </c>
      <c r="V124">
        <v>124</v>
      </c>
      <c r="W124">
        <v>9</v>
      </c>
      <c r="X124">
        <v>11</v>
      </c>
      <c r="Y124">
        <v>14</v>
      </c>
      <c r="Z124" t="s">
        <v>794</v>
      </c>
      <c r="AA124" t="s">
        <v>795</v>
      </c>
      <c r="AB124" t="s">
        <v>790</v>
      </c>
      <c r="AC124">
        <v>6.07</v>
      </c>
      <c r="AD124">
        <v>51.86</v>
      </c>
      <c r="AE124">
        <v>9</v>
      </c>
      <c r="AF124">
        <v>2.6662378790000001</v>
      </c>
      <c r="AG124">
        <v>-3</v>
      </c>
      <c r="AH124">
        <v>10.34</v>
      </c>
      <c r="AI124">
        <v>3</v>
      </c>
      <c r="AJ124">
        <v>2</v>
      </c>
      <c r="AK124">
        <v>9.6364285709999997</v>
      </c>
      <c r="AL124">
        <v>706.92</v>
      </c>
      <c r="AM124">
        <v>0</v>
      </c>
      <c r="AN124">
        <v>6.7</v>
      </c>
      <c r="AO124">
        <v>6.5204545454545446</v>
      </c>
      <c r="AP124">
        <v>13</v>
      </c>
      <c r="AQ124">
        <v>14.56</v>
      </c>
      <c r="AR124">
        <v>14.193636363636363</v>
      </c>
      <c r="AS124">
        <v>15</v>
      </c>
      <c r="AT124">
        <v>1994</v>
      </c>
      <c r="AU124">
        <v>2000</v>
      </c>
      <c r="AV124" t="str">
        <f>VLOOKUP(A124,[1]in!$A:$E,5,0)</f>
        <v>Rhein</v>
      </c>
      <c r="AW124" t="s">
        <v>832</v>
      </c>
    </row>
    <row r="125" spans="1:49" x14ac:dyDescent="0.3">
      <c r="A125">
        <v>108000010</v>
      </c>
      <c r="B125">
        <v>10</v>
      </c>
      <c r="C125">
        <v>2007</v>
      </c>
      <c r="D125" t="s">
        <v>127</v>
      </c>
      <c r="E125">
        <v>24</v>
      </c>
      <c r="F125">
        <v>-1</v>
      </c>
      <c r="G125">
        <v>146.33000000000001</v>
      </c>
      <c r="H125">
        <v>2984</v>
      </c>
      <c r="I125">
        <v>15</v>
      </c>
      <c r="J125">
        <v>165</v>
      </c>
      <c r="K125">
        <v>8</v>
      </c>
      <c r="L125">
        <v>-20</v>
      </c>
      <c r="M125">
        <v>131.33000000000001</v>
      </c>
      <c r="N125">
        <v>1.6283714129109099</v>
      </c>
      <c r="O125">
        <v>-19</v>
      </c>
      <c r="P125">
        <v>165</v>
      </c>
      <c r="Q125">
        <v>0.78308112071064151</v>
      </c>
      <c r="R125">
        <v>9</v>
      </c>
      <c r="S125">
        <v>165</v>
      </c>
      <c r="T125">
        <v>0.55555555555555602</v>
      </c>
      <c r="U125">
        <v>-4</v>
      </c>
      <c r="V125">
        <v>124</v>
      </c>
      <c r="W125">
        <v>9</v>
      </c>
      <c r="X125">
        <v>11</v>
      </c>
      <c r="Y125">
        <v>14</v>
      </c>
      <c r="Z125" t="s">
        <v>794</v>
      </c>
      <c r="AA125" t="s">
        <v>795</v>
      </c>
      <c r="AB125" t="s">
        <v>790</v>
      </c>
      <c r="AC125">
        <v>6.07</v>
      </c>
      <c r="AD125">
        <v>51.86</v>
      </c>
      <c r="AE125">
        <v>9</v>
      </c>
      <c r="AF125">
        <v>1.6683884019999999</v>
      </c>
      <c r="AG125">
        <v>-3</v>
      </c>
      <c r="AH125">
        <v>8.31</v>
      </c>
      <c r="AI125">
        <v>3</v>
      </c>
      <c r="AJ125">
        <v>2</v>
      </c>
      <c r="AK125">
        <v>9.6364285709999997</v>
      </c>
      <c r="AL125">
        <v>706.92</v>
      </c>
      <c r="AM125">
        <v>0</v>
      </c>
      <c r="AN125">
        <v>7.2</v>
      </c>
      <c r="AO125">
        <v>6.5204545454545446</v>
      </c>
      <c r="AP125">
        <v>13</v>
      </c>
      <c r="AQ125">
        <v>15.07</v>
      </c>
      <c r="AR125">
        <v>14.193636363636363</v>
      </c>
      <c r="AS125">
        <v>15</v>
      </c>
      <c r="AT125">
        <v>1994</v>
      </c>
      <c r="AU125">
        <v>2000</v>
      </c>
      <c r="AV125" t="str">
        <f>VLOOKUP(A125,[1]in!$A:$E,5,0)</f>
        <v>Rhein</v>
      </c>
      <c r="AW125" t="s">
        <v>832</v>
      </c>
    </row>
    <row r="126" spans="1:49" x14ac:dyDescent="0.3">
      <c r="A126">
        <v>108000011</v>
      </c>
      <c r="B126">
        <v>10</v>
      </c>
      <c r="C126">
        <v>1995</v>
      </c>
      <c r="D126" t="s">
        <v>128</v>
      </c>
      <c r="E126">
        <v>6</v>
      </c>
      <c r="F126">
        <v>17</v>
      </c>
      <c r="G126">
        <v>193</v>
      </c>
      <c r="H126">
        <v>1657</v>
      </c>
      <c r="I126">
        <v>-36</v>
      </c>
      <c r="J126">
        <v>212.666666666667</v>
      </c>
      <c r="K126">
        <v>19</v>
      </c>
      <c r="L126">
        <v>-34</v>
      </c>
      <c r="M126">
        <v>208.66</v>
      </c>
      <c r="N126">
        <v>2.0169996799655299</v>
      </c>
      <c r="O126">
        <v>-44</v>
      </c>
      <c r="P126">
        <v>212.666666666667</v>
      </c>
      <c r="Q126">
        <v>0.68502003072128026</v>
      </c>
      <c r="R126">
        <v>-24</v>
      </c>
      <c r="S126">
        <v>212.666666666667</v>
      </c>
      <c r="T126" t="e">
        <v>#N/A</v>
      </c>
      <c r="U126">
        <v>21</v>
      </c>
      <c r="V126">
        <v>165</v>
      </c>
      <c r="W126">
        <v>10</v>
      </c>
      <c r="X126">
        <v>12</v>
      </c>
      <c r="Y126">
        <v>13</v>
      </c>
      <c r="Z126" t="s">
        <v>794</v>
      </c>
      <c r="AA126" t="s">
        <v>795</v>
      </c>
      <c r="AB126" t="s">
        <v>790</v>
      </c>
      <c r="AC126">
        <v>7.21</v>
      </c>
      <c r="AD126">
        <v>50.63</v>
      </c>
      <c r="AE126">
        <v>50</v>
      </c>
      <c r="AF126">
        <v>2.387747091</v>
      </c>
      <c r="AG126">
        <v>-10</v>
      </c>
      <c r="AH126">
        <v>9.24</v>
      </c>
      <c r="AI126">
        <v>3</v>
      </c>
      <c r="AJ126">
        <v>2.0499999999999998</v>
      </c>
      <c r="AK126">
        <v>8.82</v>
      </c>
      <c r="AL126">
        <v>607.6</v>
      </c>
      <c r="AM126">
        <v>1.6521985999999999E-2</v>
      </c>
      <c r="AN126">
        <v>6.4916666669999996</v>
      </c>
      <c r="AO126">
        <v>6.3319444444999995</v>
      </c>
      <c r="AP126">
        <v>4</v>
      </c>
      <c r="AQ126">
        <v>14.6</v>
      </c>
      <c r="AR126">
        <v>14.697749999999999</v>
      </c>
      <c r="AS126">
        <v>28</v>
      </c>
      <c r="AT126">
        <v>1995</v>
      </c>
      <c r="AU126">
        <v>2000</v>
      </c>
      <c r="AV126" t="str">
        <f>VLOOKUP(A126,[1]in!$A:$E,5,0)</f>
        <v>Rhein</v>
      </c>
      <c r="AW126" t="s">
        <v>832</v>
      </c>
    </row>
    <row r="127" spans="1:49" x14ac:dyDescent="0.3">
      <c r="A127">
        <v>108000011</v>
      </c>
      <c r="B127">
        <v>10</v>
      </c>
      <c r="C127">
        <v>1996</v>
      </c>
      <c r="D127" t="s">
        <v>129</v>
      </c>
      <c r="E127">
        <v>0</v>
      </c>
      <c r="F127">
        <v>17</v>
      </c>
      <c r="G127">
        <v>193</v>
      </c>
      <c r="H127">
        <v>1119</v>
      </c>
      <c r="I127">
        <v>-36</v>
      </c>
      <c r="J127">
        <v>212.666666666667</v>
      </c>
      <c r="K127">
        <v>14</v>
      </c>
      <c r="L127">
        <v>-34</v>
      </c>
      <c r="M127">
        <v>208.66</v>
      </c>
      <c r="N127">
        <v>2.1264681481693302</v>
      </c>
      <c r="O127">
        <v>-44</v>
      </c>
      <c r="P127">
        <v>212.666666666667</v>
      </c>
      <c r="Q127">
        <v>0.80576807646666115</v>
      </c>
      <c r="R127">
        <v>-24</v>
      </c>
      <c r="S127">
        <v>212.666666666667</v>
      </c>
      <c r="T127">
        <v>0.72</v>
      </c>
      <c r="U127">
        <v>21</v>
      </c>
      <c r="V127">
        <v>165</v>
      </c>
      <c r="W127">
        <v>10</v>
      </c>
      <c r="X127">
        <v>12</v>
      </c>
      <c r="Y127">
        <v>13</v>
      </c>
      <c r="Z127" t="s">
        <v>794</v>
      </c>
      <c r="AA127" t="s">
        <v>795</v>
      </c>
      <c r="AB127" t="s">
        <v>790</v>
      </c>
      <c r="AC127">
        <v>7.21</v>
      </c>
      <c r="AD127">
        <v>50.63</v>
      </c>
      <c r="AE127">
        <v>50</v>
      </c>
      <c r="AF127">
        <v>2.2415922350000002</v>
      </c>
      <c r="AG127">
        <v>-10</v>
      </c>
      <c r="AH127">
        <v>8.7200000000000006</v>
      </c>
      <c r="AI127">
        <v>3</v>
      </c>
      <c r="AJ127">
        <v>2.0499999999999998</v>
      </c>
      <c r="AK127">
        <v>8.82</v>
      </c>
      <c r="AL127">
        <v>607.6</v>
      </c>
      <c r="AM127">
        <v>1.6521985999999999E-2</v>
      </c>
      <c r="AN127">
        <v>4.8</v>
      </c>
      <c r="AO127">
        <v>6.3319444444999995</v>
      </c>
      <c r="AP127">
        <v>4</v>
      </c>
      <c r="AQ127">
        <v>12.833</v>
      </c>
      <c r="AR127">
        <v>14.697749999999999</v>
      </c>
      <c r="AS127">
        <v>28</v>
      </c>
      <c r="AT127">
        <v>1995</v>
      </c>
      <c r="AU127">
        <v>2000</v>
      </c>
      <c r="AV127" t="str">
        <f>VLOOKUP(A127,[1]in!$A:$E,5,0)</f>
        <v>Rhein</v>
      </c>
      <c r="AW127" t="s">
        <v>832</v>
      </c>
    </row>
    <row r="128" spans="1:49" x14ac:dyDescent="0.3">
      <c r="A128">
        <v>108000011</v>
      </c>
      <c r="B128">
        <v>10</v>
      </c>
      <c r="C128">
        <v>1997</v>
      </c>
      <c r="D128" t="s">
        <v>130</v>
      </c>
      <c r="E128">
        <v>65</v>
      </c>
      <c r="F128">
        <v>17</v>
      </c>
      <c r="G128">
        <v>193</v>
      </c>
      <c r="H128">
        <v>449</v>
      </c>
      <c r="I128">
        <v>-36</v>
      </c>
      <c r="J128">
        <v>212.666666666667</v>
      </c>
      <c r="K128">
        <v>13</v>
      </c>
      <c r="L128">
        <v>-34</v>
      </c>
      <c r="M128">
        <v>208.66</v>
      </c>
      <c r="N128">
        <v>1.79931973362746</v>
      </c>
      <c r="O128">
        <v>-44</v>
      </c>
      <c r="P128">
        <v>212.666666666667</v>
      </c>
      <c r="Q128">
        <v>0.70150302515453933</v>
      </c>
      <c r="R128">
        <v>-24</v>
      </c>
      <c r="S128">
        <v>212.666666666667</v>
      </c>
      <c r="T128">
        <v>0.55555555555555602</v>
      </c>
      <c r="U128">
        <v>21</v>
      </c>
      <c r="V128">
        <v>165</v>
      </c>
      <c r="W128">
        <v>10</v>
      </c>
      <c r="X128">
        <v>12</v>
      </c>
      <c r="Y128">
        <v>13</v>
      </c>
      <c r="Z128" t="s">
        <v>794</v>
      </c>
      <c r="AA128" t="s">
        <v>795</v>
      </c>
      <c r="AB128" t="s">
        <v>790</v>
      </c>
      <c r="AC128">
        <v>7.21</v>
      </c>
      <c r="AD128">
        <v>50.63</v>
      </c>
      <c r="AE128">
        <v>50</v>
      </c>
      <c r="AF128">
        <v>1.6357053500000001</v>
      </c>
      <c r="AG128">
        <v>-10</v>
      </c>
      <c r="AH128">
        <v>9.35</v>
      </c>
      <c r="AI128">
        <v>3</v>
      </c>
      <c r="AJ128">
        <v>2.0499999999999998</v>
      </c>
      <c r="AK128">
        <v>8.82</v>
      </c>
      <c r="AL128">
        <v>607.6</v>
      </c>
      <c r="AM128">
        <v>1.6521985999999999E-2</v>
      </c>
      <c r="AN128">
        <v>6.1583333329999999</v>
      </c>
      <c r="AO128">
        <v>6.3319444444999995</v>
      </c>
      <c r="AP128">
        <v>4</v>
      </c>
      <c r="AQ128">
        <v>14.66</v>
      </c>
      <c r="AR128">
        <v>14.697749999999999</v>
      </c>
      <c r="AS128">
        <v>28</v>
      </c>
      <c r="AT128">
        <v>1995</v>
      </c>
      <c r="AU128">
        <v>2000</v>
      </c>
      <c r="AV128" t="str">
        <f>VLOOKUP(A128,[1]in!$A:$E,5,0)</f>
        <v>Rhein</v>
      </c>
      <c r="AW128" t="s">
        <v>832</v>
      </c>
    </row>
    <row r="129" spans="1:49" x14ac:dyDescent="0.3">
      <c r="A129">
        <v>108000011</v>
      </c>
      <c r="B129">
        <v>10</v>
      </c>
      <c r="C129">
        <v>1998</v>
      </c>
      <c r="D129" t="s">
        <v>131</v>
      </c>
      <c r="E129">
        <v>65</v>
      </c>
      <c r="F129">
        <v>17</v>
      </c>
      <c r="G129">
        <v>193</v>
      </c>
      <c r="H129">
        <v>568</v>
      </c>
      <c r="I129">
        <v>-36</v>
      </c>
      <c r="J129">
        <v>212.666666666667</v>
      </c>
      <c r="K129">
        <v>14</v>
      </c>
      <c r="L129">
        <v>-34</v>
      </c>
      <c r="M129">
        <v>208.66</v>
      </c>
      <c r="N129">
        <v>2.01936094750066</v>
      </c>
      <c r="O129">
        <v>-44</v>
      </c>
      <c r="P129">
        <v>212.666666666667</v>
      </c>
      <c r="Q129">
        <v>0.76518267520738459</v>
      </c>
      <c r="R129">
        <v>-24</v>
      </c>
      <c r="S129">
        <v>212.666666666667</v>
      </c>
      <c r="T129">
        <v>0.52941176470588203</v>
      </c>
      <c r="U129">
        <v>21</v>
      </c>
      <c r="V129">
        <v>165</v>
      </c>
      <c r="W129">
        <v>10</v>
      </c>
      <c r="X129">
        <v>12</v>
      </c>
      <c r="Y129">
        <v>13</v>
      </c>
      <c r="Z129" t="s">
        <v>794</v>
      </c>
      <c r="AA129" t="s">
        <v>795</v>
      </c>
      <c r="AB129" t="s">
        <v>790</v>
      </c>
      <c r="AC129">
        <v>7.21</v>
      </c>
      <c r="AD129">
        <v>50.63</v>
      </c>
      <c r="AE129">
        <v>50</v>
      </c>
      <c r="AF129">
        <v>2.1998502630000001</v>
      </c>
      <c r="AG129">
        <v>-10</v>
      </c>
      <c r="AH129">
        <v>8.5500000000000007</v>
      </c>
      <c r="AI129">
        <v>3</v>
      </c>
      <c r="AJ129">
        <v>2.0499999999999998</v>
      </c>
      <c r="AK129">
        <v>8.82</v>
      </c>
      <c r="AL129">
        <v>607.6</v>
      </c>
      <c r="AM129">
        <v>1.6521985999999999E-2</v>
      </c>
      <c r="AN129">
        <v>6.4166666670000003</v>
      </c>
      <c r="AO129">
        <v>6.3319444444999995</v>
      </c>
      <c r="AP129">
        <v>4</v>
      </c>
      <c r="AQ129">
        <v>14.23</v>
      </c>
      <c r="AR129">
        <v>14.697749999999999</v>
      </c>
      <c r="AS129">
        <v>28</v>
      </c>
      <c r="AT129">
        <v>1995</v>
      </c>
      <c r="AU129">
        <v>2000</v>
      </c>
      <c r="AV129" t="str">
        <f>VLOOKUP(A129,[1]in!$A:$E,5,0)</f>
        <v>Rhein</v>
      </c>
      <c r="AW129" t="s">
        <v>832</v>
      </c>
    </row>
    <row r="130" spans="1:49" x14ac:dyDescent="0.3">
      <c r="A130">
        <v>108000011</v>
      </c>
      <c r="B130">
        <v>10</v>
      </c>
      <c r="C130">
        <v>1999</v>
      </c>
      <c r="D130" t="s">
        <v>132</v>
      </c>
      <c r="E130">
        <v>20</v>
      </c>
      <c r="F130">
        <v>17</v>
      </c>
      <c r="G130">
        <v>193</v>
      </c>
      <c r="H130">
        <v>1272</v>
      </c>
      <c r="I130">
        <v>-36</v>
      </c>
      <c r="J130">
        <v>212.666666666667</v>
      </c>
      <c r="K130">
        <v>18</v>
      </c>
      <c r="L130">
        <v>-34</v>
      </c>
      <c r="M130">
        <v>208.66</v>
      </c>
      <c r="N130">
        <v>1.62579435336594</v>
      </c>
      <c r="O130">
        <v>-44</v>
      </c>
      <c r="P130">
        <v>212.666666666667</v>
      </c>
      <c r="Q130">
        <v>0.56248624382813595</v>
      </c>
      <c r="R130">
        <v>-24</v>
      </c>
      <c r="S130">
        <v>212.666666666667</v>
      </c>
      <c r="T130">
        <v>0.57142857142857095</v>
      </c>
      <c r="U130">
        <v>21</v>
      </c>
      <c r="V130">
        <v>165</v>
      </c>
      <c r="W130">
        <v>10</v>
      </c>
      <c r="X130">
        <v>12</v>
      </c>
      <c r="Y130">
        <v>13</v>
      </c>
      <c r="Z130" t="s">
        <v>794</v>
      </c>
      <c r="AA130" t="s">
        <v>795</v>
      </c>
      <c r="AB130" t="s">
        <v>790</v>
      </c>
      <c r="AC130">
        <v>7.21</v>
      </c>
      <c r="AD130">
        <v>50.63</v>
      </c>
      <c r="AE130">
        <v>50</v>
      </c>
      <c r="AF130">
        <v>1.6464497170000001</v>
      </c>
      <c r="AG130">
        <v>-10</v>
      </c>
      <c r="AH130">
        <v>8.34</v>
      </c>
      <c r="AI130">
        <v>3</v>
      </c>
      <c r="AJ130">
        <v>2.0499999999999998</v>
      </c>
      <c r="AK130">
        <v>8.82</v>
      </c>
      <c r="AL130">
        <v>607.6</v>
      </c>
      <c r="AM130">
        <v>1.6521985999999999E-2</v>
      </c>
      <c r="AN130">
        <v>6.8416666670000001</v>
      </c>
      <c r="AO130">
        <v>6.3319444444999995</v>
      </c>
      <c r="AP130">
        <v>4</v>
      </c>
      <c r="AQ130">
        <v>14.98</v>
      </c>
      <c r="AR130">
        <v>14.697749999999999</v>
      </c>
      <c r="AS130">
        <v>28</v>
      </c>
      <c r="AT130">
        <v>1995</v>
      </c>
      <c r="AU130">
        <v>2000</v>
      </c>
      <c r="AV130" t="str">
        <f>VLOOKUP(A130,[1]in!$A:$E,5,0)</f>
        <v>Rhein</v>
      </c>
      <c r="AW130" t="s">
        <v>832</v>
      </c>
    </row>
    <row r="131" spans="1:49" x14ac:dyDescent="0.3">
      <c r="A131">
        <v>108000011</v>
      </c>
      <c r="B131">
        <v>10</v>
      </c>
      <c r="C131">
        <v>2000</v>
      </c>
      <c r="D131" t="s">
        <v>133</v>
      </c>
      <c r="E131">
        <v>6</v>
      </c>
      <c r="F131">
        <v>17</v>
      </c>
      <c r="G131">
        <v>193</v>
      </c>
      <c r="H131">
        <v>232</v>
      </c>
      <c r="I131">
        <v>-36</v>
      </c>
      <c r="J131">
        <v>212.666666666667</v>
      </c>
      <c r="K131">
        <v>5</v>
      </c>
      <c r="L131">
        <v>-34</v>
      </c>
      <c r="M131">
        <v>208.66</v>
      </c>
      <c r="N131">
        <v>0.52829240437569003</v>
      </c>
      <c r="O131">
        <v>-44</v>
      </c>
      <c r="P131">
        <v>212.666666666667</v>
      </c>
      <c r="Q131">
        <v>0.32824652650110936</v>
      </c>
      <c r="R131">
        <v>-24</v>
      </c>
      <c r="S131">
        <v>212.666666666667</v>
      </c>
      <c r="T131">
        <v>0.83333333333333304</v>
      </c>
      <c r="U131">
        <v>21</v>
      </c>
      <c r="V131">
        <v>165</v>
      </c>
      <c r="W131">
        <v>10</v>
      </c>
      <c r="X131">
        <v>12</v>
      </c>
      <c r="Y131">
        <v>13</v>
      </c>
      <c r="Z131" t="s">
        <v>794</v>
      </c>
      <c r="AA131" t="s">
        <v>795</v>
      </c>
      <c r="AB131" t="s">
        <v>790</v>
      </c>
      <c r="AC131">
        <v>7.21</v>
      </c>
      <c r="AD131">
        <v>50.63</v>
      </c>
      <c r="AE131">
        <v>50</v>
      </c>
      <c r="AF131">
        <v>2.5527493890000001</v>
      </c>
      <c r="AG131">
        <v>-10</v>
      </c>
      <c r="AH131">
        <v>7.52</v>
      </c>
      <c r="AI131">
        <v>3</v>
      </c>
      <c r="AJ131">
        <v>2.0499999999999998</v>
      </c>
      <c r="AK131">
        <v>8.82</v>
      </c>
      <c r="AL131">
        <v>607.6</v>
      </c>
      <c r="AM131">
        <v>1.6521985999999999E-2</v>
      </c>
      <c r="AN131">
        <v>7.0916666670000001</v>
      </c>
      <c r="AO131">
        <v>6.3319444444999995</v>
      </c>
      <c r="AP131">
        <v>4</v>
      </c>
      <c r="AQ131">
        <v>15.11</v>
      </c>
      <c r="AR131">
        <v>14.697749999999999</v>
      </c>
      <c r="AS131">
        <v>28</v>
      </c>
      <c r="AT131">
        <v>1995</v>
      </c>
      <c r="AU131">
        <v>2000</v>
      </c>
      <c r="AV131" t="str">
        <f>VLOOKUP(A131,[1]in!$A:$E,5,0)</f>
        <v>Rhein</v>
      </c>
      <c r="AW131" t="s">
        <v>832</v>
      </c>
    </row>
    <row r="132" spans="1:49" x14ac:dyDescent="0.3">
      <c r="A132">
        <v>108000011</v>
      </c>
      <c r="B132">
        <v>10</v>
      </c>
      <c r="C132">
        <v>2001</v>
      </c>
      <c r="D132" t="s">
        <v>134</v>
      </c>
      <c r="E132">
        <v>20</v>
      </c>
      <c r="F132">
        <v>17</v>
      </c>
      <c r="G132">
        <v>193</v>
      </c>
      <c r="H132">
        <v>349</v>
      </c>
      <c r="I132">
        <v>-36</v>
      </c>
      <c r="J132">
        <v>212.666666666667</v>
      </c>
      <c r="K132">
        <v>10</v>
      </c>
      <c r="L132">
        <v>-34</v>
      </c>
      <c r="M132">
        <v>208.66</v>
      </c>
      <c r="N132">
        <v>1.4030810639573399</v>
      </c>
      <c r="O132">
        <v>-44</v>
      </c>
      <c r="P132">
        <v>212.666666666667</v>
      </c>
      <c r="Q132">
        <v>0.60935036373961626</v>
      </c>
      <c r="R132">
        <v>-24</v>
      </c>
      <c r="S132">
        <v>212.666666666667</v>
      </c>
      <c r="T132">
        <v>0.7</v>
      </c>
      <c r="U132">
        <v>21</v>
      </c>
      <c r="V132">
        <v>165</v>
      </c>
      <c r="W132">
        <v>10</v>
      </c>
      <c r="X132">
        <v>12</v>
      </c>
      <c r="Y132">
        <v>13</v>
      </c>
      <c r="Z132" t="s">
        <v>794</v>
      </c>
      <c r="AA132" t="s">
        <v>795</v>
      </c>
      <c r="AB132" t="s">
        <v>790</v>
      </c>
      <c r="AC132">
        <v>7.21</v>
      </c>
      <c r="AD132">
        <v>50.63</v>
      </c>
      <c r="AE132">
        <v>50</v>
      </c>
      <c r="AF132">
        <v>2.2131304730000001</v>
      </c>
      <c r="AG132">
        <v>-10</v>
      </c>
      <c r="AH132">
        <v>9.31</v>
      </c>
      <c r="AI132">
        <v>3</v>
      </c>
      <c r="AJ132">
        <v>2.0499999999999998</v>
      </c>
      <c r="AK132">
        <v>8.82</v>
      </c>
      <c r="AL132">
        <v>607.6</v>
      </c>
      <c r="AM132">
        <v>1.6521985999999999E-2</v>
      </c>
      <c r="AN132">
        <v>6.375</v>
      </c>
      <c r="AO132">
        <v>6.3319444444999995</v>
      </c>
      <c r="AP132">
        <v>4</v>
      </c>
      <c r="AQ132">
        <v>14.63</v>
      </c>
      <c r="AR132">
        <v>14.697749999999999</v>
      </c>
      <c r="AS132">
        <v>28</v>
      </c>
      <c r="AT132">
        <v>1995</v>
      </c>
      <c r="AU132">
        <v>2000</v>
      </c>
      <c r="AV132" t="str">
        <f>VLOOKUP(A132,[1]in!$A:$E,5,0)</f>
        <v>Rhein</v>
      </c>
      <c r="AW132" t="s">
        <v>832</v>
      </c>
    </row>
    <row r="133" spans="1:49" x14ac:dyDescent="0.3">
      <c r="A133">
        <v>108000011</v>
      </c>
      <c r="B133">
        <v>10</v>
      </c>
      <c r="C133">
        <v>2002</v>
      </c>
      <c r="D133" t="s">
        <v>135</v>
      </c>
      <c r="E133">
        <v>20</v>
      </c>
      <c r="F133">
        <v>17</v>
      </c>
      <c r="G133">
        <v>193</v>
      </c>
      <c r="H133">
        <v>318</v>
      </c>
      <c r="I133">
        <v>-36</v>
      </c>
      <c r="J133">
        <v>212.666666666667</v>
      </c>
      <c r="K133">
        <v>10</v>
      </c>
      <c r="L133">
        <v>-34</v>
      </c>
      <c r="M133">
        <v>208.66</v>
      </c>
      <c r="N133">
        <v>1.3863017880911499</v>
      </c>
      <c r="O133">
        <v>-44</v>
      </c>
      <c r="P133">
        <v>212.666666666667</v>
      </c>
      <c r="Q133">
        <v>0.60206321682059749</v>
      </c>
      <c r="R133">
        <v>-24</v>
      </c>
      <c r="S133">
        <v>212.666666666667</v>
      </c>
      <c r="T133">
        <v>0.61538461538461497</v>
      </c>
      <c r="U133">
        <v>21</v>
      </c>
      <c r="V133">
        <v>165</v>
      </c>
      <c r="W133">
        <v>10</v>
      </c>
      <c r="X133">
        <v>12</v>
      </c>
      <c r="Y133">
        <v>13</v>
      </c>
      <c r="Z133" t="s">
        <v>794</v>
      </c>
      <c r="AA133" t="s">
        <v>795</v>
      </c>
      <c r="AB133" t="s">
        <v>790</v>
      </c>
      <c r="AC133">
        <v>7.21</v>
      </c>
      <c r="AD133">
        <v>50.63</v>
      </c>
      <c r="AE133">
        <v>50</v>
      </c>
      <c r="AF133">
        <v>2.369946272</v>
      </c>
      <c r="AG133">
        <v>-10</v>
      </c>
      <c r="AH133">
        <v>8.99</v>
      </c>
      <c r="AI133">
        <v>3</v>
      </c>
      <c r="AJ133">
        <v>2.0499999999999998</v>
      </c>
      <c r="AK133">
        <v>8.82</v>
      </c>
      <c r="AL133">
        <v>607.6</v>
      </c>
      <c r="AM133">
        <v>1.6521985999999999E-2</v>
      </c>
      <c r="AN133">
        <v>6.8083333330000002</v>
      </c>
      <c r="AO133">
        <v>6.3319444444999995</v>
      </c>
      <c r="AP133">
        <v>4</v>
      </c>
      <c r="AQ133">
        <v>15.05</v>
      </c>
      <c r="AR133">
        <v>14.697749999999999</v>
      </c>
      <c r="AS133">
        <v>28</v>
      </c>
      <c r="AT133">
        <v>1995</v>
      </c>
      <c r="AU133">
        <v>2000</v>
      </c>
      <c r="AV133" t="str">
        <f>VLOOKUP(A133,[1]in!$A:$E,5,0)</f>
        <v>Rhein</v>
      </c>
      <c r="AW133" t="s">
        <v>832</v>
      </c>
    </row>
    <row r="134" spans="1:49" x14ac:dyDescent="0.3">
      <c r="A134">
        <v>108000011</v>
      </c>
      <c r="B134">
        <v>10</v>
      </c>
      <c r="C134">
        <v>2003</v>
      </c>
      <c r="D134" t="s">
        <v>136</v>
      </c>
      <c r="E134">
        <v>200</v>
      </c>
      <c r="F134">
        <v>17</v>
      </c>
      <c r="G134">
        <v>193</v>
      </c>
      <c r="H134">
        <v>955</v>
      </c>
      <c r="I134">
        <v>-36</v>
      </c>
      <c r="J134">
        <v>212.666666666667</v>
      </c>
      <c r="K134">
        <v>12</v>
      </c>
      <c r="L134">
        <v>-34</v>
      </c>
      <c r="M134">
        <v>208.66</v>
      </c>
      <c r="N134">
        <v>1.20905207473862</v>
      </c>
      <c r="O134">
        <v>-44</v>
      </c>
      <c r="P134">
        <v>212.666666666667</v>
      </c>
      <c r="Q134">
        <v>0.48655834811411131</v>
      </c>
      <c r="R134">
        <v>-24</v>
      </c>
      <c r="S134">
        <v>212.666666666667</v>
      </c>
      <c r="T134">
        <v>0.82352941176470595</v>
      </c>
      <c r="U134">
        <v>21</v>
      </c>
      <c r="V134">
        <v>165</v>
      </c>
      <c r="W134">
        <v>10</v>
      </c>
      <c r="X134">
        <v>12</v>
      </c>
      <c r="Y134">
        <v>13</v>
      </c>
      <c r="Z134" t="s">
        <v>794</v>
      </c>
      <c r="AA134" t="s">
        <v>795</v>
      </c>
      <c r="AB134" t="s">
        <v>790</v>
      </c>
      <c r="AC134">
        <v>7.21</v>
      </c>
      <c r="AD134">
        <v>50.63</v>
      </c>
      <c r="AE134">
        <v>50</v>
      </c>
      <c r="AF134">
        <v>1.1743074929999999</v>
      </c>
      <c r="AG134">
        <v>-10</v>
      </c>
      <c r="AH134">
        <v>9.9499999999999993</v>
      </c>
      <c r="AI134">
        <v>3</v>
      </c>
      <c r="AJ134">
        <v>2.0499999999999998</v>
      </c>
      <c r="AK134">
        <v>8.82</v>
      </c>
      <c r="AL134">
        <v>607.6</v>
      </c>
      <c r="AM134">
        <v>1.6521985999999999E-2</v>
      </c>
      <c r="AN134">
        <v>5.9666666670000001</v>
      </c>
      <c r="AO134">
        <v>6.3319444444999995</v>
      </c>
      <c r="AP134">
        <v>4</v>
      </c>
      <c r="AQ134">
        <v>15.65</v>
      </c>
      <c r="AR134">
        <v>14.697749999999999</v>
      </c>
      <c r="AS134">
        <v>28</v>
      </c>
      <c r="AT134">
        <v>1995</v>
      </c>
      <c r="AU134">
        <v>2000</v>
      </c>
      <c r="AV134" t="str">
        <f>VLOOKUP(A134,[1]in!$A:$E,5,0)</f>
        <v>Rhein</v>
      </c>
      <c r="AW134" t="s">
        <v>832</v>
      </c>
    </row>
    <row r="135" spans="1:49" x14ac:dyDescent="0.3">
      <c r="A135">
        <v>108000011</v>
      </c>
      <c r="B135">
        <v>10</v>
      </c>
      <c r="C135">
        <v>2004</v>
      </c>
      <c r="D135" t="s">
        <v>137</v>
      </c>
      <c r="E135">
        <v>200</v>
      </c>
      <c r="F135">
        <v>17</v>
      </c>
      <c r="G135">
        <v>193</v>
      </c>
      <c r="H135">
        <v>508</v>
      </c>
      <c r="I135">
        <v>-36</v>
      </c>
      <c r="J135">
        <v>212.666666666667</v>
      </c>
      <c r="K135">
        <v>12</v>
      </c>
      <c r="L135">
        <v>-34</v>
      </c>
      <c r="M135">
        <v>208.66</v>
      </c>
      <c r="N135">
        <v>1.37631606003909</v>
      </c>
      <c r="O135">
        <v>-44</v>
      </c>
      <c r="P135">
        <v>212.666666666667</v>
      </c>
      <c r="Q135">
        <v>0.55387032754591015</v>
      </c>
      <c r="R135">
        <v>-24</v>
      </c>
      <c r="S135">
        <v>212.666666666667</v>
      </c>
      <c r="T135">
        <v>0.70588235294117696</v>
      </c>
      <c r="U135">
        <v>21</v>
      </c>
      <c r="V135">
        <v>165</v>
      </c>
      <c r="W135">
        <v>10</v>
      </c>
      <c r="X135">
        <v>12</v>
      </c>
      <c r="Y135">
        <v>13</v>
      </c>
      <c r="Z135" t="s">
        <v>794</v>
      </c>
      <c r="AA135" t="s">
        <v>795</v>
      </c>
      <c r="AB135" t="s">
        <v>790</v>
      </c>
      <c r="AC135">
        <v>7.21</v>
      </c>
      <c r="AD135">
        <v>50.63</v>
      </c>
      <c r="AE135">
        <v>50</v>
      </c>
      <c r="AF135">
        <v>2.3680796919999998</v>
      </c>
      <c r="AG135">
        <v>-10</v>
      </c>
      <c r="AH135">
        <v>9.24</v>
      </c>
      <c r="AI135">
        <v>3</v>
      </c>
      <c r="AJ135">
        <v>2.0499999999999998</v>
      </c>
      <c r="AK135">
        <v>8.82</v>
      </c>
      <c r="AL135">
        <v>607.6</v>
      </c>
      <c r="AM135">
        <v>1.6521985999999999E-2</v>
      </c>
      <c r="AN135">
        <v>6.0666666669999998</v>
      </c>
      <c r="AO135">
        <v>6.3319444444999995</v>
      </c>
      <c r="AP135">
        <v>4</v>
      </c>
      <c r="AQ135">
        <v>14.45</v>
      </c>
      <c r="AR135">
        <v>14.697749999999999</v>
      </c>
      <c r="AS135">
        <v>28</v>
      </c>
      <c r="AT135">
        <v>1995</v>
      </c>
      <c r="AU135">
        <v>2000</v>
      </c>
      <c r="AV135" t="str">
        <f>VLOOKUP(A135,[1]in!$A:$E,5,0)</f>
        <v>Rhein</v>
      </c>
      <c r="AW135" t="s">
        <v>832</v>
      </c>
    </row>
    <row r="136" spans="1:49" x14ac:dyDescent="0.3">
      <c r="A136">
        <v>108000011</v>
      </c>
      <c r="B136">
        <v>10</v>
      </c>
      <c r="C136">
        <v>2005</v>
      </c>
      <c r="D136" t="s">
        <v>138</v>
      </c>
      <c r="E136">
        <v>20</v>
      </c>
      <c r="F136">
        <v>17</v>
      </c>
      <c r="G136">
        <v>193</v>
      </c>
      <c r="H136">
        <v>168</v>
      </c>
      <c r="I136">
        <v>-36</v>
      </c>
      <c r="J136">
        <v>212.666666666667</v>
      </c>
      <c r="K136">
        <v>7</v>
      </c>
      <c r="L136">
        <v>-34</v>
      </c>
      <c r="M136">
        <v>208.66</v>
      </c>
      <c r="N136">
        <v>1.3451743305721999</v>
      </c>
      <c r="O136">
        <v>-44</v>
      </c>
      <c r="P136">
        <v>212.666666666667</v>
      </c>
      <c r="Q136">
        <v>0.69128285867939265</v>
      </c>
      <c r="R136">
        <v>-24</v>
      </c>
      <c r="S136">
        <v>212.666666666667</v>
      </c>
      <c r="T136">
        <v>0.78571428571428603</v>
      </c>
      <c r="U136">
        <v>21</v>
      </c>
      <c r="V136">
        <v>165</v>
      </c>
      <c r="W136">
        <v>10</v>
      </c>
      <c r="X136">
        <v>12</v>
      </c>
      <c r="Y136">
        <v>13</v>
      </c>
      <c r="Z136" t="s">
        <v>794</v>
      </c>
      <c r="AA136" t="s">
        <v>795</v>
      </c>
      <c r="AB136" t="s">
        <v>790</v>
      </c>
      <c r="AC136">
        <v>7.21</v>
      </c>
      <c r="AD136">
        <v>50.63</v>
      </c>
      <c r="AE136">
        <v>50</v>
      </c>
      <c r="AF136">
        <v>2.2756311139999998</v>
      </c>
      <c r="AG136">
        <v>-10</v>
      </c>
      <c r="AH136">
        <v>9.73</v>
      </c>
      <c r="AI136">
        <v>3</v>
      </c>
      <c r="AJ136">
        <v>2.0499999999999998</v>
      </c>
      <c r="AK136">
        <v>8.82</v>
      </c>
      <c r="AL136">
        <v>607.6</v>
      </c>
      <c r="AM136">
        <v>1.6521985999999999E-2</v>
      </c>
      <c r="AN136">
        <v>6.3833333330000004</v>
      </c>
      <c r="AO136">
        <v>6.3319444444999995</v>
      </c>
      <c r="AP136">
        <v>4</v>
      </c>
      <c r="AQ136">
        <v>14.8</v>
      </c>
      <c r="AR136">
        <v>14.697749999999999</v>
      </c>
      <c r="AS136">
        <v>28</v>
      </c>
      <c r="AT136">
        <v>1995</v>
      </c>
      <c r="AU136">
        <v>2000</v>
      </c>
      <c r="AV136" t="str">
        <f>VLOOKUP(A136,[1]in!$A:$E,5,0)</f>
        <v>Rhein</v>
      </c>
      <c r="AW136" t="s">
        <v>832</v>
      </c>
    </row>
    <row r="137" spans="1:49" x14ac:dyDescent="0.3">
      <c r="A137">
        <v>108000011</v>
      </c>
      <c r="B137">
        <v>10</v>
      </c>
      <c r="C137">
        <v>2007</v>
      </c>
      <c r="D137" t="s">
        <v>139</v>
      </c>
      <c r="E137">
        <v>20</v>
      </c>
      <c r="F137">
        <v>17</v>
      </c>
      <c r="G137">
        <v>193</v>
      </c>
      <c r="H137">
        <v>153</v>
      </c>
      <c r="I137">
        <v>-36</v>
      </c>
      <c r="J137">
        <v>212.666666666667</v>
      </c>
      <c r="K137">
        <v>7</v>
      </c>
      <c r="L137">
        <v>-34</v>
      </c>
      <c r="M137">
        <v>208.66</v>
      </c>
      <c r="N137">
        <v>1.0919739308204599</v>
      </c>
      <c r="O137">
        <v>-44</v>
      </c>
      <c r="P137">
        <v>212.666666666667</v>
      </c>
      <c r="Q137">
        <v>0.56116359295961515</v>
      </c>
      <c r="R137">
        <v>-24</v>
      </c>
      <c r="S137">
        <v>212.666666666667</v>
      </c>
      <c r="T137">
        <v>0.8</v>
      </c>
      <c r="U137">
        <v>21</v>
      </c>
      <c r="V137">
        <v>165</v>
      </c>
      <c r="W137">
        <v>10</v>
      </c>
      <c r="X137">
        <v>12</v>
      </c>
      <c r="Y137">
        <v>13</v>
      </c>
      <c r="Z137" t="s">
        <v>794</v>
      </c>
      <c r="AA137" t="s">
        <v>795</v>
      </c>
      <c r="AB137" t="s">
        <v>790</v>
      </c>
      <c r="AC137">
        <v>7.21</v>
      </c>
      <c r="AD137">
        <v>50.63</v>
      </c>
      <c r="AE137">
        <v>50</v>
      </c>
      <c r="AF137">
        <v>1.6284952880000001</v>
      </c>
      <c r="AG137">
        <v>-10</v>
      </c>
      <c r="AH137">
        <v>7.83</v>
      </c>
      <c r="AI137">
        <v>3</v>
      </c>
      <c r="AJ137">
        <v>2.0499999999999998</v>
      </c>
      <c r="AK137">
        <v>8.82</v>
      </c>
      <c r="AL137">
        <v>607.6</v>
      </c>
      <c r="AM137">
        <v>1.6521985999999999E-2</v>
      </c>
      <c r="AN137">
        <v>6.5833333329999997</v>
      </c>
      <c r="AO137">
        <v>6.3319444444999995</v>
      </c>
      <c r="AP137">
        <v>4</v>
      </c>
      <c r="AQ137">
        <v>15.38</v>
      </c>
      <c r="AR137">
        <v>14.697749999999999</v>
      </c>
      <c r="AS137">
        <v>28</v>
      </c>
      <c r="AT137">
        <v>1995</v>
      </c>
      <c r="AU137">
        <v>2000</v>
      </c>
      <c r="AV137" t="str">
        <f>VLOOKUP(A137,[1]in!$A:$E,5,0)</f>
        <v>Rhein</v>
      </c>
      <c r="AW137" t="s">
        <v>832</v>
      </c>
    </row>
    <row r="138" spans="1:49" x14ac:dyDescent="0.3">
      <c r="A138">
        <v>108000022</v>
      </c>
      <c r="B138">
        <v>2</v>
      </c>
      <c r="C138">
        <v>2000</v>
      </c>
      <c r="D138" t="s">
        <v>140</v>
      </c>
      <c r="E138">
        <v>20</v>
      </c>
      <c r="F138">
        <v>-1</v>
      </c>
      <c r="G138">
        <v>3.66</v>
      </c>
      <c r="H138">
        <v>190</v>
      </c>
      <c r="I138">
        <v>-1</v>
      </c>
      <c r="J138">
        <v>3.6666666666666701</v>
      </c>
      <c r="K138">
        <v>6</v>
      </c>
      <c r="L138">
        <v>3</v>
      </c>
      <c r="M138">
        <v>3.66</v>
      </c>
      <c r="N138">
        <v>1.4448436432148399</v>
      </c>
      <c r="O138">
        <v>3</v>
      </c>
      <c r="P138">
        <v>3.6666666666666701</v>
      </c>
      <c r="Q138">
        <v>0.80638259098322107</v>
      </c>
      <c r="R138">
        <v>1</v>
      </c>
      <c r="S138">
        <v>3.6666666666666701</v>
      </c>
      <c r="T138" t="e">
        <v>#N/A</v>
      </c>
      <c r="U138" t="e">
        <v>#N/A</v>
      </c>
      <c r="V138" t="e">
        <v>#N/A</v>
      </c>
      <c r="W138">
        <v>11</v>
      </c>
      <c r="X138">
        <v>3</v>
      </c>
      <c r="Y138">
        <v>7</v>
      </c>
      <c r="Z138" t="s">
        <v>794</v>
      </c>
      <c r="AA138" t="s">
        <v>795</v>
      </c>
      <c r="AB138" t="s">
        <v>790</v>
      </c>
      <c r="AC138">
        <v>9.7100000000000009</v>
      </c>
      <c r="AD138">
        <v>52.73</v>
      </c>
      <c r="AE138">
        <v>23</v>
      </c>
      <c r="AF138">
        <v>2.218738755</v>
      </c>
      <c r="AG138">
        <v>-1</v>
      </c>
      <c r="AH138">
        <v>7.35</v>
      </c>
      <c r="AI138">
        <v>1</v>
      </c>
      <c r="AJ138">
        <v>2.11</v>
      </c>
      <c r="AK138">
        <v>8.6157142859999993</v>
      </c>
      <c r="AL138">
        <v>366.91</v>
      </c>
      <c r="AM138">
        <v>2.4067622E-2</v>
      </c>
      <c r="AN138">
        <v>6.4916666669999996</v>
      </c>
      <c r="AO138">
        <v>5.9888888889999992</v>
      </c>
      <c r="AP138">
        <v>-1</v>
      </c>
      <c r="AQ138">
        <v>14.29</v>
      </c>
      <c r="AR138">
        <v>14.049999999999999</v>
      </c>
      <c r="AS138">
        <v>1</v>
      </c>
      <c r="AT138">
        <v>2000</v>
      </c>
      <c r="AU138">
        <v>2000</v>
      </c>
      <c r="AV138" t="str">
        <f>VLOOKUP(A138,[1]in!$A:$E,5,0)</f>
        <v>Meierbach</v>
      </c>
      <c r="AW138" t="s">
        <v>833</v>
      </c>
    </row>
    <row r="139" spans="1:49" x14ac:dyDescent="0.3">
      <c r="A139">
        <v>108000022</v>
      </c>
      <c r="B139">
        <v>2</v>
      </c>
      <c r="C139">
        <v>2001</v>
      </c>
      <c r="D139" t="s">
        <v>141</v>
      </c>
      <c r="E139">
        <v>0</v>
      </c>
      <c r="F139">
        <v>-1</v>
      </c>
      <c r="G139">
        <v>3.66</v>
      </c>
      <c r="H139">
        <v>219</v>
      </c>
      <c r="I139">
        <v>-1</v>
      </c>
      <c r="J139">
        <v>3.6666666666666701</v>
      </c>
      <c r="K139">
        <v>7</v>
      </c>
      <c r="L139">
        <v>3</v>
      </c>
      <c r="M139">
        <v>3.66</v>
      </c>
      <c r="N139">
        <v>1.47579435588443</v>
      </c>
      <c r="O139">
        <v>3</v>
      </c>
      <c r="P139">
        <v>3.6666666666666701</v>
      </c>
      <c r="Q139">
        <v>0.75840827316764248</v>
      </c>
      <c r="R139">
        <v>1</v>
      </c>
      <c r="S139">
        <v>3.6666666666666701</v>
      </c>
      <c r="T139">
        <v>0.66666666666666696</v>
      </c>
      <c r="U139" t="e">
        <v>#N/A</v>
      </c>
      <c r="V139" t="e">
        <v>#N/A</v>
      </c>
      <c r="W139">
        <v>11</v>
      </c>
      <c r="X139">
        <v>3</v>
      </c>
      <c r="Y139">
        <v>7</v>
      </c>
      <c r="Z139" t="s">
        <v>794</v>
      </c>
      <c r="AA139" t="s">
        <v>795</v>
      </c>
      <c r="AB139" t="s">
        <v>790</v>
      </c>
      <c r="AC139">
        <v>9.7100000000000009</v>
      </c>
      <c r="AD139">
        <v>52.73</v>
      </c>
      <c r="AE139">
        <v>23</v>
      </c>
      <c r="AF139">
        <v>2.3885778649999998</v>
      </c>
      <c r="AG139">
        <v>-1</v>
      </c>
      <c r="AH139">
        <v>9.08</v>
      </c>
      <c r="AI139">
        <v>1</v>
      </c>
      <c r="AJ139">
        <v>2.11</v>
      </c>
      <c r="AK139">
        <v>8.6157142859999993</v>
      </c>
      <c r="AL139">
        <v>366.91</v>
      </c>
      <c r="AM139">
        <v>2.4067622E-2</v>
      </c>
      <c r="AN139">
        <v>5.4749999999999996</v>
      </c>
      <c r="AO139">
        <v>5.9888888889999992</v>
      </c>
      <c r="AP139">
        <v>-1</v>
      </c>
      <c r="AQ139">
        <v>13.44</v>
      </c>
      <c r="AR139">
        <v>14.049999999999999</v>
      </c>
      <c r="AS139">
        <v>1</v>
      </c>
      <c r="AT139">
        <v>2000</v>
      </c>
      <c r="AU139">
        <v>2000</v>
      </c>
      <c r="AV139" t="str">
        <f>VLOOKUP(A139,[1]in!$A:$E,5,0)</f>
        <v>Meierbach</v>
      </c>
      <c r="AW139" t="s">
        <v>833</v>
      </c>
    </row>
    <row r="140" spans="1:49" x14ac:dyDescent="0.3">
      <c r="A140">
        <v>108000022</v>
      </c>
      <c r="B140">
        <v>2</v>
      </c>
      <c r="C140">
        <v>2006</v>
      </c>
      <c r="D140" t="s">
        <v>142</v>
      </c>
      <c r="E140">
        <v>2.4</v>
      </c>
      <c r="F140">
        <v>-1</v>
      </c>
      <c r="G140">
        <v>3.66</v>
      </c>
      <c r="H140">
        <v>11.2</v>
      </c>
      <c r="I140">
        <v>-1</v>
      </c>
      <c r="J140">
        <v>3.6666666666666701</v>
      </c>
      <c r="K140">
        <v>8</v>
      </c>
      <c r="L140">
        <v>3</v>
      </c>
      <c r="M140">
        <v>3.66</v>
      </c>
      <c r="N140">
        <v>1.7298201303799201</v>
      </c>
      <c r="O140">
        <v>3</v>
      </c>
      <c r="P140">
        <v>3.6666666666666701</v>
      </c>
      <c r="Q140">
        <v>0.83186764124300372</v>
      </c>
      <c r="R140">
        <v>1</v>
      </c>
      <c r="S140">
        <v>3.6666666666666701</v>
      </c>
      <c r="T140">
        <v>0.83333333333333304</v>
      </c>
      <c r="U140" t="e">
        <v>#N/A</v>
      </c>
      <c r="V140" t="e">
        <v>#N/A</v>
      </c>
      <c r="W140">
        <v>11</v>
      </c>
      <c r="X140">
        <v>3</v>
      </c>
      <c r="Y140">
        <v>7</v>
      </c>
      <c r="Z140" t="s">
        <v>794</v>
      </c>
      <c r="AA140" t="s">
        <v>795</v>
      </c>
      <c r="AB140" t="s">
        <v>790</v>
      </c>
      <c r="AC140">
        <v>9.7100000000000009</v>
      </c>
      <c r="AD140">
        <v>52.73</v>
      </c>
      <c r="AE140">
        <v>23</v>
      </c>
      <c r="AF140">
        <v>2.0602099639999998</v>
      </c>
      <c r="AG140">
        <v>-1</v>
      </c>
      <c r="AH140">
        <v>7.51</v>
      </c>
      <c r="AI140">
        <v>1</v>
      </c>
      <c r="AJ140">
        <v>2.11</v>
      </c>
      <c r="AK140">
        <v>8.6157142859999993</v>
      </c>
      <c r="AL140">
        <v>366.91</v>
      </c>
      <c r="AM140">
        <v>2.4067622E-2</v>
      </c>
      <c r="AN140">
        <v>6</v>
      </c>
      <c r="AO140">
        <v>5.9888888889999992</v>
      </c>
      <c r="AP140">
        <v>-1</v>
      </c>
      <c r="AQ140">
        <v>14.42</v>
      </c>
      <c r="AR140">
        <v>14.049999999999999</v>
      </c>
      <c r="AS140">
        <v>1</v>
      </c>
      <c r="AT140">
        <v>2000</v>
      </c>
      <c r="AU140">
        <v>2000</v>
      </c>
      <c r="AV140" t="str">
        <f>VLOOKUP(A140,[1]in!$A:$E,5,0)</f>
        <v>Meierbach</v>
      </c>
      <c r="AW140" t="s">
        <v>833</v>
      </c>
    </row>
    <row r="141" spans="1:49" x14ac:dyDescent="0.3">
      <c r="A141">
        <v>108000026</v>
      </c>
      <c r="B141">
        <v>6</v>
      </c>
      <c r="C141">
        <v>2001</v>
      </c>
      <c r="D141" t="s">
        <v>143</v>
      </c>
      <c r="E141">
        <v>65</v>
      </c>
      <c r="F141">
        <v>3</v>
      </c>
      <c r="G141">
        <v>13</v>
      </c>
      <c r="H141">
        <v>171</v>
      </c>
      <c r="I141">
        <v>10</v>
      </c>
      <c r="J141">
        <v>16.6666666666667</v>
      </c>
      <c r="K141">
        <v>15</v>
      </c>
      <c r="L141">
        <v>-5</v>
      </c>
      <c r="M141">
        <v>15.666</v>
      </c>
      <c r="N141">
        <v>2.16259578776332</v>
      </c>
      <c r="O141">
        <v>-8</v>
      </c>
      <c r="P141">
        <v>16.6666666666667</v>
      </c>
      <c r="Q141">
        <v>0.7985803907487079</v>
      </c>
      <c r="R141">
        <v>-8</v>
      </c>
      <c r="S141">
        <v>16.6666666666667</v>
      </c>
      <c r="T141" t="e">
        <v>#N/A</v>
      </c>
      <c r="U141">
        <v>-4</v>
      </c>
      <c r="V141">
        <v>8.6666666666666696</v>
      </c>
      <c r="W141">
        <v>12</v>
      </c>
      <c r="X141">
        <v>5</v>
      </c>
      <c r="Y141">
        <v>5</v>
      </c>
      <c r="Z141" t="s">
        <v>794</v>
      </c>
      <c r="AA141" t="s">
        <v>795</v>
      </c>
      <c r="AB141" t="s">
        <v>790</v>
      </c>
      <c r="AC141">
        <v>9.5500000000000007</v>
      </c>
      <c r="AD141">
        <v>53.19</v>
      </c>
      <c r="AE141">
        <v>42</v>
      </c>
      <c r="AF141">
        <v>2.0370462410000001</v>
      </c>
      <c r="AG141">
        <v>6</v>
      </c>
      <c r="AH141">
        <v>8.7799999999999994</v>
      </c>
      <c r="AI141">
        <v>4</v>
      </c>
      <c r="AJ141">
        <v>2</v>
      </c>
      <c r="AK141">
        <v>8.8219999999999992</v>
      </c>
      <c r="AL141">
        <v>534.61</v>
      </c>
      <c r="AM141">
        <v>2.4993304000000001E-2</v>
      </c>
      <c r="AN141">
        <v>5.125</v>
      </c>
      <c r="AO141">
        <v>5.1966666664000005</v>
      </c>
      <c r="AP141">
        <v>2</v>
      </c>
      <c r="AQ141">
        <v>15.28</v>
      </c>
      <c r="AR141">
        <v>15.585999999999999</v>
      </c>
      <c r="AS141">
        <v>0</v>
      </c>
      <c r="AT141">
        <v>2001</v>
      </c>
      <c r="AU141">
        <v>2003</v>
      </c>
      <c r="AV141" t="str">
        <f>VLOOKUP(A141,[1]in!$A:$E,5,0)</f>
        <v>Fintau</v>
      </c>
      <c r="AW141" t="s">
        <v>833</v>
      </c>
    </row>
    <row r="142" spans="1:49" x14ac:dyDescent="0.3">
      <c r="A142">
        <v>108000026</v>
      </c>
      <c r="B142">
        <v>6</v>
      </c>
      <c r="C142">
        <v>2002</v>
      </c>
      <c r="D142" t="s">
        <v>144</v>
      </c>
      <c r="E142">
        <v>65</v>
      </c>
      <c r="F142">
        <v>3</v>
      </c>
      <c r="G142">
        <v>13</v>
      </c>
      <c r="H142">
        <v>193</v>
      </c>
      <c r="I142">
        <v>10</v>
      </c>
      <c r="J142">
        <v>16.6666666666667</v>
      </c>
      <c r="K142">
        <v>14</v>
      </c>
      <c r="L142">
        <v>-5</v>
      </c>
      <c r="M142">
        <v>15.666</v>
      </c>
      <c r="N142">
        <v>2.1694352202495399</v>
      </c>
      <c r="O142">
        <v>-8</v>
      </c>
      <c r="P142">
        <v>16.6666666666667</v>
      </c>
      <c r="Q142">
        <v>0.82204929612719568</v>
      </c>
      <c r="R142">
        <v>-8</v>
      </c>
      <c r="S142">
        <v>16.6666666666667</v>
      </c>
      <c r="T142">
        <v>0.5</v>
      </c>
      <c r="U142">
        <v>-4</v>
      </c>
      <c r="V142">
        <v>8.6666666666666696</v>
      </c>
      <c r="W142">
        <v>12</v>
      </c>
      <c r="X142">
        <v>5</v>
      </c>
      <c r="Y142">
        <v>5</v>
      </c>
      <c r="Z142" t="s">
        <v>794</v>
      </c>
      <c r="AA142" t="s">
        <v>795</v>
      </c>
      <c r="AB142" t="s">
        <v>790</v>
      </c>
      <c r="AC142">
        <v>9.5500000000000007</v>
      </c>
      <c r="AD142">
        <v>53.19</v>
      </c>
      <c r="AE142">
        <v>42</v>
      </c>
      <c r="AF142">
        <v>2.1017307019999998</v>
      </c>
      <c r="AG142">
        <v>6</v>
      </c>
      <c r="AH142">
        <v>8.3000000000000007</v>
      </c>
      <c r="AI142">
        <v>4</v>
      </c>
      <c r="AJ142">
        <v>2</v>
      </c>
      <c r="AK142">
        <v>8.8219999999999992</v>
      </c>
      <c r="AL142">
        <v>534.61</v>
      </c>
      <c r="AM142">
        <v>2.4993304000000001E-2</v>
      </c>
      <c r="AN142">
        <v>5.733333333</v>
      </c>
      <c r="AO142">
        <v>5.1966666664000005</v>
      </c>
      <c r="AP142">
        <v>2</v>
      </c>
      <c r="AQ142">
        <v>15.69</v>
      </c>
      <c r="AR142">
        <v>15.585999999999999</v>
      </c>
      <c r="AS142">
        <v>0</v>
      </c>
      <c r="AT142">
        <v>2001</v>
      </c>
      <c r="AU142">
        <v>2003</v>
      </c>
      <c r="AV142" t="str">
        <f>VLOOKUP(A142,[1]in!$A:$E,5,0)</f>
        <v>Fintau</v>
      </c>
      <c r="AW142" t="s">
        <v>833</v>
      </c>
    </row>
    <row r="143" spans="1:49" x14ac:dyDescent="0.3">
      <c r="A143">
        <v>108000026</v>
      </c>
      <c r="B143">
        <v>6</v>
      </c>
      <c r="C143">
        <v>2003</v>
      </c>
      <c r="D143" t="s">
        <v>145</v>
      </c>
      <c r="E143">
        <v>20</v>
      </c>
      <c r="F143">
        <v>3</v>
      </c>
      <c r="G143">
        <v>13</v>
      </c>
      <c r="H143">
        <v>220</v>
      </c>
      <c r="I143">
        <v>10</v>
      </c>
      <c r="J143">
        <v>16.6666666666667</v>
      </c>
      <c r="K143">
        <v>11</v>
      </c>
      <c r="L143">
        <v>-5</v>
      </c>
      <c r="M143">
        <v>15.666</v>
      </c>
      <c r="N143">
        <v>1.86559543009548</v>
      </c>
      <c r="O143">
        <v>-8</v>
      </c>
      <c r="P143">
        <v>16.6666666666667</v>
      </c>
      <c r="Q143">
        <v>0.77801372364286336</v>
      </c>
      <c r="R143">
        <v>-8</v>
      </c>
      <c r="S143">
        <v>16.6666666666667</v>
      </c>
      <c r="T143">
        <v>0.64705882352941202</v>
      </c>
      <c r="U143">
        <v>-4</v>
      </c>
      <c r="V143">
        <v>8.6666666666666696</v>
      </c>
      <c r="W143">
        <v>12</v>
      </c>
      <c r="X143">
        <v>5</v>
      </c>
      <c r="Y143">
        <v>5</v>
      </c>
      <c r="Z143" t="s">
        <v>794</v>
      </c>
      <c r="AA143" t="s">
        <v>795</v>
      </c>
      <c r="AB143" t="s">
        <v>790</v>
      </c>
      <c r="AC143">
        <v>9.5500000000000007</v>
      </c>
      <c r="AD143">
        <v>53.19</v>
      </c>
      <c r="AE143">
        <v>42</v>
      </c>
      <c r="AF143">
        <v>1.0987564169999999</v>
      </c>
      <c r="AG143">
        <v>6</v>
      </c>
      <c r="AH143">
        <v>9.18</v>
      </c>
      <c r="AI143">
        <v>4</v>
      </c>
      <c r="AJ143">
        <v>2</v>
      </c>
      <c r="AK143">
        <v>8.8219999999999992</v>
      </c>
      <c r="AL143">
        <v>534.61</v>
      </c>
      <c r="AM143">
        <v>2.4993304000000001E-2</v>
      </c>
      <c r="AN143">
        <v>4.7583333330000004</v>
      </c>
      <c r="AO143">
        <v>5.1966666664000005</v>
      </c>
      <c r="AP143">
        <v>2</v>
      </c>
      <c r="AQ143">
        <v>16.239999999999998</v>
      </c>
      <c r="AR143">
        <v>15.585999999999999</v>
      </c>
      <c r="AS143">
        <v>0</v>
      </c>
      <c r="AT143">
        <v>2001</v>
      </c>
      <c r="AU143">
        <v>2003</v>
      </c>
      <c r="AV143" t="str">
        <f>VLOOKUP(A143,[1]in!$A:$E,5,0)</f>
        <v>Fintau</v>
      </c>
      <c r="AW143" t="s">
        <v>833</v>
      </c>
    </row>
    <row r="144" spans="1:49" x14ac:dyDescent="0.3">
      <c r="A144">
        <v>108000026</v>
      </c>
      <c r="B144">
        <v>6</v>
      </c>
      <c r="C144">
        <v>2004</v>
      </c>
      <c r="D144" t="s">
        <v>146</v>
      </c>
      <c r="E144">
        <v>65</v>
      </c>
      <c r="F144">
        <v>3</v>
      </c>
      <c r="G144">
        <v>13</v>
      </c>
      <c r="H144">
        <v>341</v>
      </c>
      <c r="I144">
        <v>10</v>
      </c>
      <c r="J144">
        <v>16.6666666666667</v>
      </c>
      <c r="K144">
        <v>11</v>
      </c>
      <c r="L144">
        <v>-5</v>
      </c>
      <c r="M144">
        <v>15.666</v>
      </c>
      <c r="N144">
        <v>1.3880957391979101</v>
      </c>
      <c r="O144">
        <v>-8</v>
      </c>
      <c r="P144">
        <v>16.6666666666667</v>
      </c>
      <c r="Q144">
        <v>0.57888088564351137</v>
      </c>
      <c r="R144">
        <v>-8</v>
      </c>
      <c r="S144">
        <v>16.6666666666667</v>
      </c>
      <c r="T144">
        <v>0.46153846153846201</v>
      </c>
      <c r="U144">
        <v>-4</v>
      </c>
      <c r="V144">
        <v>8.6666666666666696</v>
      </c>
      <c r="W144">
        <v>12</v>
      </c>
      <c r="X144">
        <v>5</v>
      </c>
      <c r="Y144">
        <v>5</v>
      </c>
      <c r="Z144" t="s">
        <v>794</v>
      </c>
      <c r="AA144" t="s">
        <v>795</v>
      </c>
      <c r="AB144" t="s">
        <v>790</v>
      </c>
      <c r="AC144">
        <v>9.5500000000000007</v>
      </c>
      <c r="AD144">
        <v>53.19</v>
      </c>
      <c r="AE144">
        <v>42</v>
      </c>
      <c r="AF144">
        <v>2.2167977090000002</v>
      </c>
      <c r="AG144">
        <v>6</v>
      </c>
      <c r="AH144">
        <v>8.64</v>
      </c>
      <c r="AI144">
        <v>4</v>
      </c>
      <c r="AJ144">
        <v>2</v>
      </c>
      <c r="AK144">
        <v>8.8219999999999992</v>
      </c>
      <c r="AL144">
        <v>534.61</v>
      </c>
      <c r="AM144">
        <v>2.4993304000000001E-2</v>
      </c>
      <c r="AN144">
        <v>5.1333333330000004</v>
      </c>
      <c r="AO144">
        <v>5.1966666664000005</v>
      </c>
      <c r="AP144">
        <v>2</v>
      </c>
      <c r="AQ144">
        <v>15.2</v>
      </c>
      <c r="AR144">
        <v>15.585999999999999</v>
      </c>
      <c r="AS144">
        <v>0</v>
      </c>
      <c r="AT144">
        <v>2001</v>
      </c>
      <c r="AU144">
        <v>2003</v>
      </c>
      <c r="AV144" t="str">
        <f>VLOOKUP(A144,[1]in!$A:$E,5,0)</f>
        <v>Fintau</v>
      </c>
      <c r="AW144" t="s">
        <v>833</v>
      </c>
    </row>
    <row r="145" spans="1:49" x14ac:dyDescent="0.3">
      <c r="A145">
        <v>108000026</v>
      </c>
      <c r="B145">
        <v>6</v>
      </c>
      <c r="C145">
        <v>2005</v>
      </c>
      <c r="D145" t="s">
        <v>147</v>
      </c>
      <c r="E145">
        <v>200</v>
      </c>
      <c r="F145">
        <v>3</v>
      </c>
      <c r="G145">
        <v>13</v>
      </c>
      <c r="H145">
        <v>772</v>
      </c>
      <c r="I145">
        <v>10</v>
      </c>
      <c r="J145">
        <v>16.6666666666667</v>
      </c>
      <c r="K145">
        <v>13</v>
      </c>
      <c r="L145">
        <v>-5</v>
      </c>
      <c r="M145">
        <v>15.666</v>
      </c>
      <c r="N145">
        <v>0.78765745744680804</v>
      </c>
      <c r="O145">
        <v>-8</v>
      </c>
      <c r="P145">
        <v>16.6666666666667</v>
      </c>
      <c r="Q145">
        <v>0.30708499376624421</v>
      </c>
      <c r="R145">
        <v>-8</v>
      </c>
      <c r="S145">
        <v>16.6666666666667</v>
      </c>
      <c r="T145">
        <v>0.30769230769230799</v>
      </c>
      <c r="U145">
        <v>-4</v>
      </c>
      <c r="V145">
        <v>8.6666666666666696</v>
      </c>
      <c r="W145">
        <v>12</v>
      </c>
      <c r="X145">
        <v>5</v>
      </c>
      <c r="Y145">
        <v>5</v>
      </c>
      <c r="Z145" t="s">
        <v>794</v>
      </c>
      <c r="AA145" t="s">
        <v>795</v>
      </c>
      <c r="AB145" t="s">
        <v>790</v>
      </c>
      <c r="AC145">
        <v>9.5500000000000007</v>
      </c>
      <c r="AD145">
        <v>53.19</v>
      </c>
      <c r="AE145">
        <v>42</v>
      </c>
      <c r="AF145">
        <v>2.5308173699999998</v>
      </c>
      <c r="AG145">
        <v>6</v>
      </c>
      <c r="AH145">
        <v>9.2100000000000009</v>
      </c>
      <c r="AI145">
        <v>4</v>
      </c>
      <c r="AJ145">
        <v>2</v>
      </c>
      <c r="AK145">
        <v>8.8219999999999992</v>
      </c>
      <c r="AL145">
        <v>534.61</v>
      </c>
      <c r="AM145">
        <v>2.4993304000000001E-2</v>
      </c>
      <c r="AN145">
        <v>5.233333333</v>
      </c>
      <c r="AO145">
        <v>5.1966666664000005</v>
      </c>
      <c r="AP145">
        <v>2</v>
      </c>
      <c r="AQ145">
        <v>15.52</v>
      </c>
      <c r="AR145">
        <v>15.585999999999999</v>
      </c>
      <c r="AS145">
        <v>0</v>
      </c>
      <c r="AT145">
        <v>2001</v>
      </c>
      <c r="AU145">
        <v>2003</v>
      </c>
      <c r="AV145" t="str">
        <f>VLOOKUP(A145,[1]in!$A:$E,5,0)</f>
        <v>Fintau</v>
      </c>
      <c r="AW145" t="s">
        <v>833</v>
      </c>
    </row>
    <row r="146" spans="1:49" x14ac:dyDescent="0.3">
      <c r="A146">
        <v>108000032</v>
      </c>
      <c r="B146">
        <v>3</v>
      </c>
      <c r="C146">
        <v>1994</v>
      </c>
      <c r="D146" t="s">
        <v>148</v>
      </c>
      <c r="E146">
        <v>6</v>
      </c>
      <c r="F146">
        <v>2</v>
      </c>
      <c r="G146">
        <v>8.66</v>
      </c>
      <c r="H146">
        <v>2810</v>
      </c>
      <c r="I146">
        <v>0</v>
      </c>
      <c r="J146">
        <v>8.6666666666666696</v>
      </c>
      <c r="K146">
        <v>23</v>
      </c>
      <c r="L146">
        <v>-6</v>
      </c>
      <c r="M146">
        <v>8.66</v>
      </c>
      <c r="N146">
        <v>1.2533774001375499</v>
      </c>
      <c r="O146">
        <v>0</v>
      </c>
      <c r="P146">
        <v>8.6666666666666696</v>
      </c>
      <c r="Q146">
        <v>0.3997383869407436</v>
      </c>
      <c r="R146">
        <v>2</v>
      </c>
      <c r="S146">
        <v>8.6666666666666696</v>
      </c>
      <c r="T146" t="e">
        <v>#N/A</v>
      </c>
      <c r="U146">
        <v>-3</v>
      </c>
      <c r="V146">
        <v>3.6666666666666701</v>
      </c>
      <c r="W146">
        <v>13</v>
      </c>
      <c r="X146">
        <v>4</v>
      </c>
      <c r="Y146">
        <v>14</v>
      </c>
      <c r="Z146" t="s">
        <v>794</v>
      </c>
      <c r="AA146" t="s">
        <v>795</v>
      </c>
      <c r="AB146" t="s">
        <v>790</v>
      </c>
      <c r="AC146">
        <v>6.67</v>
      </c>
      <c r="AD146">
        <v>51.34</v>
      </c>
      <c r="AE146">
        <v>20</v>
      </c>
      <c r="AF146">
        <v>2.0032930410000001</v>
      </c>
      <c r="AG146">
        <v>0</v>
      </c>
      <c r="AH146">
        <v>10.26</v>
      </c>
      <c r="AI146">
        <v>-6</v>
      </c>
      <c r="AJ146">
        <v>2.1286162430000002</v>
      </c>
      <c r="AK146">
        <v>10.219285709999999</v>
      </c>
      <c r="AL146">
        <v>64.84</v>
      </c>
      <c r="AM146">
        <v>5.0483851000000003E-2</v>
      </c>
      <c r="AN146">
        <v>7.608333333</v>
      </c>
      <c r="AO146">
        <v>7.03124999975</v>
      </c>
      <c r="AP146">
        <v>2</v>
      </c>
      <c r="AQ146">
        <v>15.4</v>
      </c>
      <c r="AR146">
        <v>14.785</v>
      </c>
      <c r="AS146">
        <v>2</v>
      </c>
      <c r="AT146">
        <v>1994</v>
      </c>
      <c r="AU146">
        <v>1998.7</v>
      </c>
      <c r="AV146" t="str">
        <f>VLOOKUP(A146,[1]in!$A:$E,5,0)</f>
        <v>Rhein</v>
      </c>
      <c r="AW146" t="s">
        <v>832</v>
      </c>
    </row>
    <row r="147" spans="1:49" x14ac:dyDescent="0.3">
      <c r="A147">
        <v>108000032</v>
      </c>
      <c r="B147">
        <v>3</v>
      </c>
      <c r="C147">
        <v>1996</v>
      </c>
      <c r="D147" t="s">
        <v>149</v>
      </c>
      <c r="E147">
        <v>65</v>
      </c>
      <c r="F147">
        <v>2</v>
      </c>
      <c r="G147">
        <v>8.66</v>
      </c>
      <c r="H147">
        <v>319</v>
      </c>
      <c r="I147">
        <v>0</v>
      </c>
      <c r="J147">
        <v>8.6666666666666696</v>
      </c>
      <c r="K147">
        <v>11</v>
      </c>
      <c r="L147">
        <v>-6</v>
      </c>
      <c r="M147">
        <v>8.66</v>
      </c>
      <c r="N147">
        <v>1.8861263643487001</v>
      </c>
      <c r="O147">
        <v>0</v>
      </c>
      <c r="P147">
        <v>8.6666666666666696</v>
      </c>
      <c r="Q147">
        <v>0.78657578825265773</v>
      </c>
      <c r="R147">
        <v>2</v>
      </c>
      <c r="S147">
        <v>8.6666666666666696</v>
      </c>
      <c r="T147">
        <v>0.66666666666666696</v>
      </c>
      <c r="U147">
        <v>-3</v>
      </c>
      <c r="V147">
        <v>3.6666666666666701</v>
      </c>
      <c r="W147">
        <v>13</v>
      </c>
      <c r="X147">
        <v>4</v>
      </c>
      <c r="Y147">
        <v>14</v>
      </c>
      <c r="Z147" t="s">
        <v>794</v>
      </c>
      <c r="AA147" t="s">
        <v>795</v>
      </c>
      <c r="AB147" t="s">
        <v>790</v>
      </c>
      <c r="AC147">
        <v>6.67</v>
      </c>
      <c r="AD147">
        <v>51.34</v>
      </c>
      <c r="AE147">
        <v>20</v>
      </c>
      <c r="AF147">
        <v>2.2629041860000001</v>
      </c>
      <c r="AG147">
        <v>0</v>
      </c>
      <c r="AH147">
        <v>10.02</v>
      </c>
      <c r="AI147">
        <v>-6</v>
      </c>
      <c r="AJ147">
        <v>2.1286162430000002</v>
      </c>
      <c r="AK147">
        <v>10.219285709999999</v>
      </c>
      <c r="AL147">
        <v>64.84</v>
      </c>
      <c r="AM147">
        <v>5.0483851000000003E-2</v>
      </c>
      <c r="AN147">
        <v>5.45</v>
      </c>
      <c r="AO147">
        <v>7.03124999975</v>
      </c>
      <c r="AP147">
        <v>2</v>
      </c>
      <c r="AQ147">
        <v>13.19</v>
      </c>
      <c r="AR147">
        <v>14.785</v>
      </c>
      <c r="AS147">
        <v>2</v>
      </c>
      <c r="AT147">
        <v>1994</v>
      </c>
      <c r="AU147">
        <v>1998.7</v>
      </c>
      <c r="AV147" t="str">
        <f>VLOOKUP(A147,[1]in!$A:$E,5,0)</f>
        <v>Rhein</v>
      </c>
      <c r="AW147" t="s">
        <v>832</v>
      </c>
    </row>
    <row r="148" spans="1:49" x14ac:dyDescent="0.3">
      <c r="A148">
        <v>108000032</v>
      </c>
      <c r="B148">
        <v>3</v>
      </c>
      <c r="C148">
        <v>1998</v>
      </c>
      <c r="D148" t="s">
        <v>150</v>
      </c>
      <c r="E148">
        <v>20</v>
      </c>
      <c r="F148">
        <v>2</v>
      </c>
      <c r="G148">
        <v>8.66</v>
      </c>
      <c r="H148">
        <v>664</v>
      </c>
      <c r="I148">
        <v>0</v>
      </c>
      <c r="J148">
        <v>8.6666666666666696</v>
      </c>
      <c r="K148">
        <v>10</v>
      </c>
      <c r="L148">
        <v>-6</v>
      </c>
      <c r="M148">
        <v>8.66</v>
      </c>
      <c r="N148">
        <v>1.4654177848191201</v>
      </c>
      <c r="O148">
        <v>0</v>
      </c>
      <c r="P148">
        <v>8.6666666666666696</v>
      </c>
      <c r="Q148">
        <v>0.63642285762983064</v>
      </c>
      <c r="R148">
        <v>2</v>
      </c>
      <c r="S148">
        <v>8.6666666666666696</v>
      </c>
      <c r="T148">
        <v>0.64285714285714302</v>
      </c>
      <c r="U148">
        <v>-3</v>
      </c>
      <c r="V148">
        <v>3.6666666666666701</v>
      </c>
      <c r="W148">
        <v>13</v>
      </c>
      <c r="X148">
        <v>4</v>
      </c>
      <c r="Y148">
        <v>14</v>
      </c>
      <c r="Z148" t="s">
        <v>794</v>
      </c>
      <c r="AA148" t="s">
        <v>795</v>
      </c>
      <c r="AB148" t="s">
        <v>790</v>
      </c>
      <c r="AC148">
        <v>6.67</v>
      </c>
      <c r="AD148">
        <v>51.34</v>
      </c>
      <c r="AE148">
        <v>20</v>
      </c>
      <c r="AF148">
        <v>2.477752213</v>
      </c>
      <c r="AG148">
        <v>0</v>
      </c>
      <c r="AH148">
        <v>9.89</v>
      </c>
      <c r="AI148">
        <v>-6</v>
      </c>
      <c r="AJ148">
        <v>2.1286162430000002</v>
      </c>
      <c r="AK148">
        <v>10.219285709999999</v>
      </c>
      <c r="AL148">
        <v>64.84</v>
      </c>
      <c r="AM148">
        <v>5.0483851000000003E-2</v>
      </c>
      <c r="AN148">
        <v>7.3083333330000002</v>
      </c>
      <c r="AO148">
        <v>7.03124999975</v>
      </c>
      <c r="AP148">
        <v>2</v>
      </c>
      <c r="AQ148">
        <v>14.72</v>
      </c>
      <c r="AR148">
        <v>14.785</v>
      </c>
      <c r="AS148">
        <v>2</v>
      </c>
      <c r="AT148">
        <v>1994</v>
      </c>
      <c r="AU148">
        <v>1998.7</v>
      </c>
      <c r="AV148" t="str">
        <f>VLOOKUP(A148,[1]in!$A:$E,5,0)</f>
        <v>Rhein</v>
      </c>
      <c r="AW148" t="s">
        <v>832</v>
      </c>
    </row>
    <row r="149" spans="1:49" x14ac:dyDescent="0.3">
      <c r="A149">
        <v>108000032</v>
      </c>
      <c r="B149">
        <v>3</v>
      </c>
      <c r="C149">
        <v>2007</v>
      </c>
      <c r="D149" t="s">
        <v>151</v>
      </c>
      <c r="E149">
        <v>24</v>
      </c>
      <c r="F149">
        <v>2</v>
      </c>
      <c r="G149">
        <v>8.66</v>
      </c>
      <c r="H149">
        <v>1976</v>
      </c>
      <c r="I149">
        <v>0</v>
      </c>
      <c r="J149">
        <v>8.6666666666666696</v>
      </c>
      <c r="K149">
        <v>8</v>
      </c>
      <c r="L149">
        <v>-6</v>
      </c>
      <c r="M149">
        <v>8.66</v>
      </c>
      <c r="N149">
        <v>1.4593648776363299</v>
      </c>
      <c r="O149">
        <v>0</v>
      </c>
      <c r="P149">
        <v>8.6666666666666696</v>
      </c>
      <c r="Q149">
        <v>0.70180615727115414</v>
      </c>
      <c r="R149">
        <v>2</v>
      </c>
      <c r="S149">
        <v>8.6666666666666696</v>
      </c>
      <c r="T149">
        <v>0.54545454545454497</v>
      </c>
      <c r="U149">
        <v>-3</v>
      </c>
      <c r="V149">
        <v>3.6666666666666701</v>
      </c>
      <c r="W149">
        <v>13</v>
      </c>
      <c r="X149">
        <v>4</v>
      </c>
      <c r="Y149">
        <v>14</v>
      </c>
      <c r="Z149" t="s">
        <v>794</v>
      </c>
      <c r="AA149" t="s">
        <v>795</v>
      </c>
      <c r="AB149" t="s">
        <v>790</v>
      </c>
      <c r="AC149">
        <v>6.67</v>
      </c>
      <c r="AD149">
        <v>51.34</v>
      </c>
      <c r="AE149">
        <v>20</v>
      </c>
      <c r="AF149">
        <v>1.641054172</v>
      </c>
      <c r="AG149">
        <v>0</v>
      </c>
      <c r="AH149">
        <v>9.1999999999999993</v>
      </c>
      <c r="AI149">
        <v>-6</v>
      </c>
      <c r="AJ149">
        <v>2.1286162430000002</v>
      </c>
      <c r="AK149">
        <v>10.219285709999999</v>
      </c>
      <c r="AL149">
        <v>64.84</v>
      </c>
      <c r="AM149">
        <v>5.0483851000000003E-2</v>
      </c>
      <c r="AN149">
        <v>7.7583333330000004</v>
      </c>
      <c r="AO149">
        <v>7.03124999975</v>
      </c>
      <c r="AP149">
        <v>2</v>
      </c>
      <c r="AQ149">
        <v>15.83</v>
      </c>
      <c r="AR149">
        <v>14.785</v>
      </c>
      <c r="AS149">
        <v>2</v>
      </c>
      <c r="AT149">
        <v>1994</v>
      </c>
      <c r="AU149">
        <v>1998.7</v>
      </c>
      <c r="AV149" t="str">
        <f>VLOOKUP(A149,[1]in!$A:$E,5,0)</f>
        <v>Rhein</v>
      </c>
      <c r="AW149" t="s">
        <v>832</v>
      </c>
    </row>
    <row r="150" spans="1:49" x14ac:dyDescent="0.3">
      <c r="A150">
        <v>108000033</v>
      </c>
      <c r="B150">
        <v>1</v>
      </c>
      <c r="C150">
        <v>1995</v>
      </c>
      <c r="D150" t="s">
        <v>152</v>
      </c>
      <c r="E150">
        <v>65</v>
      </c>
      <c r="F150">
        <v>-1</v>
      </c>
      <c r="G150">
        <v>5</v>
      </c>
      <c r="H150">
        <v>734</v>
      </c>
      <c r="I150">
        <v>-4</v>
      </c>
      <c r="J150">
        <v>8.6666666666666696</v>
      </c>
      <c r="K150">
        <v>14</v>
      </c>
      <c r="L150">
        <v>-3</v>
      </c>
      <c r="M150">
        <v>7.66</v>
      </c>
      <c r="N150">
        <v>1.9583010084018999</v>
      </c>
      <c r="O150">
        <v>-4</v>
      </c>
      <c r="P150">
        <v>8.6666666666666696</v>
      </c>
      <c r="Q150">
        <v>0.74204564881028778</v>
      </c>
      <c r="R150">
        <v>-4</v>
      </c>
      <c r="S150">
        <v>8.6666666666666696</v>
      </c>
      <c r="T150" t="e">
        <v>#N/A</v>
      </c>
      <c r="U150">
        <v>-1</v>
      </c>
      <c r="V150">
        <v>3.6666666666666701</v>
      </c>
      <c r="W150">
        <v>14</v>
      </c>
      <c r="X150">
        <v>4</v>
      </c>
      <c r="Y150">
        <v>4</v>
      </c>
      <c r="Z150" t="s">
        <v>794</v>
      </c>
      <c r="AA150" t="s">
        <v>795</v>
      </c>
      <c r="AB150" t="s">
        <v>790</v>
      </c>
      <c r="AC150">
        <v>6.66</v>
      </c>
      <c r="AD150">
        <v>51.37</v>
      </c>
      <c r="AE150">
        <v>19</v>
      </c>
      <c r="AF150">
        <v>2.4154743060000001</v>
      </c>
      <c r="AG150">
        <v>0</v>
      </c>
      <c r="AH150">
        <v>10.63</v>
      </c>
      <c r="AI150">
        <v>-2</v>
      </c>
      <c r="AJ150">
        <v>2.1782862340000002</v>
      </c>
      <c r="AK150">
        <v>10.365</v>
      </c>
      <c r="AL150">
        <v>648.36</v>
      </c>
      <c r="AM150">
        <v>2.7536589999999999E-3</v>
      </c>
      <c r="AN150">
        <v>7.1833333330000002</v>
      </c>
      <c r="AO150">
        <v>6.7208333332499999</v>
      </c>
      <c r="AP150">
        <v>2</v>
      </c>
      <c r="AQ150">
        <v>14.36</v>
      </c>
      <c r="AR150">
        <v>13.7775</v>
      </c>
      <c r="AS150">
        <v>-2</v>
      </c>
      <c r="AT150">
        <v>1995</v>
      </c>
      <c r="AU150">
        <v>1996.5</v>
      </c>
      <c r="AV150" t="str">
        <f>VLOOKUP(A150,[1]in!$A:$E,5,0)</f>
        <v>Rhein</v>
      </c>
      <c r="AW150" t="s">
        <v>832</v>
      </c>
    </row>
    <row r="151" spans="1:49" x14ac:dyDescent="0.3">
      <c r="A151">
        <v>108000033</v>
      </c>
      <c r="B151">
        <v>1</v>
      </c>
      <c r="C151">
        <v>1996</v>
      </c>
      <c r="D151" t="s">
        <v>153</v>
      </c>
      <c r="E151">
        <v>65</v>
      </c>
      <c r="F151">
        <v>-1</v>
      </c>
      <c r="G151">
        <v>5</v>
      </c>
      <c r="H151">
        <v>472</v>
      </c>
      <c r="I151">
        <v>-4</v>
      </c>
      <c r="J151">
        <v>8.6666666666666696</v>
      </c>
      <c r="K151">
        <v>14</v>
      </c>
      <c r="L151">
        <v>-3</v>
      </c>
      <c r="M151">
        <v>7.66</v>
      </c>
      <c r="N151">
        <v>1.79680605598042</v>
      </c>
      <c r="O151">
        <v>-4</v>
      </c>
      <c r="P151">
        <v>8.6666666666666696</v>
      </c>
      <c r="Q151">
        <v>0.68085146761187332</v>
      </c>
      <c r="R151">
        <v>-4</v>
      </c>
      <c r="S151">
        <v>8.6666666666666696</v>
      </c>
      <c r="T151">
        <v>0.47058823529411797</v>
      </c>
      <c r="U151">
        <v>-1</v>
      </c>
      <c r="V151">
        <v>3.6666666666666701</v>
      </c>
      <c r="W151">
        <v>14</v>
      </c>
      <c r="X151">
        <v>4</v>
      </c>
      <c r="Y151">
        <v>4</v>
      </c>
      <c r="Z151" t="s">
        <v>794</v>
      </c>
      <c r="AA151" t="s">
        <v>795</v>
      </c>
      <c r="AB151" t="s">
        <v>790</v>
      </c>
      <c r="AC151">
        <v>6.66</v>
      </c>
      <c r="AD151">
        <v>51.37</v>
      </c>
      <c r="AE151">
        <v>19</v>
      </c>
      <c r="AF151">
        <v>2.2629041860000001</v>
      </c>
      <c r="AG151">
        <v>0</v>
      </c>
      <c r="AH151">
        <v>10.02</v>
      </c>
      <c r="AI151">
        <v>-2</v>
      </c>
      <c r="AJ151">
        <v>2.1782862340000002</v>
      </c>
      <c r="AK151">
        <v>10.365</v>
      </c>
      <c r="AL151">
        <v>648.36</v>
      </c>
      <c r="AM151">
        <v>2.7536589999999999E-3</v>
      </c>
      <c r="AN151">
        <v>5.45</v>
      </c>
      <c r="AO151">
        <v>6.7208333332499999</v>
      </c>
      <c r="AP151">
        <v>2</v>
      </c>
      <c r="AQ151">
        <v>12.41</v>
      </c>
      <c r="AR151">
        <v>13.7775</v>
      </c>
      <c r="AS151">
        <v>-2</v>
      </c>
      <c r="AT151">
        <v>1995</v>
      </c>
      <c r="AU151">
        <v>1996.5</v>
      </c>
      <c r="AV151" t="str">
        <f>VLOOKUP(A151,[1]in!$A:$E,5,0)</f>
        <v>Rhein</v>
      </c>
      <c r="AW151" t="s">
        <v>832</v>
      </c>
    </row>
    <row r="152" spans="1:49" x14ac:dyDescent="0.3">
      <c r="A152">
        <v>108000033</v>
      </c>
      <c r="B152">
        <v>1</v>
      </c>
      <c r="C152">
        <v>1997</v>
      </c>
      <c r="D152" t="s">
        <v>154</v>
      </c>
      <c r="E152">
        <v>20</v>
      </c>
      <c r="F152">
        <v>-1</v>
      </c>
      <c r="G152">
        <v>5</v>
      </c>
      <c r="H152">
        <v>186</v>
      </c>
      <c r="I152">
        <v>-4</v>
      </c>
      <c r="J152">
        <v>8.6666666666666696</v>
      </c>
      <c r="K152">
        <v>10</v>
      </c>
      <c r="L152">
        <v>-3</v>
      </c>
      <c r="M152">
        <v>7.66</v>
      </c>
      <c r="N152">
        <v>1.63925026806953</v>
      </c>
      <c r="O152">
        <v>-4</v>
      </c>
      <c r="P152">
        <v>8.6666666666666696</v>
      </c>
      <c r="Q152">
        <v>0.71191734588102318</v>
      </c>
      <c r="R152">
        <v>-4</v>
      </c>
      <c r="S152">
        <v>8.6666666666666696</v>
      </c>
      <c r="T152">
        <v>0.42857142857142899</v>
      </c>
      <c r="U152">
        <v>-1</v>
      </c>
      <c r="V152">
        <v>3.6666666666666701</v>
      </c>
      <c r="W152">
        <v>14</v>
      </c>
      <c r="X152">
        <v>4</v>
      </c>
      <c r="Y152">
        <v>4</v>
      </c>
      <c r="Z152" t="s">
        <v>794</v>
      </c>
      <c r="AA152" t="s">
        <v>795</v>
      </c>
      <c r="AB152" t="s">
        <v>790</v>
      </c>
      <c r="AC152">
        <v>6.66</v>
      </c>
      <c r="AD152">
        <v>51.37</v>
      </c>
      <c r="AE152">
        <v>19</v>
      </c>
      <c r="AF152">
        <v>1.557014232</v>
      </c>
      <c r="AG152">
        <v>0</v>
      </c>
      <c r="AH152">
        <v>10.92</v>
      </c>
      <c r="AI152">
        <v>-2</v>
      </c>
      <c r="AJ152">
        <v>2.1782862340000002</v>
      </c>
      <c r="AK152">
        <v>10.365</v>
      </c>
      <c r="AL152">
        <v>648.36</v>
      </c>
      <c r="AM152">
        <v>2.7536589999999999E-3</v>
      </c>
      <c r="AN152">
        <v>6.9416666669999998</v>
      </c>
      <c r="AO152">
        <v>6.7208333332499999</v>
      </c>
      <c r="AP152">
        <v>2</v>
      </c>
      <c r="AQ152">
        <v>14.33</v>
      </c>
      <c r="AR152">
        <v>13.7775</v>
      </c>
      <c r="AS152">
        <v>-2</v>
      </c>
      <c r="AT152">
        <v>1995</v>
      </c>
      <c r="AU152">
        <v>1996.5</v>
      </c>
      <c r="AV152" t="str">
        <f>VLOOKUP(A152,[1]in!$A:$E,5,0)</f>
        <v>Rhein</v>
      </c>
      <c r="AW152" t="s">
        <v>832</v>
      </c>
    </row>
    <row r="153" spans="1:49" x14ac:dyDescent="0.3">
      <c r="A153">
        <v>108000033</v>
      </c>
      <c r="B153">
        <v>1</v>
      </c>
      <c r="C153">
        <v>1998</v>
      </c>
      <c r="D153" t="s">
        <v>155</v>
      </c>
      <c r="E153">
        <v>65</v>
      </c>
      <c r="F153">
        <v>-1</v>
      </c>
      <c r="G153">
        <v>5</v>
      </c>
      <c r="H153">
        <v>420</v>
      </c>
      <c r="I153">
        <v>-4</v>
      </c>
      <c r="J153">
        <v>8.6666666666666696</v>
      </c>
      <c r="K153">
        <v>12</v>
      </c>
      <c r="L153">
        <v>-3</v>
      </c>
      <c r="M153">
        <v>7.66</v>
      </c>
      <c r="N153">
        <v>1.66922961869141</v>
      </c>
      <c r="O153">
        <v>-4</v>
      </c>
      <c r="P153">
        <v>8.6666666666666696</v>
      </c>
      <c r="Q153">
        <v>0.67174741507244151</v>
      </c>
      <c r="R153">
        <v>-4</v>
      </c>
      <c r="S153">
        <v>8.6666666666666696</v>
      </c>
      <c r="T153">
        <v>0.46153846153846201</v>
      </c>
      <c r="U153">
        <v>-1</v>
      </c>
      <c r="V153">
        <v>3.6666666666666701</v>
      </c>
      <c r="W153">
        <v>14</v>
      </c>
      <c r="X153">
        <v>4</v>
      </c>
      <c r="Y153">
        <v>4</v>
      </c>
      <c r="Z153" t="s">
        <v>794</v>
      </c>
      <c r="AA153" t="s">
        <v>795</v>
      </c>
      <c r="AB153" t="s">
        <v>790</v>
      </c>
      <c r="AC153">
        <v>6.66</v>
      </c>
      <c r="AD153">
        <v>51.37</v>
      </c>
      <c r="AE153">
        <v>19</v>
      </c>
      <c r="AF153">
        <v>2.477752213</v>
      </c>
      <c r="AG153">
        <v>0</v>
      </c>
      <c r="AH153">
        <v>9.89</v>
      </c>
      <c r="AI153">
        <v>-2</v>
      </c>
      <c r="AJ153">
        <v>2.1782862340000002</v>
      </c>
      <c r="AK153">
        <v>10.365</v>
      </c>
      <c r="AL153">
        <v>648.36</v>
      </c>
      <c r="AM153">
        <v>2.7536589999999999E-3</v>
      </c>
      <c r="AN153">
        <v>7.3083333330000002</v>
      </c>
      <c r="AO153">
        <v>6.7208333332499999</v>
      </c>
      <c r="AP153">
        <v>2</v>
      </c>
      <c r="AQ153">
        <v>14.01</v>
      </c>
      <c r="AR153">
        <v>13.7775</v>
      </c>
      <c r="AS153">
        <v>-2</v>
      </c>
      <c r="AT153">
        <v>1995</v>
      </c>
      <c r="AU153">
        <v>1996.5</v>
      </c>
      <c r="AV153" t="str">
        <f>VLOOKUP(A153,[1]in!$A:$E,5,0)</f>
        <v>Rhein</v>
      </c>
      <c r="AW153" t="s">
        <v>832</v>
      </c>
    </row>
    <row r="154" spans="1:49" x14ac:dyDescent="0.3">
      <c r="A154">
        <v>108000034</v>
      </c>
      <c r="B154">
        <v>6</v>
      </c>
      <c r="C154">
        <v>1994</v>
      </c>
      <c r="D154" t="s">
        <v>156</v>
      </c>
      <c r="E154">
        <v>65</v>
      </c>
      <c r="F154">
        <v>-7</v>
      </c>
      <c r="G154">
        <v>59.66</v>
      </c>
      <c r="H154">
        <v>239</v>
      </c>
      <c r="I154">
        <v>-2</v>
      </c>
      <c r="J154">
        <v>63.3333333333333</v>
      </c>
      <c r="K154">
        <v>9</v>
      </c>
      <c r="L154">
        <v>0</v>
      </c>
      <c r="M154">
        <v>58</v>
      </c>
      <c r="N154">
        <v>1.63996819476748</v>
      </c>
      <c r="O154">
        <v>2</v>
      </c>
      <c r="P154">
        <v>63.3333333333333</v>
      </c>
      <c r="Q154">
        <v>0.74638169064888071</v>
      </c>
      <c r="R154">
        <v>-8</v>
      </c>
      <c r="S154">
        <v>63.3333333333333</v>
      </c>
      <c r="T154" t="e">
        <v>#N/A</v>
      </c>
      <c r="U154">
        <v>14</v>
      </c>
      <c r="V154">
        <v>40.6666666666667</v>
      </c>
      <c r="W154">
        <v>15</v>
      </c>
      <c r="X154">
        <v>8</v>
      </c>
      <c r="Y154">
        <v>14</v>
      </c>
      <c r="Z154" t="s">
        <v>794</v>
      </c>
      <c r="AA154" t="s">
        <v>795</v>
      </c>
      <c r="AB154" t="s">
        <v>790</v>
      </c>
      <c r="AC154">
        <v>6.9</v>
      </c>
      <c r="AD154">
        <v>51.49</v>
      </c>
      <c r="AE154">
        <v>26</v>
      </c>
      <c r="AF154">
        <v>2.238615625</v>
      </c>
      <c r="AG154">
        <v>-8</v>
      </c>
      <c r="AH154">
        <v>10.11</v>
      </c>
      <c r="AI154">
        <v>-2</v>
      </c>
      <c r="AJ154">
        <v>2.3270589519999998</v>
      </c>
      <c r="AK154">
        <v>9.8307142859999992</v>
      </c>
      <c r="AL154">
        <v>671.97</v>
      </c>
      <c r="AM154">
        <v>5.599146E-2</v>
      </c>
      <c r="AN154">
        <v>7.6833333330000002</v>
      </c>
      <c r="AO154">
        <v>7.4864583332499999</v>
      </c>
      <c r="AP154">
        <v>2</v>
      </c>
      <c r="AQ154">
        <v>15.4</v>
      </c>
      <c r="AR154">
        <v>15.397499999999999</v>
      </c>
      <c r="AS154">
        <v>12</v>
      </c>
      <c r="AT154">
        <v>1994</v>
      </c>
      <c r="AU154">
        <v>1999.8</v>
      </c>
      <c r="AV154" t="str">
        <f>VLOOKUP(A154,[1]in!$A:$E,5,0)</f>
        <v>Rhein Herne Kanal</v>
      </c>
      <c r="AW154" t="s">
        <v>833</v>
      </c>
    </row>
    <row r="155" spans="1:49" x14ac:dyDescent="0.3">
      <c r="A155">
        <v>108000034</v>
      </c>
      <c r="B155">
        <v>6</v>
      </c>
      <c r="C155">
        <v>1995</v>
      </c>
      <c r="D155" t="s">
        <v>157</v>
      </c>
      <c r="E155">
        <v>20</v>
      </c>
      <c r="F155">
        <v>-7</v>
      </c>
      <c r="G155">
        <v>59.66</v>
      </c>
      <c r="H155">
        <v>261</v>
      </c>
      <c r="I155">
        <v>-2</v>
      </c>
      <c r="J155">
        <v>63.3333333333333</v>
      </c>
      <c r="K155">
        <v>8</v>
      </c>
      <c r="L155">
        <v>0</v>
      </c>
      <c r="M155">
        <v>58</v>
      </c>
      <c r="N155">
        <v>1.7158613618887599</v>
      </c>
      <c r="O155">
        <v>2</v>
      </c>
      <c r="P155">
        <v>63.3333333333333</v>
      </c>
      <c r="Q155">
        <v>0.82515489254996577</v>
      </c>
      <c r="R155">
        <v>-8</v>
      </c>
      <c r="S155">
        <v>63.3333333333333</v>
      </c>
      <c r="T155">
        <v>0.33333333333333298</v>
      </c>
      <c r="U155">
        <v>14</v>
      </c>
      <c r="V155">
        <v>40.6666666666667</v>
      </c>
      <c r="W155">
        <v>15</v>
      </c>
      <c r="X155">
        <v>8</v>
      </c>
      <c r="Y155">
        <v>14</v>
      </c>
      <c r="Z155" t="s">
        <v>794</v>
      </c>
      <c r="AA155" t="s">
        <v>795</v>
      </c>
      <c r="AB155" t="s">
        <v>790</v>
      </c>
      <c r="AC155">
        <v>6.9</v>
      </c>
      <c r="AD155">
        <v>51.49</v>
      </c>
      <c r="AE155">
        <v>26</v>
      </c>
      <c r="AF155">
        <v>2.4160068200000002</v>
      </c>
      <c r="AG155">
        <v>-8</v>
      </c>
      <c r="AH155">
        <v>10.38</v>
      </c>
      <c r="AI155">
        <v>-2</v>
      </c>
      <c r="AJ155">
        <v>2.3270589519999998</v>
      </c>
      <c r="AK155">
        <v>9.8307142859999992</v>
      </c>
      <c r="AL155">
        <v>671.97</v>
      </c>
      <c r="AM155">
        <v>5.599146E-2</v>
      </c>
      <c r="AN155">
        <v>7.2416666669999996</v>
      </c>
      <c r="AO155">
        <v>7.4864583332499999</v>
      </c>
      <c r="AP155">
        <v>2</v>
      </c>
      <c r="AQ155">
        <v>15.13</v>
      </c>
      <c r="AR155">
        <v>15.397499999999999</v>
      </c>
      <c r="AS155">
        <v>12</v>
      </c>
      <c r="AT155">
        <v>1994</v>
      </c>
      <c r="AU155">
        <v>1999.8</v>
      </c>
      <c r="AV155" t="str">
        <f>VLOOKUP(A155,[1]in!$A:$E,5,0)</f>
        <v>Rhein Herne Kanal</v>
      </c>
      <c r="AW155" t="s">
        <v>833</v>
      </c>
    </row>
    <row r="156" spans="1:49" x14ac:dyDescent="0.3">
      <c r="A156">
        <v>108000034</v>
      </c>
      <c r="B156">
        <v>6</v>
      </c>
      <c r="C156">
        <v>1998</v>
      </c>
      <c r="D156" t="s">
        <v>158</v>
      </c>
      <c r="E156">
        <v>65</v>
      </c>
      <c r="F156">
        <v>-7</v>
      </c>
      <c r="G156">
        <v>59.66</v>
      </c>
      <c r="H156">
        <v>239</v>
      </c>
      <c r="I156">
        <v>-2</v>
      </c>
      <c r="J156">
        <v>63.3333333333333</v>
      </c>
      <c r="K156">
        <v>9</v>
      </c>
      <c r="L156">
        <v>0</v>
      </c>
      <c r="M156">
        <v>58</v>
      </c>
      <c r="N156">
        <v>1.63996819476748</v>
      </c>
      <c r="O156">
        <v>2</v>
      </c>
      <c r="P156">
        <v>63.3333333333333</v>
      </c>
      <c r="Q156">
        <v>0.74638169064888071</v>
      </c>
      <c r="R156">
        <v>-8</v>
      </c>
      <c r="S156">
        <v>63.3333333333333</v>
      </c>
      <c r="T156">
        <v>0.33333333333333298</v>
      </c>
      <c r="U156">
        <v>14</v>
      </c>
      <c r="V156">
        <v>40.6666666666667</v>
      </c>
      <c r="W156">
        <v>15</v>
      </c>
      <c r="X156">
        <v>8</v>
      </c>
      <c r="Y156">
        <v>14</v>
      </c>
      <c r="Z156" t="s">
        <v>794</v>
      </c>
      <c r="AA156" t="s">
        <v>795</v>
      </c>
      <c r="AB156" t="s">
        <v>790</v>
      </c>
      <c r="AC156">
        <v>6.9</v>
      </c>
      <c r="AD156">
        <v>51.49</v>
      </c>
      <c r="AE156">
        <v>26</v>
      </c>
      <c r="AF156">
        <v>2.5996192140000001</v>
      </c>
      <c r="AG156">
        <v>-8</v>
      </c>
      <c r="AH156">
        <v>9.56</v>
      </c>
      <c r="AI156">
        <v>-2</v>
      </c>
      <c r="AJ156">
        <v>2.3270589519999998</v>
      </c>
      <c r="AK156">
        <v>9.8307142859999992</v>
      </c>
      <c r="AL156">
        <v>671.97</v>
      </c>
      <c r="AM156">
        <v>5.599146E-2</v>
      </c>
      <c r="AN156">
        <v>7.4333333330000002</v>
      </c>
      <c r="AO156">
        <v>7.4864583332499999</v>
      </c>
      <c r="AP156">
        <v>2</v>
      </c>
      <c r="AQ156">
        <v>14.72</v>
      </c>
      <c r="AR156">
        <v>15.397499999999999</v>
      </c>
      <c r="AS156">
        <v>12</v>
      </c>
      <c r="AT156">
        <v>1994</v>
      </c>
      <c r="AU156">
        <v>1999.8</v>
      </c>
      <c r="AV156" t="str">
        <f>VLOOKUP(A156,[1]in!$A:$E,5,0)</f>
        <v>Rhein Herne Kanal</v>
      </c>
      <c r="AW156" t="s">
        <v>833</v>
      </c>
    </row>
    <row r="157" spans="1:49" x14ac:dyDescent="0.3">
      <c r="A157">
        <v>108000034</v>
      </c>
      <c r="B157">
        <v>6</v>
      </c>
      <c r="C157">
        <v>1999</v>
      </c>
      <c r="D157" t="s">
        <v>159</v>
      </c>
      <c r="E157">
        <v>20</v>
      </c>
      <c r="F157">
        <v>-7</v>
      </c>
      <c r="G157">
        <v>59.66</v>
      </c>
      <c r="H157">
        <v>261</v>
      </c>
      <c r="I157">
        <v>-2</v>
      </c>
      <c r="J157">
        <v>63.3333333333333</v>
      </c>
      <c r="K157">
        <v>8</v>
      </c>
      <c r="L157">
        <v>0</v>
      </c>
      <c r="M157">
        <v>58</v>
      </c>
      <c r="N157">
        <v>1.7158613618887599</v>
      </c>
      <c r="O157">
        <v>2</v>
      </c>
      <c r="P157">
        <v>63.3333333333333</v>
      </c>
      <c r="Q157">
        <v>0.82515489254996577</v>
      </c>
      <c r="R157">
        <v>-8</v>
      </c>
      <c r="S157">
        <v>63.3333333333333</v>
      </c>
      <c r="T157">
        <v>0.33333333333333298</v>
      </c>
      <c r="U157">
        <v>14</v>
      </c>
      <c r="V157">
        <v>40.6666666666667</v>
      </c>
      <c r="W157">
        <v>15</v>
      </c>
      <c r="X157">
        <v>8</v>
      </c>
      <c r="Y157">
        <v>14</v>
      </c>
      <c r="Z157" t="s">
        <v>794</v>
      </c>
      <c r="AA157" t="s">
        <v>795</v>
      </c>
      <c r="AB157" t="s">
        <v>790</v>
      </c>
      <c r="AC157">
        <v>6.9</v>
      </c>
      <c r="AD157">
        <v>51.49</v>
      </c>
      <c r="AE157">
        <v>26</v>
      </c>
      <c r="AF157">
        <v>1.990724556</v>
      </c>
      <c r="AG157">
        <v>-8</v>
      </c>
      <c r="AH157">
        <v>9.36</v>
      </c>
      <c r="AI157">
        <v>-2</v>
      </c>
      <c r="AJ157">
        <v>2.3270589519999998</v>
      </c>
      <c r="AK157">
        <v>9.8307142859999992</v>
      </c>
      <c r="AL157">
        <v>671.97</v>
      </c>
      <c r="AM157">
        <v>5.599146E-2</v>
      </c>
      <c r="AN157">
        <v>7.766666667</v>
      </c>
      <c r="AO157">
        <v>7.4864583332499999</v>
      </c>
      <c r="AP157">
        <v>2</v>
      </c>
      <c r="AQ157">
        <v>15.6</v>
      </c>
      <c r="AR157">
        <v>15.397499999999999</v>
      </c>
      <c r="AS157">
        <v>12</v>
      </c>
      <c r="AT157">
        <v>1994</v>
      </c>
      <c r="AU157">
        <v>1999.8</v>
      </c>
      <c r="AV157" t="str">
        <f>VLOOKUP(A157,[1]in!$A:$E,5,0)</f>
        <v>Rhein Herne Kanal</v>
      </c>
      <c r="AW157" t="s">
        <v>833</v>
      </c>
    </row>
    <row r="158" spans="1:49" x14ac:dyDescent="0.3">
      <c r="A158">
        <v>108000034</v>
      </c>
      <c r="B158">
        <v>6</v>
      </c>
      <c r="C158">
        <v>2001</v>
      </c>
      <c r="D158" t="s">
        <v>160</v>
      </c>
      <c r="E158">
        <v>6</v>
      </c>
      <c r="F158">
        <v>-7</v>
      </c>
      <c r="G158">
        <v>59.66</v>
      </c>
      <c r="H158">
        <v>135</v>
      </c>
      <c r="I158">
        <v>-2</v>
      </c>
      <c r="J158">
        <v>63.3333333333333</v>
      </c>
      <c r="K158">
        <v>9</v>
      </c>
      <c r="L158">
        <v>0</v>
      </c>
      <c r="M158">
        <v>58</v>
      </c>
      <c r="N158">
        <v>1.6095914631627399</v>
      </c>
      <c r="O158">
        <v>2</v>
      </c>
      <c r="P158">
        <v>63.3333333333333</v>
      </c>
      <c r="Q158">
        <v>0.73255664430720591</v>
      </c>
      <c r="R158">
        <v>-8</v>
      </c>
      <c r="S158">
        <v>63.3333333333333</v>
      </c>
      <c r="T158">
        <v>0.5</v>
      </c>
      <c r="U158">
        <v>14</v>
      </c>
      <c r="V158">
        <v>40.6666666666667</v>
      </c>
      <c r="W158">
        <v>15</v>
      </c>
      <c r="X158">
        <v>8</v>
      </c>
      <c r="Y158">
        <v>14</v>
      </c>
      <c r="Z158" t="s">
        <v>794</v>
      </c>
      <c r="AA158" t="s">
        <v>795</v>
      </c>
      <c r="AB158" t="s">
        <v>790</v>
      </c>
      <c r="AC158">
        <v>6.9</v>
      </c>
      <c r="AD158">
        <v>51.49</v>
      </c>
      <c r="AE158">
        <v>26</v>
      </c>
      <c r="AF158">
        <v>2.5996102539999999</v>
      </c>
      <c r="AG158">
        <v>-8</v>
      </c>
      <c r="AH158">
        <v>10.4</v>
      </c>
      <c r="AI158">
        <v>-2</v>
      </c>
      <c r="AJ158">
        <v>2.3270589519999998</v>
      </c>
      <c r="AK158">
        <v>9.8307142859999992</v>
      </c>
      <c r="AL158">
        <v>671.97</v>
      </c>
      <c r="AM158">
        <v>5.599146E-2</v>
      </c>
      <c r="AN158">
        <v>7.2916666670000003</v>
      </c>
      <c r="AO158">
        <v>7.4864583332499999</v>
      </c>
      <c r="AP158">
        <v>2</v>
      </c>
      <c r="AQ158">
        <v>15.03</v>
      </c>
      <c r="AR158">
        <v>15.397499999999999</v>
      </c>
      <c r="AS158">
        <v>12</v>
      </c>
      <c r="AT158">
        <v>1994</v>
      </c>
      <c r="AU158">
        <v>1999.8</v>
      </c>
      <c r="AV158" t="str">
        <f>VLOOKUP(A158,[1]in!$A:$E,5,0)</f>
        <v>Rhein Herne Kanal</v>
      </c>
      <c r="AW158" t="s">
        <v>833</v>
      </c>
    </row>
    <row r="159" spans="1:49" x14ac:dyDescent="0.3">
      <c r="A159">
        <v>108000034</v>
      </c>
      <c r="B159">
        <v>6</v>
      </c>
      <c r="C159">
        <v>2002</v>
      </c>
      <c r="D159" t="s">
        <v>161</v>
      </c>
      <c r="E159">
        <v>6</v>
      </c>
      <c r="F159">
        <v>-7</v>
      </c>
      <c r="G159">
        <v>59.66</v>
      </c>
      <c r="H159">
        <v>109</v>
      </c>
      <c r="I159">
        <v>-2</v>
      </c>
      <c r="J159">
        <v>63.3333333333333</v>
      </c>
      <c r="K159">
        <v>7</v>
      </c>
      <c r="L159">
        <v>0</v>
      </c>
      <c r="M159">
        <v>58</v>
      </c>
      <c r="N159">
        <v>1.2578428796991501</v>
      </c>
      <c r="O159">
        <v>2</v>
      </c>
      <c r="P159">
        <v>63.3333333333333</v>
      </c>
      <c r="Q159">
        <v>0.64640337083898702</v>
      </c>
      <c r="R159">
        <v>-8</v>
      </c>
      <c r="S159">
        <v>63.3333333333333</v>
      </c>
      <c r="T159">
        <v>0.83333333333333304</v>
      </c>
      <c r="U159">
        <v>14</v>
      </c>
      <c r="V159">
        <v>40.6666666666667</v>
      </c>
      <c r="W159">
        <v>15</v>
      </c>
      <c r="X159">
        <v>8</v>
      </c>
      <c r="Y159">
        <v>14</v>
      </c>
      <c r="Z159" t="s">
        <v>794</v>
      </c>
      <c r="AA159" t="s">
        <v>795</v>
      </c>
      <c r="AB159" t="s">
        <v>790</v>
      </c>
      <c r="AC159">
        <v>6.9</v>
      </c>
      <c r="AD159">
        <v>51.49</v>
      </c>
      <c r="AE159">
        <v>26</v>
      </c>
      <c r="AF159">
        <v>2.5990566180000001</v>
      </c>
      <c r="AG159">
        <v>-8</v>
      </c>
      <c r="AH159">
        <v>9.9</v>
      </c>
      <c r="AI159">
        <v>-2</v>
      </c>
      <c r="AJ159">
        <v>2.3270589519999998</v>
      </c>
      <c r="AK159">
        <v>9.8307142859999992</v>
      </c>
      <c r="AL159">
        <v>671.97</v>
      </c>
      <c r="AM159">
        <v>5.599146E-2</v>
      </c>
      <c r="AN159">
        <v>7.733333333</v>
      </c>
      <c r="AO159">
        <v>7.4864583332499999</v>
      </c>
      <c r="AP159">
        <v>2</v>
      </c>
      <c r="AQ159">
        <v>15.47</v>
      </c>
      <c r="AR159">
        <v>15.397499999999999</v>
      </c>
      <c r="AS159">
        <v>12</v>
      </c>
      <c r="AT159">
        <v>1994</v>
      </c>
      <c r="AU159">
        <v>1999.8</v>
      </c>
      <c r="AV159" t="str">
        <f>VLOOKUP(A159,[1]in!$A:$E,5,0)</f>
        <v>Rhein Herne Kanal</v>
      </c>
      <c r="AW159" t="s">
        <v>833</v>
      </c>
    </row>
    <row r="160" spans="1:49" x14ac:dyDescent="0.3">
      <c r="A160">
        <v>108000034</v>
      </c>
      <c r="B160">
        <v>6</v>
      </c>
      <c r="C160">
        <v>2003</v>
      </c>
      <c r="D160" t="s">
        <v>162</v>
      </c>
      <c r="E160">
        <v>6</v>
      </c>
      <c r="F160">
        <v>-7</v>
      </c>
      <c r="G160">
        <v>59.66</v>
      </c>
      <c r="H160">
        <v>157</v>
      </c>
      <c r="I160">
        <v>-2</v>
      </c>
      <c r="J160">
        <v>63.3333333333333</v>
      </c>
      <c r="K160">
        <v>8</v>
      </c>
      <c r="L160">
        <v>0</v>
      </c>
      <c r="M160">
        <v>58</v>
      </c>
      <c r="N160">
        <v>1.66455874765231</v>
      </c>
      <c r="O160">
        <v>2</v>
      </c>
      <c r="P160">
        <v>63.3333333333333</v>
      </c>
      <c r="Q160">
        <v>0.80048355016877715</v>
      </c>
      <c r="R160">
        <v>-8</v>
      </c>
      <c r="S160">
        <v>63.3333333333333</v>
      </c>
      <c r="T160">
        <v>0.91666666666666696</v>
      </c>
      <c r="U160">
        <v>14</v>
      </c>
      <c r="V160">
        <v>40.6666666666667</v>
      </c>
      <c r="W160">
        <v>15</v>
      </c>
      <c r="X160">
        <v>8</v>
      </c>
      <c r="Y160">
        <v>14</v>
      </c>
      <c r="Z160" t="s">
        <v>794</v>
      </c>
      <c r="AA160" t="s">
        <v>795</v>
      </c>
      <c r="AB160" t="s">
        <v>790</v>
      </c>
      <c r="AC160">
        <v>6.9</v>
      </c>
      <c r="AD160">
        <v>51.49</v>
      </c>
      <c r="AE160">
        <v>26</v>
      </c>
      <c r="AF160">
        <v>1.4537436210000001</v>
      </c>
      <c r="AG160">
        <v>-8</v>
      </c>
      <c r="AH160">
        <v>11.15</v>
      </c>
      <c r="AI160">
        <v>-2</v>
      </c>
      <c r="AJ160">
        <v>2.3270589519999998</v>
      </c>
      <c r="AK160">
        <v>9.8307142859999992</v>
      </c>
      <c r="AL160">
        <v>671.97</v>
      </c>
      <c r="AM160">
        <v>5.599146E-2</v>
      </c>
      <c r="AN160">
        <v>6.858333333</v>
      </c>
      <c r="AO160">
        <v>7.4864583332499999</v>
      </c>
      <c r="AP160">
        <v>2</v>
      </c>
      <c r="AQ160">
        <v>16</v>
      </c>
      <c r="AR160">
        <v>15.397499999999999</v>
      </c>
      <c r="AS160">
        <v>12</v>
      </c>
      <c r="AT160">
        <v>1994</v>
      </c>
      <c r="AU160">
        <v>1999.8</v>
      </c>
      <c r="AV160" t="str">
        <f>VLOOKUP(A160,[1]in!$A:$E,5,0)</f>
        <v>Rhein Herne Kanal</v>
      </c>
      <c r="AW160" t="s">
        <v>833</v>
      </c>
    </row>
    <row r="161" spans="1:49" x14ac:dyDescent="0.3">
      <c r="A161">
        <v>108000034</v>
      </c>
      <c r="B161">
        <v>6</v>
      </c>
      <c r="C161">
        <v>2007</v>
      </c>
      <c r="D161" t="s">
        <v>163</v>
      </c>
      <c r="E161">
        <v>400</v>
      </c>
      <c r="F161">
        <v>-7</v>
      </c>
      <c r="G161">
        <v>59.66</v>
      </c>
      <c r="H161">
        <v>4812</v>
      </c>
      <c r="I161">
        <v>-2</v>
      </c>
      <c r="J161">
        <v>63.3333333333333</v>
      </c>
      <c r="K161">
        <v>14</v>
      </c>
      <c r="L161">
        <v>0</v>
      </c>
      <c r="M161">
        <v>58</v>
      </c>
      <c r="N161">
        <v>1.9442211070559801</v>
      </c>
      <c r="O161">
        <v>2</v>
      </c>
      <c r="P161">
        <v>63.3333333333333</v>
      </c>
      <c r="Q161">
        <v>0.73671044779441119</v>
      </c>
      <c r="R161">
        <v>-8</v>
      </c>
      <c r="S161">
        <v>63.3333333333333</v>
      </c>
      <c r="T161">
        <v>0.75</v>
      </c>
      <c r="U161">
        <v>14</v>
      </c>
      <c r="V161">
        <v>40.6666666666667</v>
      </c>
      <c r="W161">
        <v>15</v>
      </c>
      <c r="X161">
        <v>8</v>
      </c>
      <c r="Y161">
        <v>14</v>
      </c>
      <c r="Z161" t="s">
        <v>794</v>
      </c>
      <c r="AA161" t="s">
        <v>795</v>
      </c>
      <c r="AB161" t="s">
        <v>790</v>
      </c>
      <c r="AC161">
        <v>6.9</v>
      </c>
      <c r="AD161">
        <v>51.49</v>
      </c>
      <c r="AE161">
        <v>26</v>
      </c>
      <c r="AF161">
        <v>1.9067563009999999</v>
      </c>
      <c r="AG161">
        <v>-8</v>
      </c>
      <c r="AH161">
        <v>8.6999999999999993</v>
      </c>
      <c r="AI161">
        <v>-2</v>
      </c>
      <c r="AJ161">
        <v>2.3270589519999998</v>
      </c>
      <c r="AK161">
        <v>9.8307142859999992</v>
      </c>
      <c r="AL161">
        <v>671.97</v>
      </c>
      <c r="AM161">
        <v>5.599146E-2</v>
      </c>
      <c r="AN161">
        <v>7.8833333330000004</v>
      </c>
      <c r="AO161">
        <v>7.4864583332499999</v>
      </c>
      <c r="AP161">
        <v>2</v>
      </c>
      <c r="AQ161">
        <v>15.83</v>
      </c>
      <c r="AR161">
        <v>15.397499999999999</v>
      </c>
      <c r="AS161">
        <v>12</v>
      </c>
      <c r="AT161">
        <v>1994</v>
      </c>
      <c r="AU161">
        <v>1999.8</v>
      </c>
      <c r="AV161" t="str">
        <f>VLOOKUP(A161,[1]in!$A:$E,5,0)</f>
        <v>Rhein Herne Kanal</v>
      </c>
      <c r="AW161" t="s">
        <v>833</v>
      </c>
    </row>
    <row r="162" spans="1:49" x14ac:dyDescent="0.3">
      <c r="A162">
        <v>108000035</v>
      </c>
      <c r="B162">
        <v>4</v>
      </c>
      <c r="C162">
        <v>1999</v>
      </c>
      <c r="D162" t="s">
        <v>164</v>
      </c>
      <c r="E162">
        <v>20</v>
      </c>
      <c r="F162">
        <v>1</v>
      </c>
      <c r="G162">
        <v>7.66</v>
      </c>
      <c r="H162">
        <v>156</v>
      </c>
      <c r="I162">
        <v>4</v>
      </c>
      <c r="J162">
        <v>8.6666666666666696</v>
      </c>
      <c r="K162">
        <v>11</v>
      </c>
      <c r="L162">
        <v>4</v>
      </c>
      <c r="M162">
        <v>8.66</v>
      </c>
      <c r="N162">
        <v>1.81375412883096</v>
      </c>
      <c r="O162">
        <v>2</v>
      </c>
      <c r="P162">
        <v>8.6666666666666696</v>
      </c>
      <c r="Q162">
        <v>0.7563942218019758</v>
      </c>
      <c r="R162">
        <v>-4</v>
      </c>
      <c r="S162">
        <v>8.6666666666666696</v>
      </c>
      <c r="T162" t="e">
        <v>#N/A</v>
      </c>
      <c r="U162">
        <v>1</v>
      </c>
      <c r="V162">
        <v>3.6666666666666701</v>
      </c>
      <c r="W162">
        <v>16</v>
      </c>
      <c r="X162">
        <v>4</v>
      </c>
      <c r="Y162">
        <v>9</v>
      </c>
      <c r="Z162" t="s">
        <v>794</v>
      </c>
      <c r="AA162" t="s">
        <v>795</v>
      </c>
      <c r="AB162" t="s">
        <v>790</v>
      </c>
      <c r="AC162">
        <v>7.3</v>
      </c>
      <c r="AD162">
        <v>51.59</v>
      </c>
      <c r="AE162">
        <v>55</v>
      </c>
      <c r="AF162">
        <v>1.9442460610000001</v>
      </c>
      <c r="AG162">
        <v>0</v>
      </c>
      <c r="AH162">
        <v>9.2899999999999991</v>
      </c>
      <c r="AI162">
        <v>-2</v>
      </c>
      <c r="AJ162">
        <v>2.1835293899999999</v>
      </c>
      <c r="AK162">
        <v>9.4977777779999997</v>
      </c>
      <c r="AL162">
        <v>709.76</v>
      </c>
      <c r="AM162">
        <v>6.4251919999999997E-3</v>
      </c>
      <c r="AN162">
        <v>7.1333333330000004</v>
      </c>
      <c r="AO162">
        <v>7.1083333332500001</v>
      </c>
      <c r="AP162">
        <v>0</v>
      </c>
      <c r="AQ162">
        <v>14.93</v>
      </c>
      <c r="AR162">
        <v>14.89</v>
      </c>
      <c r="AS162">
        <v>0</v>
      </c>
      <c r="AT162">
        <v>1999</v>
      </c>
      <c r="AU162">
        <v>2002.7</v>
      </c>
      <c r="AV162" t="str">
        <f>VLOOKUP(A162,[1]in!$A:$E,5,0)</f>
        <v>Rhein Herne Kanal</v>
      </c>
      <c r="AW162" t="s">
        <v>833</v>
      </c>
    </row>
    <row r="163" spans="1:49" x14ac:dyDescent="0.3">
      <c r="A163">
        <v>108000035</v>
      </c>
      <c r="B163">
        <v>4</v>
      </c>
      <c r="C163">
        <v>2000</v>
      </c>
      <c r="D163" t="s">
        <v>165</v>
      </c>
      <c r="E163">
        <v>6</v>
      </c>
      <c r="F163">
        <v>1</v>
      </c>
      <c r="G163">
        <v>7.66</v>
      </c>
      <c r="H163">
        <v>117</v>
      </c>
      <c r="I163">
        <v>4</v>
      </c>
      <c r="J163">
        <v>8.6666666666666696</v>
      </c>
      <c r="K163">
        <v>6</v>
      </c>
      <c r="L163">
        <v>4</v>
      </c>
      <c r="M163">
        <v>8.66</v>
      </c>
      <c r="N163">
        <v>1.23511772013013</v>
      </c>
      <c r="O163">
        <v>2</v>
      </c>
      <c r="P163">
        <v>8.6666666666666696</v>
      </c>
      <c r="Q163">
        <v>0.68933232464637495</v>
      </c>
      <c r="R163">
        <v>-4</v>
      </c>
      <c r="S163">
        <v>8.6666666666666696</v>
      </c>
      <c r="T163">
        <v>0.63636363636363602</v>
      </c>
      <c r="U163">
        <v>1</v>
      </c>
      <c r="V163">
        <v>3.6666666666666701</v>
      </c>
      <c r="W163">
        <v>16</v>
      </c>
      <c r="X163">
        <v>4</v>
      </c>
      <c r="Y163">
        <v>9</v>
      </c>
      <c r="Z163" t="s">
        <v>794</v>
      </c>
      <c r="AA163" t="s">
        <v>795</v>
      </c>
      <c r="AB163" t="s">
        <v>790</v>
      </c>
      <c r="AC163">
        <v>7.3</v>
      </c>
      <c r="AD163">
        <v>51.59</v>
      </c>
      <c r="AE163">
        <v>55</v>
      </c>
      <c r="AF163">
        <v>2.4931794960000002</v>
      </c>
      <c r="AG163">
        <v>0</v>
      </c>
      <c r="AH163">
        <v>8.5500000000000007</v>
      </c>
      <c r="AI163">
        <v>-2</v>
      </c>
      <c r="AJ163">
        <v>2.1835293899999999</v>
      </c>
      <c r="AK163">
        <v>9.4977777779999997</v>
      </c>
      <c r="AL163">
        <v>709.76</v>
      </c>
      <c r="AM163">
        <v>6.4251919999999997E-3</v>
      </c>
      <c r="AN163">
        <v>7.4</v>
      </c>
      <c r="AO163">
        <v>7.1083333332500001</v>
      </c>
      <c r="AP163">
        <v>0</v>
      </c>
      <c r="AQ163">
        <v>14.84</v>
      </c>
      <c r="AR163">
        <v>14.89</v>
      </c>
      <c r="AS163">
        <v>0</v>
      </c>
      <c r="AT163">
        <v>1999</v>
      </c>
      <c r="AU163">
        <v>2002.7</v>
      </c>
      <c r="AV163" t="str">
        <f>VLOOKUP(A163,[1]in!$A:$E,5,0)</f>
        <v>Rhein Herne Kanal</v>
      </c>
      <c r="AW163" t="s">
        <v>833</v>
      </c>
    </row>
    <row r="164" spans="1:49" x14ac:dyDescent="0.3">
      <c r="A164">
        <v>108000035</v>
      </c>
      <c r="B164">
        <v>4</v>
      </c>
      <c r="C164">
        <v>2005</v>
      </c>
      <c r="D164" t="s">
        <v>166</v>
      </c>
      <c r="E164">
        <v>6</v>
      </c>
      <c r="F164">
        <v>1</v>
      </c>
      <c r="G164">
        <v>7.66</v>
      </c>
      <c r="H164">
        <v>480.6</v>
      </c>
      <c r="I164">
        <v>4</v>
      </c>
      <c r="J164">
        <v>8.6666666666666696</v>
      </c>
      <c r="K164">
        <v>12</v>
      </c>
      <c r="L164">
        <v>4</v>
      </c>
      <c r="M164">
        <v>8.66</v>
      </c>
      <c r="N164">
        <v>1.3249197931391199</v>
      </c>
      <c r="O164">
        <v>2</v>
      </c>
      <c r="P164">
        <v>8.6666666666666696</v>
      </c>
      <c r="Q164">
        <v>0.53318694819065149</v>
      </c>
      <c r="R164">
        <v>-4</v>
      </c>
      <c r="S164">
        <v>8.6666666666666696</v>
      </c>
      <c r="T164">
        <v>0.76923076923076905</v>
      </c>
      <c r="U164">
        <v>1</v>
      </c>
      <c r="V164">
        <v>3.6666666666666701</v>
      </c>
      <c r="W164">
        <v>16</v>
      </c>
      <c r="X164">
        <v>4</v>
      </c>
      <c r="Y164">
        <v>9</v>
      </c>
      <c r="Z164" t="s">
        <v>794</v>
      </c>
      <c r="AA164" t="s">
        <v>795</v>
      </c>
      <c r="AB164" t="s">
        <v>790</v>
      </c>
      <c r="AC164">
        <v>7.3</v>
      </c>
      <c r="AD164">
        <v>51.59</v>
      </c>
      <c r="AE164">
        <v>55</v>
      </c>
      <c r="AF164">
        <v>2.7956509629999999</v>
      </c>
      <c r="AG164">
        <v>0</v>
      </c>
      <c r="AH164">
        <v>10.130000000000001</v>
      </c>
      <c r="AI164">
        <v>-2</v>
      </c>
      <c r="AJ164">
        <v>2.1835293899999999</v>
      </c>
      <c r="AK164">
        <v>9.4977777779999997</v>
      </c>
      <c r="AL164">
        <v>709.76</v>
      </c>
      <c r="AM164">
        <v>6.4251919999999997E-3</v>
      </c>
      <c r="AN164">
        <v>6.6749999999999998</v>
      </c>
      <c r="AO164">
        <v>7.1083333332500001</v>
      </c>
      <c r="AP164">
        <v>0</v>
      </c>
      <c r="AQ164">
        <v>14.62</v>
      </c>
      <c r="AR164">
        <v>14.89</v>
      </c>
      <c r="AS164">
        <v>0</v>
      </c>
      <c r="AT164">
        <v>1999</v>
      </c>
      <c r="AU164">
        <v>2002.7</v>
      </c>
      <c r="AV164" t="str">
        <f>VLOOKUP(A164,[1]in!$A:$E,5,0)</f>
        <v>Rhein Herne Kanal</v>
      </c>
      <c r="AW164" t="s">
        <v>833</v>
      </c>
    </row>
    <row r="165" spans="1:49" x14ac:dyDescent="0.3">
      <c r="A165">
        <v>108000035</v>
      </c>
      <c r="B165">
        <v>4</v>
      </c>
      <c r="C165">
        <v>2007</v>
      </c>
      <c r="D165" t="s">
        <v>167</v>
      </c>
      <c r="E165">
        <v>176</v>
      </c>
      <c r="F165">
        <v>1</v>
      </c>
      <c r="G165">
        <v>7.66</v>
      </c>
      <c r="H165">
        <v>6108</v>
      </c>
      <c r="I165">
        <v>4</v>
      </c>
      <c r="J165">
        <v>8.6666666666666696</v>
      </c>
      <c r="K165">
        <v>22</v>
      </c>
      <c r="L165">
        <v>4</v>
      </c>
      <c r="M165">
        <v>8.66</v>
      </c>
      <c r="N165">
        <v>2.1193433271066602</v>
      </c>
      <c r="O165">
        <v>2</v>
      </c>
      <c r="P165">
        <v>8.6666666666666696</v>
      </c>
      <c r="Q165">
        <v>0.68564031684652638</v>
      </c>
      <c r="R165">
        <v>-4</v>
      </c>
      <c r="S165">
        <v>8.6666666666666696</v>
      </c>
      <c r="T165">
        <v>0.72</v>
      </c>
      <c r="U165">
        <v>1</v>
      </c>
      <c r="V165">
        <v>3.6666666666666701</v>
      </c>
      <c r="W165">
        <v>16</v>
      </c>
      <c r="X165">
        <v>4</v>
      </c>
      <c r="Y165">
        <v>9</v>
      </c>
      <c r="Z165" t="s">
        <v>794</v>
      </c>
      <c r="AA165" t="s">
        <v>795</v>
      </c>
      <c r="AB165" t="s">
        <v>790</v>
      </c>
      <c r="AC165">
        <v>7.3</v>
      </c>
      <c r="AD165">
        <v>51.59</v>
      </c>
      <c r="AE165">
        <v>55</v>
      </c>
      <c r="AF165">
        <v>1.6536168959999999</v>
      </c>
      <c r="AG165">
        <v>0</v>
      </c>
      <c r="AH165">
        <v>8.42</v>
      </c>
      <c r="AI165">
        <v>-2</v>
      </c>
      <c r="AJ165">
        <v>2.1835293899999999</v>
      </c>
      <c r="AK165">
        <v>9.4977777779999997</v>
      </c>
      <c r="AL165">
        <v>709.76</v>
      </c>
      <c r="AM165">
        <v>6.4251919999999997E-3</v>
      </c>
      <c r="AN165">
        <v>7.2249999999999996</v>
      </c>
      <c r="AO165">
        <v>7.1083333332500001</v>
      </c>
      <c r="AP165">
        <v>0</v>
      </c>
      <c r="AQ165">
        <v>15.17</v>
      </c>
      <c r="AR165">
        <v>14.89</v>
      </c>
      <c r="AS165">
        <v>0</v>
      </c>
      <c r="AT165">
        <v>1999</v>
      </c>
      <c r="AU165">
        <v>2002.7</v>
      </c>
      <c r="AV165" t="str">
        <f>VLOOKUP(A165,[1]in!$A:$E,5,0)</f>
        <v>Rhein Herne Kanal</v>
      </c>
      <c r="AW165" t="s">
        <v>833</v>
      </c>
    </row>
    <row r="166" spans="1:49" x14ac:dyDescent="0.3">
      <c r="A166">
        <v>108000036</v>
      </c>
      <c r="B166">
        <v>2</v>
      </c>
      <c r="C166">
        <v>1998</v>
      </c>
      <c r="D166" t="s">
        <v>168</v>
      </c>
      <c r="E166">
        <v>20</v>
      </c>
      <c r="F166">
        <v>5</v>
      </c>
      <c r="G166">
        <v>27.66</v>
      </c>
      <c r="H166">
        <v>254</v>
      </c>
      <c r="I166">
        <v>10</v>
      </c>
      <c r="J166">
        <v>43.3333333333333</v>
      </c>
      <c r="K166">
        <v>10</v>
      </c>
      <c r="L166">
        <v>7</v>
      </c>
      <c r="M166">
        <v>42.33</v>
      </c>
      <c r="N166">
        <v>1.73384419214486</v>
      </c>
      <c r="O166">
        <v>-8</v>
      </c>
      <c r="P166">
        <v>43.3333333333333</v>
      </c>
      <c r="Q166">
        <v>0.75299896512851405</v>
      </c>
      <c r="R166">
        <v>-14</v>
      </c>
      <c r="S166">
        <v>43.3333333333333</v>
      </c>
      <c r="T166" t="e">
        <v>#N/A</v>
      </c>
      <c r="U166">
        <v>2</v>
      </c>
      <c r="V166">
        <v>27.3333333333333</v>
      </c>
      <c r="W166">
        <v>17</v>
      </c>
      <c r="X166">
        <v>7</v>
      </c>
      <c r="Y166">
        <v>10</v>
      </c>
      <c r="Z166" t="s">
        <v>794</v>
      </c>
      <c r="AA166" t="s">
        <v>795</v>
      </c>
      <c r="AB166" t="s">
        <v>790</v>
      </c>
      <c r="AC166">
        <v>7.39</v>
      </c>
      <c r="AD166">
        <v>51.63</v>
      </c>
      <c r="AE166">
        <v>55</v>
      </c>
      <c r="AF166">
        <v>2.3953802199999998</v>
      </c>
      <c r="AG166">
        <v>1</v>
      </c>
      <c r="AH166">
        <v>9.4</v>
      </c>
      <c r="AI166">
        <v>0</v>
      </c>
      <c r="AJ166">
        <v>2.1835293899999999</v>
      </c>
      <c r="AK166">
        <v>9.4977777779999997</v>
      </c>
      <c r="AL166">
        <v>765.99</v>
      </c>
      <c r="AM166">
        <v>1.5735076000000001E-2</v>
      </c>
      <c r="AN166">
        <v>6.733333333</v>
      </c>
      <c r="AO166">
        <v>6.8928571428571432</v>
      </c>
      <c r="AP166">
        <v>1</v>
      </c>
      <c r="AQ166">
        <v>13.94</v>
      </c>
      <c r="AR166">
        <v>14.588571428571427</v>
      </c>
      <c r="AS166">
        <v>5</v>
      </c>
      <c r="AT166">
        <v>1998</v>
      </c>
      <c r="AU166">
        <v>2001.7</v>
      </c>
      <c r="AV166" t="str">
        <f>VLOOKUP(A166,[1]in!$A:$E,5,0)</f>
        <v>Datteln-Hamm-Kanal</v>
      </c>
      <c r="AW166" t="s">
        <v>833</v>
      </c>
    </row>
    <row r="167" spans="1:49" x14ac:dyDescent="0.3">
      <c r="A167">
        <v>108000036</v>
      </c>
      <c r="B167">
        <v>2</v>
      </c>
      <c r="C167">
        <v>1999</v>
      </c>
      <c r="D167" t="s">
        <v>169</v>
      </c>
      <c r="E167">
        <v>20</v>
      </c>
      <c r="F167">
        <v>5</v>
      </c>
      <c r="G167">
        <v>27.66</v>
      </c>
      <c r="H167">
        <v>162</v>
      </c>
      <c r="I167">
        <v>10</v>
      </c>
      <c r="J167">
        <v>43.3333333333333</v>
      </c>
      <c r="K167">
        <v>6</v>
      </c>
      <c r="L167">
        <v>7</v>
      </c>
      <c r="M167">
        <v>42.33</v>
      </c>
      <c r="N167">
        <v>1.23521297604566</v>
      </c>
      <c r="O167">
        <v>-8</v>
      </c>
      <c r="P167">
        <v>43.3333333333333</v>
      </c>
      <c r="Q167">
        <v>0.68938548798507415</v>
      </c>
      <c r="R167">
        <v>-14</v>
      </c>
      <c r="S167">
        <v>43.3333333333333</v>
      </c>
      <c r="T167">
        <v>0.72727272727272696</v>
      </c>
      <c r="U167">
        <v>2</v>
      </c>
      <c r="V167">
        <v>27.3333333333333</v>
      </c>
      <c r="W167">
        <v>17</v>
      </c>
      <c r="X167">
        <v>7</v>
      </c>
      <c r="Y167">
        <v>10</v>
      </c>
      <c r="Z167" t="s">
        <v>794</v>
      </c>
      <c r="AA167" t="s">
        <v>795</v>
      </c>
      <c r="AB167" t="s">
        <v>790</v>
      </c>
      <c r="AC167">
        <v>7.39</v>
      </c>
      <c r="AD167">
        <v>51.63</v>
      </c>
      <c r="AE167">
        <v>55</v>
      </c>
      <c r="AF167">
        <v>1.885216362</v>
      </c>
      <c r="AG167">
        <v>1</v>
      </c>
      <c r="AH167">
        <v>9.11</v>
      </c>
      <c r="AI167">
        <v>0</v>
      </c>
      <c r="AJ167">
        <v>2.1835293899999999</v>
      </c>
      <c r="AK167">
        <v>9.4977777779999997</v>
      </c>
      <c r="AL167">
        <v>765.99</v>
      </c>
      <c r="AM167">
        <v>1.5735076000000001E-2</v>
      </c>
      <c r="AN167">
        <v>7.0416666670000003</v>
      </c>
      <c r="AO167">
        <v>6.8928571428571432</v>
      </c>
      <c r="AP167">
        <v>1</v>
      </c>
      <c r="AQ167">
        <v>14.87</v>
      </c>
      <c r="AR167">
        <v>14.588571428571427</v>
      </c>
      <c r="AS167">
        <v>5</v>
      </c>
      <c r="AT167">
        <v>1998</v>
      </c>
      <c r="AU167">
        <v>2001.7</v>
      </c>
      <c r="AV167" t="str">
        <f>VLOOKUP(A167,[1]in!$A:$E,5,0)</f>
        <v>Datteln-Hamm-Kanal</v>
      </c>
      <c r="AW167" t="s">
        <v>833</v>
      </c>
    </row>
    <row r="168" spans="1:49" x14ac:dyDescent="0.3">
      <c r="A168">
        <v>108000036</v>
      </c>
      <c r="B168">
        <v>2</v>
      </c>
      <c r="C168">
        <v>2000</v>
      </c>
      <c r="D168" t="s">
        <v>170</v>
      </c>
      <c r="E168">
        <v>65</v>
      </c>
      <c r="F168">
        <v>5</v>
      </c>
      <c r="G168">
        <v>27.66</v>
      </c>
      <c r="H168">
        <v>137</v>
      </c>
      <c r="I168">
        <v>10</v>
      </c>
      <c r="J168">
        <v>43.3333333333333</v>
      </c>
      <c r="K168">
        <v>7</v>
      </c>
      <c r="L168">
        <v>7</v>
      </c>
      <c r="M168">
        <v>42.33</v>
      </c>
      <c r="N168">
        <v>1.4704902500092001</v>
      </c>
      <c r="O168">
        <v>-8</v>
      </c>
      <c r="P168">
        <v>43.3333333333333</v>
      </c>
      <c r="Q168">
        <v>0.75568250195060827</v>
      </c>
      <c r="R168">
        <v>-14</v>
      </c>
      <c r="S168">
        <v>43.3333333333333</v>
      </c>
      <c r="T168">
        <v>0.625</v>
      </c>
      <c r="U168">
        <v>2</v>
      </c>
      <c r="V168">
        <v>27.3333333333333</v>
      </c>
      <c r="W168">
        <v>17</v>
      </c>
      <c r="X168">
        <v>7</v>
      </c>
      <c r="Y168">
        <v>10</v>
      </c>
      <c r="Z168" t="s">
        <v>794</v>
      </c>
      <c r="AA168" t="s">
        <v>795</v>
      </c>
      <c r="AB168" t="s">
        <v>790</v>
      </c>
      <c r="AC168">
        <v>7.39</v>
      </c>
      <c r="AD168">
        <v>51.63</v>
      </c>
      <c r="AE168">
        <v>55</v>
      </c>
      <c r="AF168">
        <v>2.266565044</v>
      </c>
      <c r="AG168">
        <v>1</v>
      </c>
      <c r="AH168">
        <v>8.4499999999999993</v>
      </c>
      <c r="AI168">
        <v>0</v>
      </c>
      <c r="AJ168">
        <v>2.1835293899999999</v>
      </c>
      <c r="AK168">
        <v>9.4977777779999997</v>
      </c>
      <c r="AL168">
        <v>765.99</v>
      </c>
      <c r="AM168">
        <v>1.5735076000000001E-2</v>
      </c>
      <c r="AN168">
        <v>7.3333333329999997</v>
      </c>
      <c r="AO168">
        <v>6.8928571428571432</v>
      </c>
      <c r="AP168">
        <v>1</v>
      </c>
      <c r="AQ168">
        <v>14.78</v>
      </c>
      <c r="AR168">
        <v>14.588571428571427</v>
      </c>
      <c r="AS168">
        <v>5</v>
      </c>
      <c r="AT168">
        <v>1998</v>
      </c>
      <c r="AU168">
        <v>2001.7</v>
      </c>
      <c r="AV168" t="str">
        <f>VLOOKUP(A168,[1]in!$A:$E,5,0)</f>
        <v>Datteln-Hamm-Kanal</v>
      </c>
      <c r="AW168" t="s">
        <v>833</v>
      </c>
    </row>
    <row r="169" spans="1:49" x14ac:dyDescent="0.3">
      <c r="A169">
        <v>108000036</v>
      </c>
      <c r="B169">
        <v>2</v>
      </c>
      <c r="C169">
        <v>2001</v>
      </c>
      <c r="D169" t="s">
        <v>171</v>
      </c>
      <c r="E169">
        <v>20</v>
      </c>
      <c r="F169">
        <v>5</v>
      </c>
      <c r="G169">
        <v>27.66</v>
      </c>
      <c r="H169">
        <v>162</v>
      </c>
      <c r="I169">
        <v>10</v>
      </c>
      <c r="J169">
        <v>43.3333333333333</v>
      </c>
      <c r="K169">
        <v>6</v>
      </c>
      <c r="L169">
        <v>7</v>
      </c>
      <c r="M169">
        <v>42.33</v>
      </c>
      <c r="N169">
        <v>1.23521297604566</v>
      </c>
      <c r="O169">
        <v>-8</v>
      </c>
      <c r="P169">
        <v>43.3333333333333</v>
      </c>
      <c r="Q169">
        <v>0.68938548798507415</v>
      </c>
      <c r="R169">
        <v>-14</v>
      </c>
      <c r="S169">
        <v>43.3333333333333</v>
      </c>
      <c r="T169">
        <v>0.625</v>
      </c>
      <c r="U169">
        <v>2</v>
      </c>
      <c r="V169">
        <v>27.3333333333333</v>
      </c>
      <c r="W169">
        <v>17</v>
      </c>
      <c r="X169">
        <v>7</v>
      </c>
      <c r="Y169">
        <v>10</v>
      </c>
      <c r="Z169" t="s">
        <v>794</v>
      </c>
      <c r="AA169" t="s">
        <v>795</v>
      </c>
      <c r="AB169" t="s">
        <v>790</v>
      </c>
      <c r="AC169">
        <v>7.39</v>
      </c>
      <c r="AD169">
        <v>51.63</v>
      </c>
      <c r="AE169">
        <v>55</v>
      </c>
      <c r="AF169">
        <v>2.252769491</v>
      </c>
      <c r="AG169">
        <v>1</v>
      </c>
      <c r="AH169">
        <v>10.24</v>
      </c>
      <c r="AI169">
        <v>0</v>
      </c>
      <c r="AJ169">
        <v>2.1835293899999999</v>
      </c>
      <c r="AK169">
        <v>9.4977777779999997</v>
      </c>
      <c r="AL169">
        <v>765.99</v>
      </c>
      <c r="AM169">
        <v>1.5735076000000001E-2</v>
      </c>
      <c r="AN169">
        <v>6.5</v>
      </c>
      <c r="AO169">
        <v>6.8928571428571432</v>
      </c>
      <c r="AP169">
        <v>1</v>
      </c>
      <c r="AQ169">
        <v>14.21</v>
      </c>
      <c r="AR169">
        <v>14.588571428571427</v>
      </c>
      <c r="AS169">
        <v>5</v>
      </c>
      <c r="AT169">
        <v>1998</v>
      </c>
      <c r="AU169">
        <v>2001.7</v>
      </c>
      <c r="AV169" t="str">
        <f>VLOOKUP(A169,[1]in!$A:$E,5,0)</f>
        <v>Datteln-Hamm-Kanal</v>
      </c>
      <c r="AW169" t="s">
        <v>833</v>
      </c>
    </row>
    <row r="170" spans="1:49" x14ac:dyDescent="0.3">
      <c r="A170">
        <v>108000036</v>
      </c>
      <c r="B170">
        <v>2</v>
      </c>
      <c r="C170">
        <v>2002</v>
      </c>
      <c r="D170" t="s">
        <v>172</v>
      </c>
      <c r="E170">
        <v>20</v>
      </c>
      <c r="F170">
        <v>5</v>
      </c>
      <c r="G170">
        <v>27.66</v>
      </c>
      <c r="H170">
        <v>343</v>
      </c>
      <c r="I170">
        <v>10</v>
      </c>
      <c r="J170">
        <v>43.3333333333333</v>
      </c>
      <c r="K170">
        <v>9</v>
      </c>
      <c r="L170">
        <v>7</v>
      </c>
      <c r="M170">
        <v>42.33</v>
      </c>
      <c r="N170">
        <v>1.3392049290546599</v>
      </c>
      <c r="O170">
        <v>-8</v>
      </c>
      <c r="P170">
        <v>43.3333333333333</v>
      </c>
      <c r="Q170">
        <v>0.60949842945878108</v>
      </c>
      <c r="R170">
        <v>-14</v>
      </c>
      <c r="S170">
        <v>43.3333333333333</v>
      </c>
      <c r="T170">
        <v>0.55555555555555602</v>
      </c>
      <c r="U170">
        <v>2</v>
      </c>
      <c r="V170">
        <v>27.3333333333333</v>
      </c>
      <c r="W170">
        <v>17</v>
      </c>
      <c r="X170">
        <v>7</v>
      </c>
      <c r="Y170">
        <v>10</v>
      </c>
      <c r="Z170" t="s">
        <v>794</v>
      </c>
      <c r="AA170" t="s">
        <v>795</v>
      </c>
      <c r="AB170" t="s">
        <v>790</v>
      </c>
      <c r="AC170">
        <v>7.39</v>
      </c>
      <c r="AD170">
        <v>51.63</v>
      </c>
      <c r="AE170">
        <v>55</v>
      </c>
      <c r="AF170">
        <v>2.4554941480000001</v>
      </c>
      <c r="AG170">
        <v>1</v>
      </c>
      <c r="AH170">
        <v>9.76</v>
      </c>
      <c r="AI170">
        <v>0</v>
      </c>
      <c r="AJ170">
        <v>2.1835293899999999</v>
      </c>
      <c r="AK170">
        <v>9.4977777779999997</v>
      </c>
      <c r="AL170">
        <v>765.99</v>
      </c>
      <c r="AM170">
        <v>1.5735076000000001E-2</v>
      </c>
      <c r="AN170">
        <v>6.9416666669999998</v>
      </c>
      <c r="AO170">
        <v>6.8928571428571432</v>
      </c>
      <c r="AP170">
        <v>1</v>
      </c>
      <c r="AQ170">
        <v>14.67</v>
      </c>
      <c r="AR170">
        <v>14.588571428571427</v>
      </c>
      <c r="AS170">
        <v>5</v>
      </c>
      <c r="AT170">
        <v>1998</v>
      </c>
      <c r="AU170">
        <v>2001.7</v>
      </c>
      <c r="AV170" t="str">
        <f>VLOOKUP(A170,[1]in!$A:$E,5,0)</f>
        <v>Datteln-Hamm-Kanal</v>
      </c>
      <c r="AW170" t="s">
        <v>833</v>
      </c>
    </row>
    <row r="171" spans="1:49" x14ac:dyDescent="0.3">
      <c r="A171">
        <v>108000036</v>
      </c>
      <c r="B171">
        <v>2</v>
      </c>
      <c r="C171">
        <v>2005</v>
      </c>
      <c r="D171" t="s">
        <v>173</v>
      </c>
      <c r="E171">
        <v>20</v>
      </c>
      <c r="F171">
        <v>5</v>
      </c>
      <c r="G171">
        <v>27.66</v>
      </c>
      <c r="H171">
        <v>326</v>
      </c>
      <c r="I171">
        <v>10</v>
      </c>
      <c r="J171">
        <v>43.3333333333333</v>
      </c>
      <c r="K171">
        <v>9</v>
      </c>
      <c r="L171">
        <v>7</v>
      </c>
      <c r="M171">
        <v>42.33</v>
      </c>
      <c r="N171">
        <v>1.4006952250739</v>
      </c>
      <c r="O171">
        <v>-8</v>
      </c>
      <c r="P171">
        <v>43.3333333333333</v>
      </c>
      <c r="Q171">
        <v>0.63748386920558531</v>
      </c>
      <c r="R171">
        <v>-14</v>
      </c>
      <c r="S171">
        <v>43.3333333333333</v>
      </c>
      <c r="T171">
        <v>0.66666666666666696</v>
      </c>
      <c r="U171">
        <v>2</v>
      </c>
      <c r="V171">
        <v>27.3333333333333</v>
      </c>
      <c r="W171">
        <v>17</v>
      </c>
      <c r="X171">
        <v>7</v>
      </c>
      <c r="Y171">
        <v>10</v>
      </c>
      <c r="Z171" t="s">
        <v>794</v>
      </c>
      <c r="AA171" t="s">
        <v>795</v>
      </c>
      <c r="AB171" t="s">
        <v>790</v>
      </c>
      <c r="AC171">
        <v>7.39</v>
      </c>
      <c r="AD171">
        <v>51.63</v>
      </c>
      <c r="AE171">
        <v>55</v>
      </c>
      <c r="AF171">
        <v>2.7201779720000001</v>
      </c>
      <c r="AG171">
        <v>1</v>
      </c>
      <c r="AH171">
        <v>10.24</v>
      </c>
      <c r="AI171">
        <v>0</v>
      </c>
      <c r="AJ171">
        <v>2.1835293899999999</v>
      </c>
      <c r="AK171">
        <v>9.4977777779999997</v>
      </c>
      <c r="AL171">
        <v>765.99</v>
      </c>
      <c r="AM171">
        <v>1.5735076000000001E-2</v>
      </c>
      <c r="AN171">
        <v>6.5583333330000002</v>
      </c>
      <c r="AO171">
        <v>6.8928571428571432</v>
      </c>
      <c r="AP171">
        <v>1</v>
      </c>
      <c r="AQ171">
        <v>14.54</v>
      </c>
      <c r="AR171">
        <v>14.588571428571427</v>
      </c>
      <c r="AS171">
        <v>5</v>
      </c>
      <c r="AT171">
        <v>1998</v>
      </c>
      <c r="AU171">
        <v>2001.7</v>
      </c>
      <c r="AV171" t="str">
        <f>VLOOKUP(A171,[1]in!$A:$E,5,0)</f>
        <v>Datteln-Hamm-Kanal</v>
      </c>
      <c r="AW171" t="s">
        <v>833</v>
      </c>
    </row>
    <row r="172" spans="1:49" x14ac:dyDescent="0.3">
      <c r="A172">
        <v>108000036</v>
      </c>
      <c r="B172">
        <v>2</v>
      </c>
      <c r="C172">
        <v>2007</v>
      </c>
      <c r="D172" t="s">
        <v>174</v>
      </c>
      <c r="E172">
        <v>256</v>
      </c>
      <c r="F172">
        <v>5</v>
      </c>
      <c r="G172">
        <v>27.66</v>
      </c>
      <c r="H172">
        <v>9160</v>
      </c>
      <c r="I172">
        <v>10</v>
      </c>
      <c r="J172">
        <v>43.3333333333333</v>
      </c>
      <c r="K172">
        <v>14</v>
      </c>
      <c r="L172">
        <v>7</v>
      </c>
      <c r="M172">
        <v>42.33</v>
      </c>
      <c r="N172">
        <v>1.1621278801102</v>
      </c>
      <c r="O172">
        <v>-8</v>
      </c>
      <c r="P172">
        <v>43.3333333333333</v>
      </c>
      <c r="Q172">
        <v>0.44035719386195515</v>
      </c>
      <c r="R172">
        <v>-14</v>
      </c>
      <c r="S172">
        <v>43.3333333333333</v>
      </c>
      <c r="T172">
        <v>0.76470588235294101</v>
      </c>
      <c r="U172">
        <v>2</v>
      </c>
      <c r="V172">
        <v>27.3333333333333</v>
      </c>
      <c r="W172">
        <v>17</v>
      </c>
      <c r="X172">
        <v>7</v>
      </c>
      <c r="Y172">
        <v>10</v>
      </c>
      <c r="Z172" t="s">
        <v>794</v>
      </c>
      <c r="AA172" t="s">
        <v>795</v>
      </c>
      <c r="AB172" t="s">
        <v>790</v>
      </c>
      <c r="AC172">
        <v>7.39</v>
      </c>
      <c r="AD172">
        <v>51.63</v>
      </c>
      <c r="AE172">
        <v>55</v>
      </c>
      <c r="AF172">
        <v>1.700606144</v>
      </c>
      <c r="AG172">
        <v>1</v>
      </c>
      <c r="AH172">
        <v>8.35</v>
      </c>
      <c r="AI172">
        <v>0</v>
      </c>
      <c r="AJ172">
        <v>2.1835293899999999</v>
      </c>
      <c r="AK172">
        <v>9.4977777779999997</v>
      </c>
      <c r="AL172">
        <v>765.99</v>
      </c>
      <c r="AM172">
        <v>1.5735076000000001E-2</v>
      </c>
      <c r="AN172">
        <v>7.141666667</v>
      </c>
      <c r="AO172">
        <v>6.8928571428571432</v>
      </c>
      <c r="AP172">
        <v>1</v>
      </c>
      <c r="AQ172">
        <v>15.11</v>
      </c>
      <c r="AR172">
        <v>14.588571428571427</v>
      </c>
      <c r="AS172">
        <v>5</v>
      </c>
      <c r="AT172">
        <v>1998</v>
      </c>
      <c r="AU172">
        <v>2001.7</v>
      </c>
      <c r="AV172" t="str">
        <f>VLOOKUP(A172,[1]in!$A:$E,5,0)</f>
        <v>Datteln-Hamm-Kanal</v>
      </c>
      <c r="AW172" t="s">
        <v>833</v>
      </c>
    </row>
    <row r="173" spans="1:49" x14ac:dyDescent="0.3">
      <c r="A173">
        <v>108000037</v>
      </c>
      <c r="B173">
        <v>3</v>
      </c>
      <c r="C173">
        <v>1998</v>
      </c>
      <c r="D173" t="s">
        <v>175</v>
      </c>
      <c r="E173">
        <v>20</v>
      </c>
      <c r="F173">
        <v>2</v>
      </c>
      <c r="G173">
        <v>40.659999999999997</v>
      </c>
      <c r="H173">
        <v>264</v>
      </c>
      <c r="I173">
        <v>2</v>
      </c>
      <c r="J173">
        <v>43.3333333333333</v>
      </c>
      <c r="K173">
        <v>8</v>
      </c>
      <c r="L173">
        <v>1</v>
      </c>
      <c r="M173">
        <v>42.33</v>
      </c>
      <c r="N173">
        <v>0.945286256505254</v>
      </c>
      <c r="O173">
        <v>4</v>
      </c>
      <c r="P173">
        <v>43.3333333333333</v>
      </c>
      <c r="Q173">
        <v>0.45458659816020758</v>
      </c>
      <c r="R173">
        <v>2</v>
      </c>
      <c r="S173">
        <v>43.3333333333333</v>
      </c>
      <c r="T173" t="e">
        <v>#N/A</v>
      </c>
      <c r="U173">
        <v>6</v>
      </c>
      <c r="V173">
        <v>27.3333333333333</v>
      </c>
      <c r="W173">
        <v>18</v>
      </c>
      <c r="X173">
        <v>7</v>
      </c>
      <c r="Y173">
        <v>10</v>
      </c>
      <c r="Z173" t="s">
        <v>794</v>
      </c>
      <c r="AA173" t="s">
        <v>795</v>
      </c>
      <c r="AB173" t="s">
        <v>790</v>
      </c>
      <c r="AC173">
        <v>7.59</v>
      </c>
      <c r="AD173">
        <v>51.62</v>
      </c>
      <c r="AE173">
        <v>56</v>
      </c>
      <c r="AF173">
        <v>2.2135682609999998</v>
      </c>
      <c r="AG173">
        <v>3</v>
      </c>
      <c r="AH173">
        <v>9.2100000000000009</v>
      </c>
      <c r="AI173">
        <v>1</v>
      </c>
      <c r="AJ173">
        <v>2.1210318039999998</v>
      </c>
      <c r="AK173">
        <v>9.3030000000000008</v>
      </c>
      <c r="AL173">
        <v>784.53</v>
      </c>
      <c r="AM173">
        <v>3.9469199000000003E-2</v>
      </c>
      <c r="AN173">
        <v>6.7249999999999996</v>
      </c>
      <c r="AO173">
        <v>6.8940476189999993</v>
      </c>
      <c r="AP173">
        <v>1</v>
      </c>
      <c r="AQ173">
        <v>13.87</v>
      </c>
      <c r="AR173">
        <v>14.508571428571427</v>
      </c>
      <c r="AS173">
        <v>5</v>
      </c>
      <c r="AT173">
        <v>1998</v>
      </c>
      <c r="AU173">
        <v>2001.7</v>
      </c>
      <c r="AV173" t="str">
        <f>VLOOKUP(A173,[1]in!$A:$E,5,0)</f>
        <v>Datteln-Hamm-Kanal</v>
      </c>
      <c r="AW173" t="s">
        <v>833</v>
      </c>
    </row>
    <row r="174" spans="1:49" x14ac:dyDescent="0.3">
      <c r="A174">
        <v>108000037</v>
      </c>
      <c r="B174">
        <v>3</v>
      </c>
      <c r="C174">
        <v>1999</v>
      </c>
      <c r="D174" t="s">
        <v>176</v>
      </c>
      <c r="E174">
        <v>20</v>
      </c>
      <c r="F174">
        <v>2</v>
      </c>
      <c r="G174">
        <v>40.659999999999997</v>
      </c>
      <c r="H174">
        <v>130</v>
      </c>
      <c r="I174">
        <v>2</v>
      </c>
      <c r="J174">
        <v>43.3333333333333</v>
      </c>
      <c r="K174">
        <v>9</v>
      </c>
      <c r="L174">
        <v>1</v>
      </c>
      <c r="M174">
        <v>42.33</v>
      </c>
      <c r="N174">
        <v>1.5277906754798201</v>
      </c>
      <c r="O174">
        <v>4</v>
      </c>
      <c r="P174">
        <v>43.3333333333333</v>
      </c>
      <c r="Q174">
        <v>0.69532750144822242</v>
      </c>
      <c r="R174">
        <v>2</v>
      </c>
      <c r="S174">
        <v>43.3333333333333</v>
      </c>
      <c r="T174">
        <v>0.63636363636363602</v>
      </c>
      <c r="U174">
        <v>6</v>
      </c>
      <c r="V174">
        <v>27.3333333333333</v>
      </c>
      <c r="W174">
        <v>18</v>
      </c>
      <c r="X174">
        <v>7</v>
      </c>
      <c r="Y174">
        <v>10</v>
      </c>
      <c r="Z174" t="s">
        <v>794</v>
      </c>
      <c r="AA174" t="s">
        <v>795</v>
      </c>
      <c r="AB174" t="s">
        <v>790</v>
      </c>
      <c r="AC174">
        <v>7.59</v>
      </c>
      <c r="AD174">
        <v>51.62</v>
      </c>
      <c r="AE174">
        <v>56</v>
      </c>
      <c r="AF174">
        <v>1.796797902</v>
      </c>
      <c r="AG174">
        <v>3</v>
      </c>
      <c r="AH174">
        <v>8.92</v>
      </c>
      <c r="AI174">
        <v>1</v>
      </c>
      <c r="AJ174">
        <v>2.1210318039999998</v>
      </c>
      <c r="AK174">
        <v>9.3030000000000008</v>
      </c>
      <c r="AL174">
        <v>784.53</v>
      </c>
      <c r="AM174">
        <v>3.9469199000000003E-2</v>
      </c>
      <c r="AN174">
        <v>7.0333333329999999</v>
      </c>
      <c r="AO174">
        <v>6.8940476189999993</v>
      </c>
      <c r="AP174">
        <v>1</v>
      </c>
      <c r="AQ174">
        <v>14.81</v>
      </c>
      <c r="AR174">
        <v>14.508571428571427</v>
      </c>
      <c r="AS174">
        <v>5</v>
      </c>
      <c r="AT174">
        <v>1998</v>
      </c>
      <c r="AU174">
        <v>2001.7</v>
      </c>
      <c r="AV174" t="str">
        <f>VLOOKUP(A174,[1]in!$A:$E,5,0)</f>
        <v>Datteln-Hamm-Kanal</v>
      </c>
      <c r="AW174" t="s">
        <v>833</v>
      </c>
    </row>
    <row r="175" spans="1:49" x14ac:dyDescent="0.3">
      <c r="A175">
        <v>108000037</v>
      </c>
      <c r="B175">
        <v>3</v>
      </c>
      <c r="C175">
        <v>2000</v>
      </c>
      <c r="D175" t="s">
        <v>177</v>
      </c>
      <c r="E175">
        <v>20</v>
      </c>
      <c r="F175">
        <v>2</v>
      </c>
      <c r="G175">
        <v>40.659999999999997</v>
      </c>
      <c r="H175">
        <v>224</v>
      </c>
      <c r="I175">
        <v>2</v>
      </c>
      <c r="J175">
        <v>43.3333333333333</v>
      </c>
      <c r="K175">
        <v>6</v>
      </c>
      <c r="L175">
        <v>1</v>
      </c>
      <c r="M175">
        <v>42.33</v>
      </c>
      <c r="N175">
        <v>0.48903131716271497</v>
      </c>
      <c r="O175">
        <v>4</v>
      </c>
      <c r="P175">
        <v>43.3333333333333</v>
      </c>
      <c r="Q175">
        <v>0.27293357482486458</v>
      </c>
      <c r="R175">
        <v>2</v>
      </c>
      <c r="S175">
        <v>43.3333333333333</v>
      </c>
      <c r="T175">
        <v>0.7</v>
      </c>
      <c r="U175">
        <v>6</v>
      </c>
      <c r="V175">
        <v>27.3333333333333</v>
      </c>
      <c r="W175">
        <v>18</v>
      </c>
      <c r="X175">
        <v>7</v>
      </c>
      <c r="Y175">
        <v>10</v>
      </c>
      <c r="Z175" t="s">
        <v>794</v>
      </c>
      <c r="AA175" t="s">
        <v>795</v>
      </c>
      <c r="AB175" t="s">
        <v>790</v>
      </c>
      <c r="AC175">
        <v>7.59</v>
      </c>
      <c r="AD175">
        <v>51.62</v>
      </c>
      <c r="AE175">
        <v>56</v>
      </c>
      <c r="AF175">
        <v>2.3927252860000001</v>
      </c>
      <c r="AG175">
        <v>3</v>
      </c>
      <c r="AH175">
        <v>8.31</v>
      </c>
      <c r="AI175">
        <v>1</v>
      </c>
      <c r="AJ175">
        <v>2.1210318039999998</v>
      </c>
      <c r="AK175">
        <v>9.3030000000000008</v>
      </c>
      <c r="AL175">
        <v>784.53</v>
      </c>
      <c r="AM175">
        <v>3.9469199000000003E-2</v>
      </c>
      <c r="AN175">
        <v>7.35</v>
      </c>
      <c r="AO175">
        <v>6.8940476189999993</v>
      </c>
      <c r="AP175">
        <v>1</v>
      </c>
      <c r="AQ175">
        <v>14.72</v>
      </c>
      <c r="AR175">
        <v>14.508571428571427</v>
      </c>
      <c r="AS175">
        <v>5</v>
      </c>
      <c r="AT175">
        <v>1998</v>
      </c>
      <c r="AU175">
        <v>2001.7</v>
      </c>
      <c r="AV175" t="str">
        <f>VLOOKUP(A175,[1]in!$A:$E,5,0)</f>
        <v>Datteln-Hamm-Kanal</v>
      </c>
      <c r="AW175" t="s">
        <v>833</v>
      </c>
    </row>
    <row r="176" spans="1:49" x14ac:dyDescent="0.3">
      <c r="A176">
        <v>108000037</v>
      </c>
      <c r="B176">
        <v>3</v>
      </c>
      <c r="C176">
        <v>2001</v>
      </c>
      <c r="D176" t="s">
        <v>178</v>
      </c>
      <c r="E176">
        <v>65</v>
      </c>
      <c r="F176">
        <v>2</v>
      </c>
      <c r="G176">
        <v>40.659999999999997</v>
      </c>
      <c r="H176">
        <v>130</v>
      </c>
      <c r="I176">
        <v>2</v>
      </c>
      <c r="J176">
        <v>43.3333333333333</v>
      </c>
      <c r="K176">
        <v>9</v>
      </c>
      <c r="L176">
        <v>1</v>
      </c>
      <c r="M176">
        <v>42.33</v>
      </c>
      <c r="N176">
        <v>1.5277906754798201</v>
      </c>
      <c r="O176">
        <v>4</v>
      </c>
      <c r="P176">
        <v>43.3333333333333</v>
      </c>
      <c r="Q176">
        <v>0.69532750144822242</v>
      </c>
      <c r="R176">
        <v>2</v>
      </c>
      <c r="S176">
        <v>43.3333333333333</v>
      </c>
      <c r="T176">
        <v>0.91666666666666696</v>
      </c>
      <c r="U176">
        <v>6</v>
      </c>
      <c r="V176">
        <v>27.3333333333333</v>
      </c>
      <c r="W176">
        <v>18</v>
      </c>
      <c r="X176">
        <v>7</v>
      </c>
      <c r="Y176">
        <v>10</v>
      </c>
      <c r="Z176" t="s">
        <v>794</v>
      </c>
      <c r="AA176" t="s">
        <v>795</v>
      </c>
      <c r="AB176" t="s">
        <v>790</v>
      </c>
      <c r="AC176">
        <v>7.59</v>
      </c>
      <c r="AD176">
        <v>51.62</v>
      </c>
      <c r="AE176">
        <v>56</v>
      </c>
      <c r="AF176">
        <v>2.2693043089999998</v>
      </c>
      <c r="AG176">
        <v>3</v>
      </c>
      <c r="AH176">
        <v>10.07</v>
      </c>
      <c r="AI176">
        <v>1</v>
      </c>
      <c r="AJ176">
        <v>2.1210318039999998</v>
      </c>
      <c r="AK176">
        <v>9.3030000000000008</v>
      </c>
      <c r="AL176">
        <v>784.53</v>
      </c>
      <c r="AM176">
        <v>3.9469199000000003E-2</v>
      </c>
      <c r="AN176">
        <v>6.5</v>
      </c>
      <c r="AO176">
        <v>6.8940476189999993</v>
      </c>
      <c r="AP176">
        <v>1</v>
      </c>
      <c r="AQ176">
        <v>14.11</v>
      </c>
      <c r="AR176">
        <v>14.508571428571427</v>
      </c>
      <c r="AS176">
        <v>5</v>
      </c>
      <c r="AT176">
        <v>1998</v>
      </c>
      <c r="AU176">
        <v>2001.7</v>
      </c>
      <c r="AV176" t="str">
        <f>VLOOKUP(A176,[1]in!$A:$E,5,0)</f>
        <v>Datteln-Hamm-Kanal</v>
      </c>
      <c r="AW176" t="s">
        <v>833</v>
      </c>
    </row>
    <row r="177" spans="1:49" x14ac:dyDescent="0.3">
      <c r="A177">
        <v>108000037</v>
      </c>
      <c r="B177">
        <v>3</v>
      </c>
      <c r="C177">
        <v>2002</v>
      </c>
      <c r="D177" t="s">
        <v>179</v>
      </c>
      <c r="E177">
        <v>0</v>
      </c>
      <c r="F177">
        <v>2</v>
      </c>
      <c r="G177">
        <v>40.659999999999997</v>
      </c>
      <c r="H177">
        <v>129</v>
      </c>
      <c r="I177">
        <v>2</v>
      </c>
      <c r="J177">
        <v>43.3333333333333</v>
      </c>
      <c r="K177">
        <v>7</v>
      </c>
      <c r="L177">
        <v>1</v>
      </c>
      <c r="M177">
        <v>42.33</v>
      </c>
      <c r="N177">
        <v>1.4941791427581901</v>
      </c>
      <c r="O177">
        <v>4</v>
      </c>
      <c r="P177">
        <v>43.3333333333333</v>
      </c>
      <c r="Q177">
        <v>0.76785618466688899</v>
      </c>
      <c r="R177">
        <v>2</v>
      </c>
      <c r="S177">
        <v>43.3333333333333</v>
      </c>
      <c r="T177">
        <v>0.75</v>
      </c>
      <c r="U177">
        <v>6</v>
      </c>
      <c r="V177">
        <v>27.3333333333333</v>
      </c>
      <c r="W177">
        <v>18</v>
      </c>
      <c r="X177">
        <v>7</v>
      </c>
      <c r="Y177">
        <v>10</v>
      </c>
      <c r="Z177" t="s">
        <v>794</v>
      </c>
      <c r="AA177" t="s">
        <v>795</v>
      </c>
      <c r="AB177" t="s">
        <v>790</v>
      </c>
      <c r="AC177">
        <v>7.59</v>
      </c>
      <c r="AD177">
        <v>51.62</v>
      </c>
      <c r="AE177">
        <v>56</v>
      </c>
      <c r="AF177">
        <v>2.3842729490000001</v>
      </c>
      <c r="AG177">
        <v>3</v>
      </c>
      <c r="AH177">
        <v>9.61</v>
      </c>
      <c r="AI177">
        <v>1</v>
      </c>
      <c r="AJ177">
        <v>2.1210318039999998</v>
      </c>
      <c r="AK177">
        <v>9.3030000000000008</v>
      </c>
      <c r="AL177">
        <v>784.53</v>
      </c>
      <c r="AM177">
        <v>3.9469199000000003E-2</v>
      </c>
      <c r="AN177">
        <v>6.9416666669999998</v>
      </c>
      <c r="AO177">
        <v>6.8940476189999993</v>
      </c>
      <c r="AP177">
        <v>1</v>
      </c>
      <c r="AQ177">
        <v>14.6</v>
      </c>
      <c r="AR177">
        <v>14.508571428571427</v>
      </c>
      <c r="AS177">
        <v>5</v>
      </c>
      <c r="AT177">
        <v>1998</v>
      </c>
      <c r="AU177">
        <v>2001.7</v>
      </c>
      <c r="AV177" t="str">
        <f>VLOOKUP(A177,[1]in!$A:$E,5,0)</f>
        <v>Datteln-Hamm-Kanal</v>
      </c>
      <c r="AW177" t="s">
        <v>833</v>
      </c>
    </row>
    <row r="178" spans="1:49" x14ac:dyDescent="0.3">
      <c r="A178">
        <v>108000037</v>
      </c>
      <c r="B178">
        <v>3</v>
      </c>
      <c r="C178">
        <v>2005</v>
      </c>
      <c r="D178" t="s">
        <v>180</v>
      </c>
      <c r="E178">
        <v>6</v>
      </c>
      <c r="F178">
        <v>2</v>
      </c>
      <c r="G178">
        <v>40.659999999999997</v>
      </c>
      <c r="H178">
        <v>252</v>
      </c>
      <c r="I178">
        <v>2</v>
      </c>
      <c r="J178">
        <v>43.3333333333333</v>
      </c>
      <c r="K178">
        <v>6</v>
      </c>
      <c r="L178">
        <v>1</v>
      </c>
      <c r="M178">
        <v>42.33</v>
      </c>
      <c r="N178">
        <v>0.76358036575545696</v>
      </c>
      <c r="O178">
        <v>4</v>
      </c>
      <c r="P178">
        <v>43.3333333333333</v>
      </c>
      <c r="Q178">
        <v>0.42616231635400864</v>
      </c>
      <c r="R178">
        <v>2</v>
      </c>
      <c r="S178">
        <v>43.3333333333333</v>
      </c>
      <c r="T178">
        <v>0.8</v>
      </c>
      <c r="U178">
        <v>6</v>
      </c>
      <c r="V178">
        <v>27.3333333333333</v>
      </c>
      <c r="W178">
        <v>18</v>
      </c>
      <c r="X178">
        <v>7</v>
      </c>
      <c r="Y178">
        <v>10</v>
      </c>
      <c r="Z178" t="s">
        <v>794</v>
      </c>
      <c r="AA178" t="s">
        <v>795</v>
      </c>
      <c r="AB178" t="s">
        <v>790</v>
      </c>
      <c r="AC178">
        <v>7.59</v>
      </c>
      <c r="AD178">
        <v>51.62</v>
      </c>
      <c r="AE178">
        <v>56</v>
      </c>
      <c r="AF178">
        <v>2.7268881610000002</v>
      </c>
      <c r="AG178">
        <v>3</v>
      </c>
      <c r="AH178">
        <v>10.18</v>
      </c>
      <c r="AI178">
        <v>1</v>
      </c>
      <c r="AJ178">
        <v>2.1210318039999998</v>
      </c>
      <c r="AK178">
        <v>9.3030000000000008</v>
      </c>
      <c r="AL178">
        <v>784.53</v>
      </c>
      <c r="AM178">
        <v>3.9469199000000003E-2</v>
      </c>
      <c r="AN178">
        <v>6.5583333330000002</v>
      </c>
      <c r="AO178">
        <v>6.8940476189999993</v>
      </c>
      <c r="AP178">
        <v>1</v>
      </c>
      <c r="AQ178">
        <v>14.43</v>
      </c>
      <c r="AR178">
        <v>14.508571428571427</v>
      </c>
      <c r="AS178">
        <v>5</v>
      </c>
      <c r="AT178">
        <v>1998</v>
      </c>
      <c r="AU178">
        <v>2001.7</v>
      </c>
      <c r="AV178" t="str">
        <f>VLOOKUP(A178,[1]in!$A:$E,5,0)</f>
        <v>Datteln-Hamm-Kanal</v>
      </c>
      <c r="AW178" t="s">
        <v>833</v>
      </c>
    </row>
    <row r="179" spans="1:49" x14ac:dyDescent="0.3">
      <c r="A179">
        <v>108000037</v>
      </c>
      <c r="B179">
        <v>3</v>
      </c>
      <c r="C179">
        <v>2007</v>
      </c>
      <c r="D179" t="s">
        <v>181</v>
      </c>
      <c r="E179">
        <v>112</v>
      </c>
      <c r="F179">
        <v>2</v>
      </c>
      <c r="G179">
        <v>40.659999999999997</v>
      </c>
      <c r="H179">
        <v>1604</v>
      </c>
      <c r="I179">
        <v>2</v>
      </c>
      <c r="J179">
        <v>43.3333333333333</v>
      </c>
      <c r="K179">
        <v>16</v>
      </c>
      <c r="L179">
        <v>1</v>
      </c>
      <c r="M179">
        <v>42.33</v>
      </c>
      <c r="N179">
        <v>1.7788516362160101</v>
      </c>
      <c r="O179">
        <v>4</v>
      </c>
      <c r="P179">
        <v>43.3333333333333</v>
      </c>
      <c r="Q179">
        <v>0.64158510851151407</v>
      </c>
      <c r="R179">
        <v>2</v>
      </c>
      <c r="S179">
        <v>43.3333333333333</v>
      </c>
      <c r="T179">
        <v>0.75</v>
      </c>
      <c r="U179">
        <v>6</v>
      </c>
      <c r="V179">
        <v>27.3333333333333</v>
      </c>
      <c r="W179">
        <v>18</v>
      </c>
      <c r="X179">
        <v>7</v>
      </c>
      <c r="Y179">
        <v>10</v>
      </c>
      <c r="Z179" t="s">
        <v>794</v>
      </c>
      <c r="AA179" t="s">
        <v>795</v>
      </c>
      <c r="AB179" t="s">
        <v>790</v>
      </c>
      <c r="AC179">
        <v>7.59</v>
      </c>
      <c r="AD179">
        <v>51.62</v>
      </c>
      <c r="AE179">
        <v>56</v>
      </c>
      <c r="AF179">
        <v>1.5873585750000001</v>
      </c>
      <c r="AG179">
        <v>3</v>
      </c>
      <c r="AH179">
        <v>8.24</v>
      </c>
      <c r="AI179">
        <v>1</v>
      </c>
      <c r="AJ179">
        <v>2.1210318039999998</v>
      </c>
      <c r="AK179">
        <v>9.3030000000000008</v>
      </c>
      <c r="AL179">
        <v>784.53</v>
      </c>
      <c r="AM179">
        <v>3.9469199000000003E-2</v>
      </c>
      <c r="AN179">
        <v>7.15</v>
      </c>
      <c r="AO179">
        <v>6.8940476189999993</v>
      </c>
      <c r="AP179">
        <v>1</v>
      </c>
      <c r="AQ179">
        <v>15.02</v>
      </c>
      <c r="AR179">
        <v>14.508571428571427</v>
      </c>
      <c r="AS179">
        <v>5</v>
      </c>
      <c r="AT179">
        <v>1998</v>
      </c>
      <c r="AU179">
        <v>2001.7</v>
      </c>
      <c r="AV179" t="str">
        <f>VLOOKUP(A179,[1]in!$A:$E,5,0)</f>
        <v>Datteln-Hamm-Kanal</v>
      </c>
      <c r="AW179" t="s">
        <v>833</v>
      </c>
    </row>
    <row r="180" spans="1:49" x14ac:dyDescent="0.3">
      <c r="A180">
        <v>108000038</v>
      </c>
      <c r="B180">
        <v>8</v>
      </c>
      <c r="C180">
        <v>1998</v>
      </c>
      <c r="D180" t="s">
        <v>182</v>
      </c>
      <c r="E180">
        <v>20</v>
      </c>
      <c r="F180">
        <v>15</v>
      </c>
      <c r="G180">
        <v>82.33</v>
      </c>
      <c r="H180">
        <v>400</v>
      </c>
      <c r="I180">
        <v>16</v>
      </c>
      <c r="J180">
        <v>92</v>
      </c>
      <c r="K180">
        <v>11</v>
      </c>
      <c r="L180">
        <v>19</v>
      </c>
      <c r="M180">
        <v>88.33</v>
      </c>
      <c r="N180">
        <v>1.55167481357038</v>
      </c>
      <c r="O180">
        <v>0</v>
      </c>
      <c r="P180">
        <v>92</v>
      </c>
      <c r="Q180">
        <v>0.64709865821602708</v>
      </c>
      <c r="R180">
        <v>-12</v>
      </c>
      <c r="S180">
        <v>92</v>
      </c>
      <c r="T180" t="e">
        <v>#N/A</v>
      </c>
      <c r="U180">
        <v>2</v>
      </c>
      <c r="V180">
        <v>65.3333333333333</v>
      </c>
      <c r="W180">
        <v>19</v>
      </c>
      <c r="X180">
        <v>9</v>
      </c>
      <c r="Y180">
        <v>13</v>
      </c>
      <c r="Z180" t="s">
        <v>794</v>
      </c>
      <c r="AA180" t="s">
        <v>795</v>
      </c>
      <c r="AB180" t="s">
        <v>790</v>
      </c>
      <c r="AC180">
        <v>7.77</v>
      </c>
      <c r="AD180">
        <v>51.68</v>
      </c>
      <c r="AE180">
        <v>56</v>
      </c>
      <c r="AF180">
        <v>2.4291257399999999</v>
      </c>
      <c r="AG180">
        <v>0</v>
      </c>
      <c r="AH180">
        <v>9.09</v>
      </c>
      <c r="AI180">
        <v>1</v>
      </c>
      <c r="AJ180">
        <v>2.2490624189999999</v>
      </c>
      <c r="AK180">
        <v>9.2592307690000002</v>
      </c>
      <c r="AL180">
        <v>805.22</v>
      </c>
      <c r="AM180">
        <v>5.2450029999999998E-3</v>
      </c>
      <c r="AN180">
        <v>6.8833333330000004</v>
      </c>
      <c r="AO180">
        <v>6.7925925925555566</v>
      </c>
      <c r="AP180">
        <v>-8</v>
      </c>
      <c r="AQ180">
        <v>13.94</v>
      </c>
      <c r="AR180">
        <v>14.567777777777779</v>
      </c>
      <c r="AS180">
        <v>6</v>
      </c>
      <c r="AT180">
        <v>1998</v>
      </c>
      <c r="AU180">
        <v>2002.8</v>
      </c>
      <c r="AV180" t="str">
        <f>VLOOKUP(A180,[1]in!$A:$E,5,0)</f>
        <v>Datteln-Hamm-Kanal</v>
      </c>
      <c r="AW180" t="s">
        <v>833</v>
      </c>
    </row>
    <row r="181" spans="1:49" x14ac:dyDescent="0.3">
      <c r="A181">
        <v>108000038</v>
      </c>
      <c r="B181">
        <v>8</v>
      </c>
      <c r="C181">
        <v>1999</v>
      </c>
      <c r="D181" t="s">
        <v>183</v>
      </c>
      <c r="E181">
        <v>20</v>
      </c>
      <c r="F181">
        <v>15</v>
      </c>
      <c r="G181">
        <v>82.33</v>
      </c>
      <c r="H181">
        <v>357</v>
      </c>
      <c r="I181">
        <v>16</v>
      </c>
      <c r="J181">
        <v>92</v>
      </c>
      <c r="K181">
        <v>9</v>
      </c>
      <c r="L181">
        <v>19</v>
      </c>
      <c r="M181">
        <v>88.33</v>
      </c>
      <c r="N181">
        <v>1.4179084950348799</v>
      </c>
      <c r="O181">
        <v>0</v>
      </c>
      <c r="P181">
        <v>92</v>
      </c>
      <c r="Q181">
        <v>0.64531796597408597</v>
      </c>
      <c r="R181">
        <v>-12</v>
      </c>
      <c r="S181">
        <v>92</v>
      </c>
      <c r="T181">
        <v>0.71428571428571397</v>
      </c>
      <c r="U181">
        <v>2</v>
      </c>
      <c r="V181">
        <v>65.3333333333333</v>
      </c>
      <c r="W181">
        <v>19</v>
      </c>
      <c r="X181">
        <v>9</v>
      </c>
      <c r="Y181">
        <v>13</v>
      </c>
      <c r="Z181" t="s">
        <v>794</v>
      </c>
      <c r="AA181" t="s">
        <v>795</v>
      </c>
      <c r="AB181" t="s">
        <v>790</v>
      </c>
      <c r="AC181">
        <v>7.77</v>
      </c>
      <c r="AD181">
        <v>51.68</v>
      </c>
      <c r="AE181">
        <v>56</v>
      </c>
      <c r="AF181">
        <v>1.9260688969999999</v>
      </c>
      <c r="AG181">
        <v>0</v>
      </c>
      <c r="AH181">
        <v>8.81</v>
      </c>
      <c r="AI181">
        <v>1</v>
      </c>
      <c r="AJ181">
        <v>2.2490624189999999</v>
      </c>
      <c r="AK181">
        <v>9.2592307690000002</v>
      </c>
      <c r="AL181">
        <v>805.22</v>
      </c>
      <c r="AM181">
        <v>5.2450029999999998E-3</v>
      </c>
      <c r="AN181">
        <v>7.1666666670000003</v>
      </c>
      <c r="AO181">
        <v>6.7925925925555566</v>
      </c>
      <c r="AP181">
        <v>-8</v>
      </c>
      <c r="AQ181">
        <v>14.92</v>
      </c>
      <c r="AR181">
        <v>14.567777777777779</v>
      </c>
      <c r="AS181">
        <v>6</v>
      </c>
      <c r="AT181">
        <v>1998</v>
      </c>
      <c r="AU181">
        <v>2002.8</v>
      </c>
      <c r="AV181" t="str">
        <f>VLOOKUP(A181,[1]in!$A:$E,5,0)</f>
        <v>Datteln-Hamm-Kanal</v>
      </c>
      <c r="AW181" t="s">
        <v>833</v>
      </c>
    </row>
    <row r="182" spans="1:49" x14ac:dyDescent="0.3">
      <c r="A182">
        <v>108000038</v>
      </c>
      <c r="B182">
        <v>8</v>
      </c>
      <c r="C182">
        <v>2000</v>
      </c>
      <c r="D182" t="s">
        <v>184</v>
      </c>
      <c r="E182">
        <v>6</v>
      </c>
      <c r="F182">
        <v>15</v>
      </c>
      <c r="G182">
        <v>82.33</v>
      </c>
      <c r="H182">
        <v>176</v>
      </c>
      <c r="I182">
        <v>16</v>
      </c>
      <c r="J182">
        <v>92</v>
      </c>
      <c r="K182">
        <v>6</v>
      </c>
      <c r="L182">
        <v>19</v>
      </c>
      <c r="M182">
        <v>88.33</v>
      </c>
      <c r="N182">
        <v>1.3451988084247399</v>
      </c>
      <c r="O182">
        <v>0</v>
      </c>
      <c r="P182">
        <v>92</v>
      </c>
      <c r="Q182">
        <v>0.75076974980592281</v>
      </c>
      <c r="R182">
        <v>-12</v>
      </c>
      <c r="S182">
        <v>92</v>
      </c>
      <c r="T182">
        <v>0.55555555555555602</v>
      </c>
      <c r="U182">
        <v>2</v>
      </c>
      <c r="V182">
        <v>65.3333333333333</v>
      </c>
      <c r="W182">
        <v>19</v>
      </c>
      <c r="X182">
        <v>9</v>
      </c>
      <c r="Y182">
        <v>13</v>
      </c>
      <c r="Z182" t="s">
        <v>794</v>
      </c>
      <c r="AA182" t="s">
        <v>795</v>
      </c>
      <c r="AB182" t="s">
        <v>790</v>
      </c>
      <c r="AC182">
        <v>7.77</v>
      </c>
      <c r="AD182">
        <v>51.68</v>
      </c>
      <c r="AE182">
        <v>56</v>
      </c>
      <c r="AF182">
        <v>2.4760444069999998</v>
      </c>
      <c r="AG182">
        <v>0</v>
      </c>
      <c r="AH182">
        <v>8.18</v>
      </c>
      <c r="AI182">
        <v>1</v>
      </c>
      <c r="AJ182">
        <v>2.2490624189999999</v>
      </c>
      <c r="AK182">
        <v>9.2592307690000002</v>
      </c>
      <c r="AL182">
        <v>805.22</v>
      </c>
      <c r="AM182">
        <v>5.2450029999999998E-3</v>
      </c>
      <c r="AN182">
        <v>7.5250000000000004</v>
      </c>
      <c r="AO182">
        <v>6.7925925925555566</v>
      </c>
      <c r="AP182">
        <v>-8</v>
      </c>
      <c r="AQ182">
        <v>14.84</v>
      </c>
      <c r="AR182">
        <v>14.567777777777779</v>
      </c>
      <c r="AS182">
        <v>6</v>
      </c>
      <c r="AT182">
        <v>1998</v>
      </c>
      <c r="AU182">
        <v>2002.8</v>
      </c>
      <c r="AV182" t="str">
        <f>VLOOKUP(A182,[1]in!$A:$E,5,0)</f>
        <v>Datteln-Hamm-Kanal</v>
      </c>
      <c r="AW182" t="s">
        <v>833</v>
      </c>
    </row>
    <row r="183" spans="1:49" x14ac:dyDescent="0.3">
      <c r="A183">
        <v>108000038</v>
      </c>
      <c r="B183">
        <v>8</v>
      </c>
      <c r="C183">
        <v>2001</v>
      </c>
      <c r="D183" t="s">
        <v>185</v>
      </c>
      <c r="E183">
        <v>20</v>
      </c>
      <c r="F183">
        <v>15</v>
      </c>
      <c r="G183">
        <v>82.33</v>
      </c>
      <c r="H183">
        <v>492</v>
      </c>
      <c r="I183">
        <v>16</v>
      </c>
      <c r="J183">
        <v>92</v>
      </c>
      <c r="K183">
        <v>7</v>
      </c>
      <c r="L183">
        <v>19</v>
      </c>
      <c r="M183">
        <v>88.33</v>
      </c>
      <c r="N183">
        <v>1.19578090866938</v>
      </c>
      <c r="O183">
        <v>0</v>
      </c>
      <c r="P183">
        <v>92</v>
      </c>
      <c r="Q183">
        <v>0.6145098268025887</v>
      </c>
      <c r="R183">
        <v>-12</v>
      </c>
      <c r="S183">
        <v>92</v>
      </c>
      <c r="T183">
        <v>0.42857142857142899</v>
      </c>
      <c r="U183">
        <v>2</v>
      </c>
      <c r="V183">
        <v>65.3333333333333</v>
      </c>
      <c r="W183">
        <v>19</v>
      </c>
      <c r="X183">
        <v>9</v>
      </c>
      <c r="Y183">
        <v>13</v>
      </c>
      <c r="Z183" t="s">
        <v>794</v>
      </c>
      <c r="AA183" t="s">
        <v>795</v>
      </c>
      <c r="AB183" t="s">
        <v>790</v>
      </c>
      <c r="AC183">
        <v>7.77</v>
      </c>
      <c r="AD183">
        <v>51.68</v>
      </c>
      <c r="AE183">
        <v>56</v>
      </c>
      <c r="AF183">
        <v>2.3970968099999999</v>
      </c>
      <c r="AG183">
        <v>0</v>
      </c>
      <c r="AH183">
        <v>9.9600000000000009</v>
      </c>
      <c r="AI183">
        <v>1</v>
      </c>
      <c r="AJ183">
        <v>2.2490624189999999</v>
      </c>
      <c r="AK183">
        <v>9.2592307690000002</v>
      </c>
      <c r="AL183">
        <v>805.22</v>
      </c>
      <c r="AM183">
        <v>5.2450029999999998E-3</v>
      </c>
      <c r="AN183">
        <v>6.65</v>
      </c>
      <c r="AO183">
        <v>6.7925925925555566</v>
      </c>
      <c r="AP183">
        <v>-8</v>
      </c>
      <c r="AQ183">
        <v>14.22</v>
      </c>
      <c r="AR183">
        <v>14.567777777777779</v>
      </c>
      <c r="AS183">
        <v>6</v>
      </c>
      <c r="AT183">
        <v>1998</v>
      </c>
      <c r="AU183">
        <v>2002.8</v>
      </c>
      <c r="AV183" t="str">
        <f>VLOOKUP(A183,[1]in!$A:$E,5,0)</f>
        <v>Datteln-Hamm-Kanal</v>
      </c>
      <c r="AW183" t="s">
        <v>833</v>
      </c>
    </row>
    <row r="184" spans="1:49" x14ac:dyDescent="0.3">
      <c r="A184">
        <v>108000038</v>
      </c>
      <c r="B184">
        <v>8</v>
      </c>
      <c r="C184">
        <v>2002</v>
      </c>
      <c r="D184" t="s">
        <v>186</v>
      </c>
      <c r="E184">
        <v>20</v>
      </c>
      <c r="F184">
        <v>15</v>
      </c>
      <c r="G184">
        <v>82.33</v>
      </c>
      <c r="H184">
        <v>194</v>
      </c>
      <c r="I184">
        <v>16</v>
      </c>
      <c r="J184">
        <v>92</v>
      </c>
      <c r="K184">
        <v>9</v>
      </c>
      <c r="L184">
        <v>19</v>
      </c>
      <c r="M184">
        <v>88.33</v>
      </c>
      <c r="N184">
        <v>1.6312506163310301</v>
      </c>
      <c r="O184">
        <v>0</v>
      </c>
      <c r="P184">
        <v>92</v>
      </c>
      <c r="Q184">
        <v>0.74241414972185427</v>
      </c>
      <c r="R184">
        <v>-12</v>
      </c>
      <c r="S184">
        <v>92</v>
      </c>
      <c r="T184">
        <v>0.72727272727272696</v>
      </c>
      <c r="U184">
        <v>2</v>
      </c>
      <c r="V184">
        <v>65.3333333333333</v>
      </c>
      <c r="W184">
        <v>19</v>
      </c>
      <c r="X184">
        <v>9</v>
      </c>
      <c r="Y184">
        <v>13</v>
      </c>
      <c r="Z184" t="s">
        <v>794</v>
      </c>
      <c r="AA184" t="s">
        <v>795</v>
      </c>
      <c r="AB184" t="s">
        <v>790</v>
      </c>
      <c r="AC184">
        <v>7.77</v>
      </c>
      <c r="AD184">
        <v>51.68</v>
      </c>
      <c r="AE184">
        <v>56</v>
      </c>
      <c r="AF184">
        <v>2.4920692899999999</v>
      </c>
      <c r="AG184">
        <v>0</v>
      </c>
      <c r="AH184">
        <v>9.48</v>
      </c>
      <c r="AI184">
        <v>1</v>
      </c>
      <c r="AJ184">
        <v>2.2490624189999999</v>
      </c>
      <c r="AK184">
        <v>9.2592307690000002</v>
      </c>
      <c r="AL184">
        <v>805.22</v>
      </c>
      <c r="AM184">
        <v>5.2450029999999998E-3</v>
      </c>
      <c r="AN184">
        <v>7.0750000000000002</v>
      </c>
      <c r="AO184">
        <v>6.7925925925555566</v>
      </c>
      <c r="AP184">
        <v>-8</v>
      </c>
      <c r="AQ184">
        <v>14.71</v>
      </c>
      <c r="AR184">
        <v>14.567777777777779</v>
      </c>
      <c r="AS184">
        <v>6</v>
      </c>
      <c r="AT184">
        <v>1998</v>
      </c>
      <c r="AU184">
        <v>2002.8</v>
      </c>
      <c r="AV184" t="str">
        <f>VLOOKUP(A184,[1]in!$A:$E,5,0)</f>
        <v>Datteln-Hamm-Kanal</v>
      </c>
      <c r="AW184" t="s">
        <v>833</v>
      </c>
    </row>
    <row r="185" spans="1:49" x14ac:dyDescent="0.3">
      <c r="A185">
        <v>108000038</v>
      </c>
      <c r="B185">
        <v>8</v>
      </c>
      <c r="C185">
        <v>2003</v>
      </c>
      <c r="D185" t="s">
        <v>187</v>
      </c>
      <c r="E185">
        <v>6</v>
      </c>
      <c r="F185">
        <v>15</v>
      </c>
      <c r="G185">
        <v>82.33</v>
      </c>
      <c r="H185">
        <v>208</v>
      </c>
      <c r="I185">
        <v>16</v>
      </c>
      <c r="J185">
        <v>92</v>
      </c>
      <c r="K185">
        <v>9</v>
      </c>
      <c r="L185">
        <v>19</v>
      </c>
      <c r="M185">
        <v>88.33</v>
      </c>
      <c r="N185">
        <v>1.70933638765431</v>
      </c>
      <c r="O185">
        <v>0</v>
      </c>
      <c r="P185">
        <v>92</v>
      </c>
      <c r="Q185">
        <v>0.77795251577178548</v>
      </c>
      <c r="R185">
        <v>-12</v>
      </c>
      <c r="S185">
        <v>92</v>
      </c>
      <c r="T185">
        <v>0.85714285714285698</v>
      </c>
      <c r="U185">
        <v>2</v>
      </c>
      <c r="V185">
        <v>65.3333333333333</v>
      </c>
      <c r="W185">
        <v>19</v>
      </c>
      <c r="X185">
        <v>9</v>
      </c>
      <c r="Y185">
        <v>13</v>
      </c>
      <c r="Z185" t="s">
        <v>794</v>
      </c>
      <c r="AA185" t="s">
        <v>795</v>
      </c>
      <c r="AB185" t="s">
        <v>790</v>
      </c>
      <c r="AC185">
        <v>7.77</v>
      </c>
      <c r="AD185">
        <v>51.68</v>
      </c>
      <c r="AE185">
        <v>56</v>
      </c>
      <c r="AF185">
        <v>1.063700093</v>
      </c>
      <c r="AG185">
        <v>0</v>
      </c>
      <c r="AH185">
        <v>10.3</v>
      </c>
      <c r="AI185">
        <v>1</v>
      </c>
      <c r="AJ185">
        <v>2.2490624189999999</v>
      </c>
      <c r="AK185">
        <v>9.2592307690000002</v>
      </c>
      <c r="AL185">
        <v>805.22</v>
      </c>
      <c r="AM185">
        <v>5.2450029999999998E-3</v>
      </c>
      <c r="AN185">
        <v>6.1833333330000002</v>
      </c>
      <c r="AO185">
        <v>6.7925925925555566</v>
      </c>
      <c r="AP185">
        <v>-8</v>
      </c>
      <c r="AQ185">
        <v>15.24</v>
      </c>
      <c r="AR185">
        <v>14.567777777777779</v>
      </c>
      <c r="AS185">
        <v>6</v>
      </c>
      <c r="AT185">
        <v>1998</v>
      </c>
      <c r="AU185">
        <v>2002.8</v>
      </c>
      <c r="AV185" t="str">
        <f>VLOOKUP(A185,[1]in!$A:$E,5,0)</f>
        <v>Datteln-Hamm-Kanal</v>
      </c>
      <c r="AW185" t="s">
        <v>833</v>
      </c>
    </row>
    <row r="186" spans="1:49" x14ac:dyDescent="0.3">
      <c r="A186">
        <v>108000038</v>
      </c>
      <c r="B186">
        <v>8</v>
      </c>
      <c r="C186">
        <v>2006</v>
      </c>
      <c r="D186" t="s">
        <v>188</v>
      </c>
      <c r="E186">
        <v>40</v>
      </c>
      <c r="F186">
        <v>15</v>
      </c>
      <c r="G186">
        <v>82.33</v>
      </c>
      <c r="H186">
        <v>4648</v>
      </c>
      <c r="I186">
        <v>16</v>
      </c>
      <c r="J186">
        <v>92</v>
      </c>
      <c r="K186">
        <v>16</v>
      </c>
      <c r="L186">
        <v>19</v>
      </c>
      <c r="M186">
        <v>88.33</v>
      </c>
      <c r="N186">
        <v>1.2324414742613601</v>
      </c>
      <c r="O186">
        <v>0</v>
      </c>
      <c r="P186">
        <v>92</v>
      </c>
      <c r="Q186">
        <v>0.44450930077568684</v>
      </c>
      <c r="R186">
        <v>-12</v>
      </c>
      <c r="S186">
        <v>92</v>
      </c>
      <c r="T186">
        <v>0.85</v>
      </c>
      <c r="U186">
        <v>2</v>
      </c>
      <c r="V186">
        <v>65.3333333333333</v>
      </c>
      <c r="W186">
        <v>19</v>
      </c>
      <c r="X186">
        <v>9</v>
      </c>
      <c r="Y186">
        <v>13</v>
      </c>
      <c r="Z186" t="s">
        <v>794</v>
      </c>
      <c r="AA186" t="s">
        <v>795</v>
      </c>
      <c r="AB186" t="s">
        <v>790</v>
      </c>
      <c r="AC186">
        <v>7.77</v>
      </c>
      <c r="AD186">
        <v>51.68</v>
      </c>
      <c r="AE186">
        <v>56</v>
      </c>
      <c r="AF186">
        <v>2.076163625</v>
      </c>
      <c r="AG186">
        <v>0</v>
      </c>
      <c r="AH186">
        <v>8.23</v>
      </c>
      <c r="AI186">
        <v>1</v>
      </c>
      <c r="AJ186">
        <v>2.2490624189999999</v>
      </c>
      <c r="AK186">
        <v>9.2592307690000002</v>
      </c>
      <c r="AL186">
        <v>805.22</v>
      </c>
      <c r="AM186">
        <v>5.2450029999999998E-3</v>
      </c>
      <c r="AN186">
        <v>7.0333333329999999</v>
      </c>
      <c r="AO186">
        <v>6.7925925925555566</v>
      </c>
      <c r="AP186">
        <v>-8</v>
      </c>
      <c r="AQ186">
        <v>15.04</v>
      </c>
      <c r="AR186">
        <v>14.567777777777779</v>
      </c>
      <c r="AS186">
        <v>6</v>
      </c>
      <c r="AT186">
        <v>1998</v>
      </c>
      <c r="AU186">
        <v>2002.8</v>
      </c>
      <c r="AV186" t="str">
        <f>VLOOKUP(A186,[1]in!$A:$E,5,0)</f>
        <v>Datteln-Hamm-Kanal</v>
      </c>
      <c r="AW186" t="s">
        <v>833</v>
      </c>
    </row>
    <row r="187" spans="1:49" x14ac:dyDescent="0.3">
      <c r="A187">
        <v>108000038</v>
      </c>
      <c r="B187">
        <v>8</v>
      </c>
      <c r="C187">
        <v>2007</v>
      </c>
      <c r="D187" t="s">
        <v>189</v>
      </c>
      <c r="E187">
        <v>24</v>
      </c>
      <c r="F187">
        <v>15</v>
      </c>
      <c r="G187">
        <v>82.33</v>
      </c>
      <c r="H187">
        <v>170036</v>
      </c>
      <c r="I187">
        <v>16</v>
      </c>
      <c r="J187">
        <v>92</v>
      </c>
      <c r="K187">
        <v>18</v>
      </c>
      <c r="L187">
        <v>19</v>
      </c>
      <c r="M187">
        <v>88.33</v>
      </c>
      <c r="N187">
        <v>0.209656249156187</v>
      </c>
      <c r="O187">
        <v>0</v>
      </c>
      <c r="P187">
        <v>92</v>
      </c>
      <c r="Q187">
        <v>7.2536084184821603E-2</v>
      </c>
      <c r="R187">
        <v>-12</v>
      </c>
      <c r="S187">
        <v>92</v>
      </c>
      <c r="T187">
        <v>0.54545454545454497</v>
      </c>
      <c r="U187">
        <v>2</v>
      </c>
      <c r="V187">
        <v>65.3333333333333</v>
      </c>
      <c r="W187">
        <v>19</v>
      </c>
      <c r="X187">
        <v>9</v>
      </c>
      <c r="Y187">
        <v>13</v>
      </c>
      <c r="Z187" t="s">
        <v>794</v>
      </c>
      <c r="AA187" t="s">
        <v>795</v>
      </c>
      <c r="AB187" t="s">
        <v>790</v>
      </c>
      <c r="AC187">
        <v>7.77</v>
      </c>
      <c r="AD187">
        <v>51.68</v>
      </c>
      <c r="AE187">
        <v>56</v>
      </c>
      <c r="AF187">
        <v>1.7034472860000001</v>
      </c>
      <c r="AG187">
        <v>0</v>
      </c>
      <c r="AH187">
        <v>8.18</v>
      </c>
      <c r="AI187">
        <v>1</v>
      </c>
      <c r="AJ187">
        <v>2.2490624189999999</v>
      </c>
      <c r="AK187">
        <v>9.2592307690000002</v>
      </c>
      <c r="AL187">
        <v>805.22</v>
      </c>
      <c r="AM187">
        <v>5.2450029999999998E-3</v>
      </c>
      <c r="AN187">
        <v>7.2916666670000003</v>
      </c>
      <c r="AO187">
        <v>6.7925925925555566</v>
      </c>
      <c r="AP187">
        <v>-8</v>
      </c>
      <c r="AQ187">
        <v>15.12</v>
      </c>
      <c r="AR187">
        <v>14.567777777777779</v>
      </c>
      <c r="AS187">
        <v>6</v>
      </c>
      <c r="AT187">
        <v>1998</v>
      </c>
      <c r="AU187">
        <v>2002.8</v>
      </c>
      <c r="AV187" t="str">
        <f>VLOOKUP(A187,[1]in!$A:$E,5,0)</f>
        <v>Datteln-Hamm-Kanal</v>
      </c>
      <c r="AW187" t="s">
        <v>833</v>
      </c>
    </row>
    <row r="188" spans="1:49" x14ac:dyDescent="0.3">
      <c r="A188">
        <v>108000038</v>
      </c>
      <c r="B188">
        <v>8</v>
      </c>
      <c r="C188">
        <v>2010</v>
      </c>
      <c r="D188" t="s">
        <v>190</v>
      </c>
      <c r="E188">
        <v>864</v>
      </c>
      <c r="F188">
        <v>15</v>
      </c>
      <c r="G188">
        <v>82.33</v>
      </c>
      <c r="H188">
        <v>8616</v>
      </c>
      <c r="I188">
        <v>16</v>
      </c>
      <c r="J188">
        <v>92</v>
      </c>
      <c r="K188">
        <v>26</v>
      </c>
      <c r="L188">
        <v>19</v>
      </c>
      <c r="M188">
        <v>88.33</v>
      </c>
      <c r="N188">
        <v>1.73157285567543</v>
      </c>
      <c r="O188">
        <v>0</v>
      </c>
      <c r="P188">
        <v>92</v>
      </c>
      <c r="Q188">
        <v>0.531467633161953</v>
      </c>
      <c r="R188">
        <v>-12</v>
      </c>
      <c r="S188">
        <v>92</v>
      </c>
      <c r="T188">
        <v>0.6875</v>
      </c>
      <c r="U188">
        <v>2</v>
      </c>
      <c r="V188">
        <v>65.3333333333333</v>
      </c>
      <c r="W188">
        <v>19</v>
      </c>
      <c r="X188">
        <v>9</v>
      </c>
      <c r="Y188">
        <v>13</v>
      </c>
      <c r="Z188" t="s">
        <v>794</v>
      </c>
      <c r="AA188" t="s">
        <v>795</v>
      </c>
      <c r="AB188" t="s">
        <v>790</v>
      </c>
      <c r="AC188">
        <v>7.77</v>
      </c>
      <c r="AD188">
        <v>51.68</v>
      </c>
      <c r="AE188">
        <v>56</v>
      </c>
      <c r="AF188">
        <v>2.8406298429999999</v>
      </c>
      <c r="AG188">
        <v>0</v>
      </c>
      <c r="AH188">
        <v>9.86</v>
      </c>
      <c r="AI188">
        <v>1</v>
      </c>
      <c r="AJ188">
        <v>2.2490624189999999</v>
      </c>
      <c r="AK188">
        <v>9.2592307690000002</v>
      </c>
      <c r="AL188">
        <v>805.22</v>
      </c>
      <c r="AM188">
        <v>5.2450029999999998E-3</v>
      </c>
      <c r="AN188">
        <v>5.3250000000000002</v>
      </c>
      <c r="AO188">
        <v>6.7925925925555566</v>
      </c>
      <c r="AP188">
        <v>-8</v>
      </c>
      <c r="AQ188">
        <v>13.08</v>
      </c>
      <c r="AR188">
        <v>14.567777777777779</v>
      </c>
      <c r="AS188">
        <v>6</v>
      </c>
      <c r="AT188">
        <v>1998</v>
      </c>
      <c r="AU188">
        <v>2002.8</v>
      </c>
      <c r="AV188" t="str">
        <f>VLOOKUP(A188,[1]in!$A:$E,5,0)</f>
        <v>Datteln-Hamm-Kanal</v>
      </c>
      <c r="AW188" t="s">
        <v>833</v>
      </c>
    </row>
    <row r="189" spans="1:49" x14ac:dyDescent="0.3">
      <c r="A189">
        <v>108000039</v>
      </c>
      <c r="B189">
        <v>2</v>
      </c>
      <c r="C189">
        <v>1999</v>
      </c>
      <c r="D189" t="s">
        <v>191</v>
      </c>
      <c r="E189">
        <v>20</v>
      </c>
      <c r="F189">
        <v>-4</v>
      </c>
      <c r="G189">
        <v>8</v>
      </c>
      <c r="H189">
        <v>122</v>
      </c>
      <c r="I189">
        <v>2</v>
      </c>
      <c r="J189">
        <v>16.6666666666667</v>
      </c>
      <c r="K189">
        <v>12</v>
      </c>
      <c r="L189">
        <v>-7</v>
      </c>
      <c r="M189">
        <v>15.66</v>
      </c>
      <c r="N189">
        <v>2.2227712120127801</v>
      </c>
      <c r="O189">
        <v>-4</v>
      </c>
      <c r="P189">
        <v>16.6666666666667</v>
      </c>
      <c r="Q189">
        <v>0.89450893948165644</v>
      </c>
      <c r="R189">
        <v>-4</v>
      </c>
      <c r="S189">
        <v>16.6666666666667</v>
      </c>
      <c r="T189" t="e">
        <v>#N/A</v>
      </c>
      <c r="U189">
        <v>5</v>
      </c>
      <c r="V189">
        <v>7.6666666666666696</v>
      </c>
      <c r="W189">
        <v>20</v>
      </c>
      <c r="X189">
        <v>5</v>
      </c>
      <c r="Y189">
        <v>7</v>
      </c>
      <c r="Z189" t="s">
        <v>794</v>
      </c>
      <c r="AA189" t="s">
        <v>795</v>
      </c>
      <c r="AB189" t="s">
        <v>790</v>
      </c>
      <c r="AC189">
        <v>6.61</v>
      </c>
      <c r="AD189">
        <v>51.63</v>
      </c>
      <c r="AE189">
        <v>13</v>
      </c>
      <c r="AF189">
        <v>2.1548965120000001</v>
      </c>
      <c r="AG189">
        <v>2</v>
      </c>
      <c r="AH189">
        <v>9.5299999999999994</v>
      </c>
      <c r="AI189">
        <v>8</v>
      </c>
      <c r="AJ189">
        <v>2.1267572669999999</v>
      </c>
      <c r="AK189">
        <v>10.387142860000001</v>
      </c>
      <c r="AL189">
        <v>675.71</v>
      </c>
      <c r="AM189">
        <v>3.4879774000000002E-2</v>
      </c>
      <c r="AN189">
        <v>7.391666667</v>
      </c>
      <c r="AO189">
        <v>7.1716666665999993</v>
      </c>
      <c r="AP189">
        <v>-6</v>
      </c>
      <c r="AQ189">
        <v>15.2</v>
      </c>
      <c r="AR189">
        <v>15.139999999999997</v>
      </c>
      <c r="AS189">
        <v>-2</v>
      </c>
      <c r="AT189">
        <v>1999</v>
      </c>
      <c r="AU189">
        <v>2001.8</v>
      </c>
      <c r="AV189" t="str">
        <f>VLOOKUP(A189,[1]in!$A:$E,5,0)</f>
        <v>Wesel Datteln Kanal</v>
      </c>
      <c r="AW189" t="s">
        <v>833</v>
      </c>
    </row>
    <row r="190" spans="1:49" x14ac:dyDescent="0.3">
      <c r="A190">
        <v>108000039</v>
      </c>
      <c r="B190">
        <v>2</v>
      </c>
      <c r="C190">
        <v>2000</v>
      </c>
      <c r="D190" t="s">
        <v>192</v>
      </c>
      <c r="E190">
        <v>6</v>
      </c>
      <c r="F190">
        <v>-4</v>
      </c>
      <c r="G190">
        <v>8</v>
      </c>
      <c r="H190">
        <v>464</v>
      </c>
      <c r="I190">
        <v>2</v>
      </c>
      <c r="J190">
        <v>16.6666666666667</v>
      </c>
      <c r="K190">
        <v>9</v>
      </c>
      <c r="L190">
        <v>-7</v>
      </c>
      <c r="M190">
        <v>15.66</v>
      </c>
      <c r="N190">
        <v>1.2214395849356401</v>
      </c>
      <c r="O190">
        <v>-4</v>
      </c>
      <c r="P190">
        <v>16.6666666666667</v>
      </c>
      <c r="Q190">
        <v>0.55590111158161115</v>
      </c>
      <c r="R190">
        <v>-4</v>
      </c>
      <c r="S190">
        <v>16.6666666666667</v>
      </c>
      <c r="T190">
        <v>0.41666666666666702</v>
      </c>
      <c r="U190">
        <v>5</v>
      </c>
      <c r="V190">
        <v>7.6666666666666696</v>
      </c>
      <c r="W190">
        <v>20</v>
      </c>
      <c r="X190">
        <v>5</v>
      </c>
      <c r="Y190">
        <v>7</v>
      </c>
      <c r="Z190" t="s">
        <v>794</v>
      </c>
      <c r="AA190" t="s">
        <v>795</v>
      </c>
      <c r="AB190" t="s">
        <v>790</v>
      </c>
      <c r="AC190">
        <v>6.61</v>
      </c>
      <c r="AD190">
        <v>51.63</v>
      </c>
      <c r="AE190">
        <v>13</v>
      </c>
      <c r="AF190">
        <v>2.1357678600000001</v>
      </c>
      <c r="AG190">
        <v>2</v>
      </c>
      <c r="AH190">
        <v>9.7799999999999994</v>
      </c>
      <c r="AI190">
        <v>8</v>
      </c>
      <c r="AJ190">
        <v>2.1267572669999999</v>
      </c>
      <c r="AK190">
        <v>10.387142860000001</v>
      </c>
      <c r="AL190">
        <v>675.71</v>
      </c>
      <c r="AM190">
        <v>3.4879774000000002E-2</v>
      </c>
      <c r="AN190">
        <v>7.625</v>
      </c>
      <c r="AO190">
        <v>7.1716666665999993</v>
      </c>
      <c r="AP190">
        <v>-6</v>
      </c>
      <c r="AQ190">
        <v>15.02</v>
      </c>
      <c r="AR190">
        <v>15.139999999999997</v>
      </c>
      <c r="AS190">
        <v>-2</v>
      </c>
      <c r="AT190">
        <v>1999</v>
      </c>
      <c r="AU190">
        <v>2001.8</v>
      </c>
      <c r="AV190" t="str">
        <f>VLOOKUP(A190,[1]in!$A:$E,5,0)</f>
        <v>Wesel Datteln Kanal</v>
      </c>
      <c r="AW190" t="s">
        <v>833</v>
      </c>
    </row>
    <row r="191" spans="1:49" x14ac:dyDescent="0.3">
      <c r="A191">
        <v>108000039</v>
      </c>
      <c r="B191">
        <v>2</v>
      </c>
      <c r="C191">
        <v>2002</v>
      </c>
      <c r="D191" t="s">
        <v>193</v>
      </c>
      <c r="E191">
        <v>6</v>
      </c>
      <c r="F191">
        <v>-4</v>
      </c>
      <c r="G191">
        <v>8</v>
      </c>
      <c r="H191">
        <v>115</v>
      </c>
      <c r="I191">
        <v>2</v>
      </c>
      <c r="J191">
        <v>16.6666666666667</v>
      </c>
      <c r="K191">
        <v>8</v>
      </c>
      <c r="L191">
        <v>-7</v>
      </c>
      <c r="M191">
        <v>15.66</v>
      </c>
      <c r="N191">
        <v>1.3970834145272699</v>
      </c>
      <c r="O191">
        <v>-4</v>
      </c>
      <c r="P191">
        <v>16.6666666666667</v>
      </c>
      <c r="Q191">
        <v>0.67185510461557085</v>
      </c>
      <c r="R191">
        <v>-4</v>
      </c>
      <c r="S191">
        <v>16.6666666666667</v>
      </c>
      <c r="T191">
        <v>0.75</v>
      </c>
      <c r="U191">
        <v>5</v>
      </c>
      <c r="V191">
        <v>7.6666666666666696</v>
      </c>
      <c r="W191">
        <v>20</v>
      </c>
      <c r="X191">
        <v>5</v>
      </c>
      <c r="Y191">
        <v>7</v>
      </c>
      <c r="Z191" t="s">
        <v>794</v>
      </c>
      <c r="AA191" t="s">
        <v>795</v>
      </c>
      <c r="AB191" t="s">
        <v>790</v>
      </c>
      <c r="AC191">
        <v>6.61</v>
      </c>
      <c r="AD191">
        <v>51.63</v>
      </c>
      <c r="AE191">
        <v>13</v>
      </c>
      <c r="AF191">
        <v>2.275672717</v>
      </c>
      <c r="AG191">
        <v>2</v>
      </c>
      <c r="AH191">
        <v>10.17</v>
      </c>
      <c r="AI191">
        <v>8</v>
      </c>
      <c r="AJ191">
        <v>2.1267572669999999</v>
      </c>
      <c r="AK191">
        <v>10.387142860000001</v>
      </c>
      <c r="AL191">
        <v>675.71</v>
      </c>
      <c r="AM191">
        <v>3.4879774000000002E-2</v>
      </c>
      <c r="AN191">
        <v>7.35</v>
      </c>
      <c r="AO191">
        <v>7.1716666665999993</v>
      </c>
      <c r="AP191">
        <v>-6</v>
      </c>
      <c r="AQ191">
        <v>15.05</v>
      </c>
      <c r="AR191">
        <v>15.139999999999997</v>
      </c>
      <c r="AS191">
        <v>-2</v>
      </c>
      <c r="AT191">
        <v>1999</v>
      </c>
      <c r="AU191">
        <v>2001.8</v>
      </c>
      <c r="AV191" t="str">
        <f>VLOOKUP(A191,[1]in!$A:$E,5,0)</f>
        <v>Wesel Datteln Kanal</v>
      </c>
      <c r="AW191" t="s">
        <v>833</v>
      </c>
    </row>
    <row r="192" spans="1:49" x14ac:dyDescent="0.3">
      <c r="A192">
        <v>108000039</v>
      </c>
      <c r="B192">
        <v>2</v>
      </c>
      <c r="C192">
        <v>2003</v>
      </c>
      <c r="D192" t="s">
        <v>194</v>
      </c>
      <c r="E192">
        <v>6</v>
      </c>
      <c r="F192">
        <v>-4</v>
      </c>
      <c r="G192">
        <v>8</v>
      </c>
      <c r="H192">
        <v>284</v>
      </c>
      <c r="I192">
        <v>2</v>
      </c>
      <c r="J192">
        <v>16.6666666666667</v>
      </c>
      <c r="K192">
        <v>7</v>
      </c>
      <c r="L192">
        <v>-7</v>
      </c>
      <c r="M192">
        <v>15.66</v>
      </c>
      <c r="N192">
        <v>0.84879706809455602</v>
      </c>
      <c r="O192">
        <v>-4</v>
      </c>
      <c r="P192">
        <v>16.6666666666667</v>
      </c>
      <c r="Q192">
        <v>0.43619540630209674</v>
      </c>
      <c r="R192">
        <v>-4</v>
      </c>
      <c r="S192">
        <v>16.6666666666667</v>
      </c>
      <c r="T192">
        <v>0.81818181818181801</v>
      </c>
      <c r="U192">
        <v>5</v>
      </c>
      <c r="V192">
        <v>7.6666666666666696</v>
      </c>
      <c r="W192">
        <v>20</v>
      </c>
      <c r="X192">
        <v>5</v>
      </c>
      <c r="Y192">
        <v>7</v>
      </c>
      <c r="Z192" t="s">
        <v>794</v>
      </c>
      <c r="AA192" t="s">
        <v>795</v>
      </c>
      <c r="AB192" t="s">
        <v>790</v>
      </c>
      <c r="AC192">
        <v>6.61</v>
      </c>
      <c r="AD192">
        <v>51.63</v>
      </c>
      <c r="AE192">
        <v>13</v>
      </c>
      <c r="AF192">
        <v>1.1487826590000001</v>
      </c>
      <c r="AG192">
        <v>2</v>
      </c>
      <c r="AH192">
        <v>11.28</v>
      </c>
      <c r="AI192">
        <v>8</v>
      </c>
      <c r="AJ192">
        <v>2.1267572669999999</v>
      </c>
      <c r="AK192">
        <v>10.387142860000001</v>
      </c>
      <c r="AL192">
        <v>675.71</v>
      </c>
      <c r="AM192">
        <v>3.4879774000000002E-2</v>
      </c>
      <c r="AN192">
        <v>6.483333333</v>
      </c>
      <c r="AO192">
        <v>7.1716666665999993</v>
      </c>
      <c r="AP192">
        <v>-6</v>
      </c>
      <c r="AQ192">
        <v>15.54</v>
      </c>
      <c r="AR192">
        <v>15.139999999999997</v>
      </c>
      <c r="AS192">
        <v>-2</v>
      </c>
      <c r="AT192">
        <v>1999</v>
      </c>
      <c r="AU192">
        <v>2001.8</v>
      </c>
      <c r="AV192" t="str">
        <f>VLOOKUP(A192,[1]in!$A:$E,5,0)</f>
        <v>Wesel Datteln Kanal</v>
      </c>
      <c r="AW192" t="s">
        <v>833</v>
      </c>
    </row>
    <row r="193" spans="1:49" x14ac:dyDescent="0.3">
      <c r="A193">
        <v>108000039</v>
      </c>
      <c r="B193">
        <v>2</v>
      </c>
      <c r="C193">
        <v>2005</v>
      </c>
      <c r="D193" t="s">
        <v>195</v>
      </c>
      <c r="E193">
        <v>6</v>
      </c>
      <c r="F193">
        <v>-4</v>
      </c>
      <c r="G193">
        <v>8</v>
      </c>
      <c r="H193">
        <v>382</v>
      </c>
      <c r="I193">
        <v>2</v>
      </c>
      <c r="J193">
        <v>16.6666666666667</v>
      </c>
      <c r="K193">
        <v>8</v>
      </c>
      <c r="L193">
        <v>-7</v>
      </c>
      <c r="M193">
        <v>15.66</v>
      </c>
      <c r="N193">
        <v>1.3808545798920799</v>
      </c>
      <c r="O193">
        <v>-4</v>
      </c>
      <c r="P193">
        <v>16.6666666666667</v>
      </c>
      <c r="Q193">
        <v>0.66405068486637231</v>
      </c>
      <c r="R193">
        <v>-4</v>
      </c>
      <c r="S193">
        <v>16.6666666666667</v>
      </c>
      <c r="T193">
        <v>0.81818181818181801</v>
      </c>
      <c r="U193">
        <v>5</v>
      </c>
      <c r="V193">
        <v>7.6666666666666696</v>
      </c>
      <c r="W193">
        <v>20</v>
      </c>
      <c r="X193">
        <v>5</v>
      </c>
      <c r="Y193">
        <v>7</v>
      </c>
      <c r="Z193" t="s">
        <v>794</v>
      </c>
      <c r="AA193" t="s">
        <v>795</v>
      </c>
      <c r="AB193" t="s">
        <v>790</v>
      </c>
      <c r="AC193">
        <v>6.61</v>
      </c>
      <c r="AD193">
        <v>51.63</v>
      </c>
      <c r="AE193">
        <v>13</v>
      </c>
      <c r="AF193">
        <v>2.4821454539999999</v>
      </c>
      <c r="AG193">
        <v>2</v>
      </c>
      <c r="AH193">
        <v>10.88</v>
      </c>
      <c r="AI193">
        <v>8</v>
      </c>
      <c r="AJ193">
        <v>2.1267572669999999</v>
      </c>
      <c r="AK193">
        <v>10.387142860000001</v>
      </c>
      <c r="AL193">
        <v>675.71</v>
      </c>
      <c r="AM193">
        <v>3.4879774000000002E-2</v>
      </c>
      <c r="AN193">
        <v>7.0083333330000004</v>
      </c>
      <c r="AO193">
        <v>7.1716666665999993</v>
      </c>
      <c r="AP193">
        <v>-6</v>
      </c>
      <c r="AQ193">
        <v>14.89</v>
      </c>
      <c r="AR193">
        <v>15.139999999999997</v>
      </c>
      <c r="AS193">
        <v>-2</v>
      </c>
      <c r="AT193">
        <v>1999</v>
      </c>
      <c r="AU193">
        <v>2001.8</v>
      </c>
      <c r="AV193" t="str">
        <f>VLOOKUP(A193,[1]in!$A:$E,5,0)</f>
        <v>Wesel Datteln Kanal</v>
      </c>
      <c r="AW193" t="s">
        <v>833</v>
      </c>
    </row>
    <row r="194" spans="1:49" x14ac:dyDescent="0.3">
      <c r="A194">
        <v>108000040</v>
      </c>
      <c r="B194">
        <v>4</v>
      </c>
      <c r="C194">
        <v>1998</v>
      </c>
      <c r="D194" t="s">
        <v>196</v>
      </c>
      <c r="E194">
        <v>65</v>
      </c>
      <c r="F194">
        <v>-2</v>
      </c>
      <c r="G194">
        <v>48.66</v>
      </c>
      <c r="H194">
        <v>246</v>
      </c>
      <c r="I194">
        <v>17</v>
      </c>
      <c r="J194">
        <v>64.3333333333333</v>
      </c>
      <c r="K194">
        <v>5</v>
      </c>
      <c r="L194">
        <v>14</v>
      </c>
      <c r="M194">
        <v>63.3</v>
      </c>
      <c r="N194">
        <v>0.66694405191961803</v>
      </c>
      <c r="O194">
        <v>-1</v>
      </c>
      <c r="P194">
        <v>64.3333333333333</v>
      </c>
      <c r="Q194">
        <v>0.41439563885439823</v>
      </c>
      <c r="R194">
        <v>-3</v>
      </c>
      <c r="S194">
        <v>64.3333333333333</v>
      </c>
      <c r="T194" t="e">
        <v>#N/A</v>
      </c>
      <c r="U194">
        <v>3</v>
      </c>
      <c r="V194">
        <v>44.3333333333333</v>
      </c>
      <c r="W194">
        <v>21</v>
      </c>
      <c r="X194">
        <v>8</v>
      </c>
      <c r="Y194">
        <v>10</v>
      </c>
      <c r="Z194" t="s">
        <v>794</v>
      </c>
      <c r="AA194" t="s">
        <v>795</v>
      </c>
      <c r="AB194" t="s">
        <v>790</v>
      </c>
      <c r="AC194">
        <v>6.75</v>
      </c>
      <c r="AD194">
        <v>51.64</v>
      </c>
      <c r="AE194">
        <v>27</v>
      </c>
      <c r="AF194">
        <v>2.4921819369999998</v>
      </c>
      <c r="AG194">
        <v>-2</v>
      </c>
      <c r="AH194">
        <v>9.7100000000000009</v>
      </c>
      <c r="AI194">
        <v>6</v>
      </c>
      <c r="AJ194">
        <v>2.1430766669999999</v>
      </c>
      <c r="AK194">
        <v>9.8829999999999991</v>
      </c>
      <c r="AL194">
        <v>675.71</v>
      </c>
      <c r="AM194">
        <v>9.1788849999999995E-3</v>
      </c>
      <c r="AN194">
        <v>6.7249999999999996</v>
      </c>
      <c r="AO194">
        <v>6.7812500001249996</v>
      </c>
      <c r="AP194">
        <v>-4</v>
      </c>
      <c r="AQ194">
        <v>13.95</v>
      </c>
      <c r="AR194">
        <v>14.675000000000001</v>
      </c>
      <c r="AS194">
        <v>8</v>
      </c>
      <c r="AT194">
        <v>1998</v>
      </c>
      <c r="AU194">
        <v>2001.8</v>
      </c>
      <c r="AV194" t="str">
        <f>VLOOKUP(A194,[1]in!$A:$E,5,0)</f>
        <v>Wesel Datteln Kanal</v>
      </c>
      <c r="AW194" t="s">
        <v>833</v>
      </c>
    </row>
    <row r="195" spans="1:49" x14ac:dyDescent="0.3">
      <c r="A195">
        <v>108000040</v>
      </c>
      <c r="B195">
        <v>4</v>
      </c>
      <c r="C195">
        <v>1999</v>
      </c>
      <c r="D195" t="s">
        <v>197</v>
      </c>
      <c r="E195">
        <v>20</v>
      </c>
      <c r="F195">
        <v>-2</v>
      </c>
      <c r="G195">
        <v>48.66</v>
      </c>
      <c r="H195">
        <v>265</v>
      </c>
      <c r="I195">
        <v>17</v>
      </c>
      <c r="J195">
        <v>64.3333333333333</v>
      </c>
      <c r="K195">
        <v>3</v>
      </c>
      <c r="L195">
        <v>14</v>
      </c>
      <c r="M195">
        <v>63.3</v>
      </c>
      <c r="N195">
        <v>0.55709342654160399</v>
      </c>
      <c r="O195">
        <v>-1</v>
      </c>
      <c r="P195">
        <v>64.3333333333333</v>
      </c>
      <c r="Q195">
        <v>0.50708828973412445</v>
      </c>
      <c r="R195">
        <v>-3</v>
      </c>
      <c r="S195">
        <v>64.3333333333333</v>
      </c>
      <c r="T195">
        <v>0.8</v>
      </c>
      <c r="U195">
        <v>3</v>
      </c>
      <c r="V195">
        <v>44.3333333333333</v>
      </c>
      <c r="W195">
        <v>21</v>
      </c>
      <c r="X195">
        <v>8</v>
      </c>
      <c r="Y195">
        <v>10</v>
      </c>
      <c r="Z195" t="s">
        <v>794</v>
      </c>
      <c r="AA195" t="s">
        <v>795</v>
      </c>
      <c r="AB195" t="s">
        <v>790</v>
      </c>
      <c r="AC195">
        <v>6.75</v>
      </c>
      <c r="AD195">
        <v>51.64</v>
      </c>
      <c r="AE195">
        <v>27</v>
      </c>
      <c r="AF195">
        <v>1.9445532800000001</v>
      </c>
      <c r="AG195">
        <v>-2</v>
      </c>
      <c r="AH195">
        <v>9.48</v>
      </c>
      <c r="AI195">
        <v>6</v>
      </c>
      <c r="AJ195">
        <v>2.1430766669999999</v>
      </c>
      <c r="AK195">
        <v>9.8829999999999991</v>
      </c>
      <c r="AL195">
        <v>675.71</v>
      </c>
      <c r="AM195">
        <v>9.1788849999999995E-3</v>
      </c>
      <c r="AN195">
        <v>7.0750000000000002</v>
      </c>
      <c r="AO195">
        <v>6.7812500001249996</v>
      </c>
      <c r="AP195">
        <v>-4</v>
      </c>
      <c r="AQ195">
        <v>14.88</v>
      </c>
      <c r="AR195">
        <v>14.675000000000001</v>
      </c>
      <c r="AS195">
        <v>8</v>
      </c>
      <c r="AT195">
        <v>1998</v>
      </c>
      <c r="AU195">
        <v>2001.8</v>
      </c>
      <c r="AV195" t="str">
        <f>VLOOKUP(A195,[1]in!$A:$E,5,0)</f>
        <v>Wesel Datteln Kanal</v>
      </c>
      <c r="AW195" t="s">
        <v>833</v>
      </c>
    </row>
    <row r="196" spans="1:49" x14ac:dyDescent="0.3">
      <c r="A196">
        <v>108000040</v>
      </c>
      <c r="B196">
        <v>4</v>
      </c>
      <c r="C196">
        <v>2000</v>
      </c>
      <c r="D196" t="s">
        <v>198</v>
      </c>
      <c r="E196">
        <v>20</v>
      </c>
      <c r="F196">
        <v>-2</v>
      </c>
      <c r="G196">
        <v>48.66</v>
      </c>
      <c r="H196">
        <v>156</v>
      </c>
      <c r="I196">
        <v>17</v>
      </c>
      <c r="J196">
        <v>64.3333333333333</v>
      </c>
      <c r="K196">
        <v>5</v>
      </c>
      <c r="L196">
        <v>14</v>
      </c>
      <c r="M196">
        <v>63.3</v>
      </c>
      <c r="N196">
        <v>1.1182178830644001</v>
      </c>
      <c r="O196">
        <v>-1</v>
      </c>
      <c r="P196">
        <v>64.3333333333333</v>
      </c>
      <c r="Q196">
        <v>0.69478783519720666</v>
      </c>
      <c r="R196">
        <v>-3</v>
      </c>
      <c r="S196">
        <v>64.3333333333333</v>
      </c>
      <c r="T196">
        <v>0.5</v>
      </c>
      <c r="U196">
        <v>3</v>
      </c>
      <c r="V196">
        <v>44.3333333333333</v>
      </c>
      <c r="W196">
        <v>21</v>
      </c>
      <c r="X196">
        <v>8</v>
      </c>
      <c r="Y196">
        <v>10</v>
      </c>
      <c r="Z196" t="s">
        <v>794</v>
      </c>
      <c r="AA196" t="s">
        <v>795</v>
      </c>
      <c r="AB196" t="s">
        <v>790</v>
      </c>
      <c r="AC196">
        <v>6.75</v>
      </c>
      <c r="AD196">
        <v>51.64</v>
      </c>
      <c r="AE196">
        <v>27</v>
      </c>
      <c r="AF196">
        <v>2.2462489520000002</v>
      </c>
      <c r="AG196">
        <v>-2</v>
      </c>
      <c r="AH196">
        <v>8.7200000000000006</v>
      </c>
      <c r="AI196">
        <v>6</v>
      </c>
      <c r="AJ196">
        <v>2.1430766669999999</v>
      </c>
      <c r="AK196">
        <v>9.8829999999999991</v>
      </c>
      <c r="AL196">
        <v>675.71</v>
      </c>
      <c r="AM196">
        <v>9.1788849999999995E-3</v>
      </c>
      <c r="AN196">
        <v>7.3083333330000002</v>
      </c>
      <c r="AO196">
        <v>6.7812500001249996</v>
      </c>
      <c r="AP196">
        <v>-4</v>
      </c>
      <c r="AQ196">
        <v>14.73</v>
      </c>
      <c r="AR196">
        <v>14.675000000000001</v>
      </c>
      <c r="AS196">
        <v>8</v>
      </c>
      <c r="AT196">
        <v>1998</v>
      </c>
      <c r="AU196">
        <v>2001.8</v>
      </c>
      <c r="AV196" t="str">
        <f>VLOOKUP(A196,[1]in!$A:$E,5,0)</f>
        <v>Wesel Datteln Kanal</v>
      </c>
      <c r="AW196" t="s">
        <v>833</v>
      </c>
    </row>
    <row r="197" spans="1:49" x14ac:dyDescent="0.3">
      <c r="A197">
        <v>108000040</v>
      </c>
      <c r="B197">
        <v>4</v>
      </c>
      <c r="C197">
        <v>2001</v>
      </c>
      <c r="D197" t="s">
        <v>199</v>
      </c>
      <c r="E197">
        <v>20</v>
      </c>
      <c r="F197">
        <v>-2</v>
      </c>
      <c r="G197">
        <v>48.66</v>
      </c>
      <c r="H197">
        <v>271</v>
      </c>
      <c r="I197">
        <v>17</v>
      </c>
      <c r="J197">
        <v>64.3333333333333</v>
      </c>
      <c r="K197">
        <v>4</v>
      </c>
      <c r="L197">
        <v>14</v>
      </c>
      <c r="M197">
        <v>63.3</v>
      </c>
      <c r="N197">
        <v>0.65101475199338299</v>
      </c>
      <c r="O197">
        <v>-1</v>
      </c>
      <c r="P197">
        <v>64.3333333333333</v>
      </c>
      <c r="Q197">
        <v>0.46960787712320606</v>
      </c>
      <c r="R197">
        <v>-3</v>
      </c>
      <c r="S197">
        <v>64.3333333333333</v>
      </c>
      <c r="T197">
        <v>0.6</v>
      </c>
      <c r="U197">
        <v>3</v>
      </c>
      <c r="V197">
        <v>44.3333333333333</v>
      </c>
      <c r="W197">
        <v>21</v>
      </c>
      <c r="X197">
        <v>8</v>
      </c>
      <c r="Y197">
        <v>10</v>
      </c>
      <c r="Z197" t="s">
        <v>794</v>
      </c>
      <c r="AA197" t="s">
        <v>795</v>
      </c>
      <c r="AB197" t="s">
        <v>790</v>
      </c>
      <c r="AC197">
        <v>6.75</v>
      </c>
      <c r="AD197">
        <v>51.64</v>
      </c>
      <c r="AE197">
        <v>27</v>
      </c>
      <c r="AF197">
        <v>2.3105235880000001</v>
      </c>
      <c r="AG197">
        <v>-2</v>
      </c>
      <c r="AH197">
        <v>10.53</v>
      </c>
      <c r="AI197">
        <v>6</v>
      </c>
      <c r="AJ197">
        <v>2.1430766669999999</v>
      </c>
      <c r="AK197">
        <v>9.8829999999999991</v>
      </c>
      <c r="AL197">
        <v>675.71</v>
      </c>
      <c r="AM197">
        <v>9.1788849999999995E-3</v>
      </c>
      <c r="AN197">
        <v>6.5666666669999998</v>
      </c>
      <c r="AO197">
        <v>6.7812500001249996</v>
      </c>
      <c r="AP197">
        <v>-4</v>
      </c>
      <c r="AQ197">
        <v>14.25</v>
      </c>
      <c r="AR197">
        <v>14.675000000000001</v>
      </c>
      <c r="AS197">
        <v>8</v>
      </c>
      <c r="AT197">
        <v>1998</v>
      </c>
      <c r="AU197">
        <v>2001.8</v>
      </c>
      <c r="AV197" t="str">
        <f>VLOOKUP(A197,[1]in!$A:$E,5,0)</f>
        <v>Wesel Datteln Kanal</v>
      </c>
      <c r="AW197" t="s">
        <v>833</v>
      </c>
    </row>
    <row r="198" spans="1:49" x14ac:dyDescent="0.3">
      <c r="A198">
        <v>108000040</v>
      </c>
      <c r="B198">
        <v>4</v>
      </c>
      <c r="C198">
        <v>2002</v>
      </c>
      <c r="D198" t="s">
        <v>200</v>
      </c>
      <c r="E198">
        <v>20</v>
      </c>
      <c r="F198">
        <v>-2</v>
      </c>
      <c r="G198">
        <v>48.66</v>
      </c>
      <c r="H198">
        <v>176</v>
      </c>
      <c r="I198">
        <v>17</v>
      </c>
      <c r="J198">
        <v>64.3333333333333</v>
      </c>
      <c r="K198">
        <v>6</v>
      </c>
      <c r="L198">
        <v>14</v>
      </c>
      <c r="M198">
        <v>63.3</v>
      </c>
      <c r="N198">
        <v>1.3451988084247399</v>
      </c>
      <c r="O198">
        <v>-1</v>
      </c>
      <c r="P198">
        <v>64.3333333333333</v>
      </c>
      <c r="Q198">
        <v>0.75076974980592281</v>
      </c>
      <c r="R198">
        <v>-3</v>
      </c>
      <c r="S198">
        <v>64.3333333333333</v>
      </c>
      <c r="T198">
        <v>0.66666666666666696</v>
      </c>
      <c r="U198">
        <v>3</v>
      </c>
      <c r="V198">
        <v>44.3333333333333</v>
      </c>
      <c r="W198">
        <v>21</v>
      </c>
      <c r="X198">
        <v>8</v>
      </c>
      <c r="Y198">
        <v>10</v>
      </c>
      <c r="Z198" t="s">
        <v>794</v>
      </c>
      <c r="AA198" t="s">
        <v>795</v>
      </c>
      <c r="AB198" t="s">
        <v>790</v>
      </c>
      <c r="AC198">
        <v>6.75</v>
      </c>
      <c r="AD198">
        <v>51.64</v>
      </c>
      <c r="AE198">
        <v>27</v>
      </c>
      <c r="AF198">
        <v>2.3393420730000001</v>
      </c>
      <c r="AG198">
        <v>-2</v>
      </c>
      <c r="AH198">
        <v>10.1</v>
      </c>
      <c r="AI198">
        <v>6</v>
      </c>
      <c r="AJ198">
        <v>2.1430766669999999</v>
      </c>
      <c r="AK198">
        <v>9.8829999999999991</v>
      </c>
      <c r="AL198">
        <v>675.71</v>
      </c>
      <c r="AM198">
        <v>9.1788849999999995E-3</v>
      </c>
      <c r="AN198">
        <v>6.8666666669999996</v>
      </c>
      <c r="AO198">
        <v>6.7812500001249996</v>
      </c>
      <c r="AP198">
        <v>-4</v>
      </c>
      <c r="AQ198">
        <v>14.72</v>
      </c>
      <c r="AR198">
        <v>14.675000000000001</v>
      </c>
      <c r="AS198">
        <v>8</v>
      </c>
      <c r="AT198">
        <v>1998</v>
      </c>
      <c r="AU198">
        <v>2001.8</v>
      </c>
      <c r="AV198" t="str">
        <f>VLOOKUP(A198,[1]in!$A:$E,5,0)</f>
        <v>Wesel Datteln Kanal</v>
      </c>
      <c r="AW198" t="s">
        <v>833</v>
      </c>
    </row>
    <row r="199" spans="1:49" x14ac:dyDescent="0.3">
      <c r="A199">
        <v>108000040</v>
      </c>
      <c r="B199">
        <v>4</v>
      </c>
      <c r="C199">
        <v>2003</v>
      </c>
      <c r="D199" t="s">
        <v>201</v>
      </c>
      <c r="E199">
        <v>6</v>
      </c>
      <c r="F199">
        <v>-2</v>
      </c>
      <c r="G199">
        <v>48.66</v>
      </c>
      <c r="H199">
        <v>271</v>
      </c>
      <c r="I199">
        <v>17</v>
      </c>
      <c r="J199">
        <v>64.3333333333333</v>
      </c>
      <c r="K199">
        <v>4</v>
      </c>
      <c r="L199">
        <v>14</v>
      </c>
      <c r="M199">
        <v>63.3</v>
      </c>
      <c r="N199">
        <v>0.65101475199338299</v>
      </c>
      <c r="O199">
        <v>-1</v>
      </c>
      <c r="P199">
        <v>64.3333333333333</v>
      </c>
      <c r="Q199">
        <v>0.46960787712320606</v>
      </c>
      <c r="R199">
        <v>-3</v>
      </c>
      <c r="S199">
        <v>64.3333333333333</v>
      </c>
      <c r="T199">
        <v>0.4</v>
      </c>
      <c r="U199">
        <v>3</v>
      </c>
      <c r="V199">
        <v>44.3333333333333</v>
      </c>
      <c r="W199">
        <v>21</v>
      </c>
      <c r="X199">
        <v>8</v>
      </c>
      <c r="Y199">
        <v>10</v>
      </c>
      <c r="Z199" t="s">
        <v>794</v>
      </c>
      <c r="AA199" t="s">
        <v>795</v>
      </c>
      <c r="AB199" t="s">
        <v>790</v>
      </c>
      <c r="AC199">
        <v>6.75</v>
      </c>
      <c r="AD199">
        <v>51.64</v>
      </c>
      <c r="AE199">
        <v>27</v>
      </c>
      <c r="AF199">
        <v>1.220928078</v>
      </c>
      <c r="AG199">
        <v>-2</v>
      </c>
      <c r="AH199">
        <v>11.24</v>
      </c>
      <c r="AI199">
        <v>6</v>
      </c>
      <c r="AJ199">
        <v>2.1430766669999999</v>
      </c>
      <c r="AK199">
        <v>9.8829999999999991</v>
      </c>
      <c r="AL199">
        <v>675.71</v>
      </c>
      <c r="AM199">
        <v>9.1788849999999995E-3</v>
      </c>
      <c r="AN199">
        <v>6.2416666669999996</v>
      </c>
      <c r="AO199">
        <v>6.7812500001249996</v>
      </c>
      <c r="AP199">
        <v>-4</v>
      </c>
      <c r="AQ199">
        <v>15.23</v>
      </c>
      <c r="AR199">
        <v>14.675000000000001</v>
      </c>
      <c r="AS199">
        <v>8</v>
      </c>
      <c r="AT199">
        <v>1998</v>
      </c>
      <c r="AU199">
        <v>2001.8</v>
      </c>
      <c r="AV199" t="str">
        <f>VLOOKUP(A199,[1]in!$A:$E,5,0)</f>
        <v>Wesel Datteln Kanal</v>
      </c>
      <c r="AW199" t="s">
        <v>833</v>
      </c>
    </row>
    <row r="200" spans="1:49" x14ac:dyDescent="0.3">
      <c r="A200">
        <v>108000040</v>
      </c>
      <c r="B200">
        <v>4</v>
      </c>
      <c r="C200">
        <v>2005</v>
      </c>
      <c r="D200" t="s">
        <v>202</v>
      </c>
      <c r="E200">
        <v>20</v>
      </c>
      <c r="F200">
        <v>-2</v>
      </c>
      <c r="G200">
        <v>48.66</v>
      </c>
      <c r="H200">
        <v>947</v>
      </c>
      <c r="I200">
        <v>17</v>
      </c>
      <c r="J200">
        <v>64.3333333333333</v>
      </c>
      <c r="K200">
        <v>7</v>
      </c>
      <c r="L200">
        <v>14</v>
      </c>
      <c r="M200">
        <v>63.3</v>
      </c>
      <c r="N200">
        <v>0.91618563929702401</v>
      </c>
      <c r="O200">
        <v>-1</v>
      </c>
      <c r="P200">
        <v>64.3333333333333</v>
      </c>
      <c r="Q200">
        <v>0.47082628133771098</v>
      </c>
      <c r="R200">
        <v>-3</v>
      </c>
      <c r="S200">
        <v>64.3333333333333</v>
      </c>
      <c r="T200">
        <v>0.71428571428571397</v>
      </c>
      <c r="U200">
        <v>3</v>
      </c>
      <c r="V200">
        <v>44.3333333333333</v>
      </c>
      <c r="W200">
        <v>21</v>
      </c>
      <c r="X200">
        <v>8</v>
      </c>
      <c r="Y200">
        <v>10</v>
      </c>
      <c r="Z200" t="s">
        <v>794</v>
      </c>
      <c r="AA200" t="s">
        <v>795</v>
      </c>
      <c r="AB200" t="s">
        <v>790</v>
      </c>
      <c r="AC200">
        <v>6.75</v>
      </c>
      <c r="AD200">
        <v>51.64</v>
      </c>
      <c r="AE200">
        <v>27</v>
      </c>
      <c r="AF200">
        <v>2.6120846520000001</v>
      </c>
      <c r="AG200">
        <v>-2</v>
      </c>
      <c r="AH200">
        <v>10.84</v>
      </c>
      <c r="AI200">
        <v>6</v>
      </c>
      <c r="AJ200">
        <v>2.1430766669999999</v>
      </c>
      <c r="AK200">
        <v>9.8829999999999991</v>
      </c>
      <c r="AL200">
        <v>675.71</v>
      </c>
      <c r="AM200">
        <v>9.1788849999999995E-3</v>
      </c>
      <c r="AN200">
        <v>6.35</v>
      </c>
      <c r="AO200">
        <v>6.7812500001249996</v>
      </c>
      <c r="AP200">
        <v>-4</v>
      </c>
      <c r="AQ200">
        <v>14.55</v>
      </c>
      <c r="AR200">
        <v>14.675000000000001</v>
      </c>
      <c r="AS200">
        <v>8</v>
      </c>
      <c r="AT200">
        <v>1998</v>
      </c>
      <c r="AU200">
        <v>2001.8</v>
      </c>
      <c r="AV200" t="str">
        <f>VLOOKUP(A200,[1]in!$A:$E,5,0)</f>
        <v>Wesel Datteln Kanal</v>
      </c>
      <c r="AW200" t="s">
        <v>833</v>
      </c>
    </row>
    <row r="201" spans="1:49" x14ac:dyDescent="0.3">
      <c r="A201">
        <v>108000040</v>
      </c>
      <c r="B201">
        <v>4</v>
      </c>
      <c r="C201">
        <v>2007</v>
      </c>
      <c r="D201" t="s">
        <v>203</v>
      </c>
      <c r="E201">
        <v>196</v>
      </c>
      <c r="F201">
        <v>-2</v>
      </c>
      <c r="G201">
        <v>48.66</v>
      </c>
      <c r="H201">
        <v>15104</v>
      </c>
      <c r="I201">
        <v>17</v>
      </c>
      <c r="J201">
        <v>64.3333333333333</v>
      </c>
      <c r="K201">
        <v>12</v>
      </c>
      <c r="L201">
        <v>14</v>
      </c>
      <c r="M201">
        <v>63.3</v>
      </c>
      <c r="N201">
        <v>0.63856627776413499</v>
      </c>
      <c r="O201">
        <v>-1</v>
      </c>
      <c r="P201">
        <v>64.3333333333333</v>
      </c>
      <c r="Q201">
        <v>0.256977974532208</v>
      </c>
      <c r="R201">
        <v>-3</v>
      </c>
      <c r="S201">
        <v>64.3333333333333</v>
      </c>
      <c r="T201">
        <v>0.78571428571428603</v>
      </c>
      <c r="U201">
        <v>3</v>
      </c>
      <c r="V201">
        <v>44.3333333333333</v>
      </c>
      <c r="W201">
        <v>21</v>
      </c>
      <c r="X201">
        <v>8</v>
      </c>
      <c r="Y201">
        <v>10</v>
      </c>
      <c r="Z201" t="s">
        <v>794</v>
      </c>
      <c r="AA201" t="s">
        <v>795</v>
      </c>
      <c r="AB201" t="s">
        <v>790</v>
      </c>
      <c r="AC201">
        <v>6.75</v>
      </c>
      <c r="AD201">
        <v>51.64</v>
      </c>
      <c r="AE201">
        <v>27</v>
      </c>
      <c r="AF201">
        <v>1.8056445480000001</v>
      </c>
      <c r="AG201">
        <v>-2</v>
      </c>
      <c r="AH201">
        <v>8.9499999999999993</v>
      </c>
      <c r="AI201">
        <v>6</v>
      </c>
      <c r="AJ201">
        <v>2.1430766669999999</v>
      </c>
      <c r="AK201">
        <v>9.8829999999999991</v>
      </c>
      <c r="AL201">
        <v>675.71</v>
      </c>
      <c r="AM201">
        <v>9.1788849999999995E-3</v>
      </c>
      <c r="AN201">
        <v>7.1166666669999996</v>
      </c>
      <c r="AO201">
        <v>6.7812500001249996</v>
      </c>
      <c r="AP201">
        <v>-4</v>
      </c>
      <c r="AQ201">
        <v>15.09</v>
      </c>
      <c r="AR201">
        <v>14.675000000000001</v>
      </c>
      <c r="AS201">
        <v>8</v>
      </c>
      <c r="AT201">
        <v>1998</v>
      </c>
      <c r="AU201">
        <v>2001.8</v>
      </c>
      <c r="AV201" t="str">
        <f>VLOOKUP(A201,[1]in!$A:$E,5,0)</f>
        <v>Wesel Datteln Kanal</v>
      </c>
      <c r="AW201" t="s">
        <v>833</v>
      </c>
    </row>
    <row r="202" spans="1:49" x14ac:dyDescent="0.3">
      <c r="A202">
        <v>108000041</v>
      </c>
      <c r="B202">
        <v>3</v>
      </c>
      <c r="C202">
        <v>1998</v>
      </c>
      <c r="D202" t="s">
        <v>204</v>
      </c>
      <c r="E202">
        <v>20</v>
      </c>
      <c r="F202">
        <v>3</v>
      </c>
      <c r="G202">
        <v>53</v>
      </c>
      <c r="H202">
        <v>129</v>
      </c>
      <c r="I202">
        <v>16</v>
      </c>
      <c r="J202">
        <v>65.3333333333333</v>
      </c>
      <c r="K202">
        <v>8</v>
      </c>
      <c r="L202">
        <v>16</v>
      </c>
      <c r="M202">
        <v>65.33</v>
      </c>
      <c r="N202">
        <v>1.4941791427581901</v>
      </c>
      <c r="O202">
        <v>16</v>
      </c>
      <c r="P202">
        <v>65.3333333333333</v>
      </c>
      <c r="Q202">
        <v>0.71854827981898783</v>
      </c>
      <c r="R202">
        <v>2</v>
      </c>
      <c r="S202">
        <v>65.3333333333333</v>
      </c>
      <c r="T202" t="e">
        <v>#N/A</v>
      </c>
      <c r="U202">
        <v>3</v>
      </c>
      <c r="V202">
        <v>44.3333333333333</v>
      </c>
      <c r="W202">
        <v>22</v>
      </c>
      <c r="X202">
        <v>8</v>
      </c>
      <c r="Y202">
        <v>10</v>
      </c>
      <c r="Z202" t="s">
        <v>794</v>
      </c>
      <c r="AA202" t="s">
        <v>795</v>
      </c>
      <c r="AB202" t="s">
        <v>790</v>
      </c>
      <c r="AC202">
        <v>7.09</v>
      </c>
      <c r="AD202">
        <v>51.69</v>
      </c>
      <c r="AE202">
        <v>36</v>
      </c>
      <c r="AF202">
        <v>2.5252451730000001</v>
      </c>
      <c r="AG202">
        <v>-4</v>
      </c>
      <c r="AH202">
        <v>9.4600000000000009</v>
      </c>
      <c r="AI202">
        <v>6</v>
      </c>
      <c r="AJ202">
        <v>2.2540718549999998</v>
      </c>
      <c r="AK202">
        <v>9.5709999999999997</v>
      </c>
      <c r="AL202">
        <v>727.36</v>
      </c>
      <c r="AM202">
        <v>0</v>
      </c>
      <c r="AN202">
        <v>6.95</v>
      </c>
      <c r="AO202">
        <v>7.0322916666250004</v>
      </c>
      <c r="AP202">
        <v>0</v>
      </c>
      <c r="AQ202">
        <v>14.17</v>
      </c>
      <c r="AR202">
        <v>14.86375</v>
      </c>
      <c r="AS202">
        <v>8</v>
      </c>
      <c r="AT202">
        <v>1998</v>
      </c>
      <c r="AU202">
        <v>2001.8</v>
      </c>
      <c r="AV202" t="str">
        <f>VLOOKUP(A202,[1]in!$A:$E,5,0)</f>
        <v>Wesel Datteln Kanal</v>
      </c>
      <c r="AW202" t="s">
        <v>833</v>
      </c>
    </row>
    <row r="203" spans="1:49" x14ac:dyDescent="0.3">
      <c r="A203">
        <v>108000041</v>
      </c>
      <c r="B203">
        <v>3</v>
      </c>
      <c r="C203">
        <v>1999</v>
      </c>
      <c r="D203" t="s">
        <v>205</v>
      </c>
      <c r="E203">
        <v>6</v>
      </c>
      <c r="F203">
        <v>3</v>
      </c>
      <c r="G203">
        <v>53</v>
      </c>
      <c r="H203">
        <v>32</v>
      </c>
      <c r="I203">
        <v>16</v>
      </c>
      <c r="J203">
        <v>65.3333333333333</v>
      </c>
      <c r="K203">
        <v>4</v>
      </c>
      <c r="L203">
        <v>16</v>
      </c>
      <c r="M203">
        <v>65.33</v>
      </c>
      <c r="N203">
        <v>0.92149343086796198</v>
      </c>
      <c r="O203">
        <v>16</v>
      </c>
      <c r="P203">
        <v>65.3333333333333</v>
      </c>
      <c r="Q203">
        <v>0.6647170014624828</v>
      </c>
      <c r="R203">
        <v>2</v>
      </c>
      <c r="S203">
        <v>65.3333333333333</v>
      </c>
      <c r="T203">
        <v>0.57142857142857095</v>
      </c>
      <c r="U203">
        <v>3</v>
      </c>
      <c r="V203">
        <v>44.3333333333333</v>
      </c>
      <c r="W203">
        <v>22</v>
      </c>
      <c r="X203">
        <v>8</v>
      </c>
      <c r="Y203">
        <v>10</v>
      </c>
      <c r="Z203" t="s">
        <v>794</v>
      </c>
      <c r="AA203" t="s">
        <v>795</v>
      </c>
      <c r="AB203" t="s">
        <v>790</v>
      </c>
      <c r="AC203">
        <v>7.09</v>
      </c>
      <c r="AD203">
        <v>51.69</v>
      </c>
      <c r="AE203">
        <v>36</v>
      </c>
      <c r="AF203">
        <v>1.985773199</v>
      </c>
      <c r="AG203">
        <v>-4</v>
      </c>
      <c r="AH203">
        <v>9.2100000000000009</v>
      </c>
      <c r="AI203">
        <v>6</v>
      </c>
      <c r="AJ203">
        <v>2.2540718549999998</v>
      </c>
      <c r="AK203">
        <v>9.5709999999999997</v>
      </c>
      <c r="AL203">
        <v>727.36</v>
      </c>
      <c r="AM203">
        <v>0</v>
      </c>
      <c r="AN203">
        <v>7.266666667</v>
      </c>
      <c r="AO203">
        <v>7.0322916666250004</v>
      </c>
      <c r="AP203">
        <v>0</v>
      </c>
      <c r="AQ203">
        <v>15.06</v>
      </c>
      <c r="AR203">
        <v>14.86375</v>
      </c>
      <c r="AS203">
        <v>8</v>
      </c>
      <c r="AT203">
        <v>1998</v>
      </c>
      <c r="AU203">
        <v>2001.8</v>
      </c>
      <c r="AV203" t="str">
        <f>VLOOKUP(A203,[1]in!$A:$E,5,0)</f>
        <v>Wesel Datteln Kanal</v>
      </c>
      <c r="AW203" t="s">
        <v>833</v>
      </c>
    </row>
    <row r="204" spans="1:49" x14ac:dyDescent="0.3">
      <c r="A204">
        <v>108000041</v>
      </c>
      <c r="B204">
        <v>3</v>
      </c>
      <c r="C204">
        <v>2000</v>
      </c>
      <c r="D204" t="s">
        <v>206</v>
      </c>
      <c r="E204">
        <v>6</v>
      </c>
      <c r="F204">
        <v>3</v>
      </c>
      <c r="G204">
        <v>53</v>
      </c>
      <c r="H204">
        <v>21</v>
      </c>
      <c r="I204">
        <v>16</v>
      </c>
      <c r="J204">
        <v>65.3333333333333</v>
      </c>
      <c r="K204">
        <v>3</v>
      </c>
      <c r="L204">
        <v>16</v>
      </c>
      <c r="M204">
        <v>65.33</v>
      </c>
      <c r="N204">
        <v>0.191444081957717</v>
      </c>
      <c r="O204">
        <v>16</v>
      </c>
      <c r="P204">
        <v>65.3333333333333</v>
      </c>
      <c r="Q204">
        <v>0.17425991310347719</v>
      </c>
      <c r="R204">
        <v>2</v>
      </c>
      <c r="S204">
        <v>65.3333333333333</v>
      </c>
      <c r="T204">
        <v>0.75</v>
      </c>
      <c r="U204">
        <v>3</v>
      </c>
      <c r="V204">
        <v>44.3333333333333</v>
      </c>
      <c r="W204">
        <v>22</v>
      </c>
      <c r="X204">
        <v>8</v>
      </c>
      <c r="Y204">
        <v>10</v>
      </c>
      <c r="Z204" t="s">
        <v>794</v>
      </c>
      <c r="AA204" t="s">
        <v>795</v>
      </c>
      <c r="AB204" t="s">
        <v>790</v>
      </c>
      <c r="AC204">
        <v>7.09</v>
      </c>
      <c r="AD204">
        <v>51.69</v>
      </c>
      <c r="AE204">
        <v>36</v>
      </c>
      <c r="AF204">
        <v>2.411565355</v>
      </c>
      <c r="AG204">
        <v>-4</v>
      </c>
      <c r="AH204">
        <v>8.44</v>
      </c>
      <c r="AI204">
        <v>6</v>
      </c>
      <c r="AJ204">
        <v>2.2540718549999998</v>
      </c>
      <c r="AK204">
        <v>9.5709999999999997</v>
      </c>
      <c r="AL204">
        <v>727.36</v>
      </c>
      <c r="AM204">
        <v>0</v>
      </c>
      <c r="AN204">
        <v>7.55</v>
      </c>
      <c r="AO204">
        <v>7.0322916666250004</v>
      </c>
      <c r="AP204">
        <v>0</v>
      </c>
      <c r="AQ204">
        <v>14.95</v>
      </c>
      <c r="AR204">
        <v>14.86375</v>
      </c>
      <c r="AS204">
        <v>8</v>
      </c>
      <c r="AT204">
        <v>1998</v>
      </c>
      <c r="AU204">
        <v>2001.8</v>
      </c>
      <c r="AV204" t="str">
        <f>VLOOKUP(A204,[1]in!$A:$E,5,0)</f>
        <v>Wesel Datteln Kanal</v>
      </c>
      <c r="AW204" t="s">
        <v>833</v>
      </c>
    </row>
    <row r="205" spans="1:49" x14ac:dyDescent="0.3">
      <c r="A205">
        <v>108000041</v>
      </c>
      <c r="B205">
        <v>3</v>
      </c>
      <c r="C205">
        <v>2001</v>
      </c>
      <c r="D205" t="s">
        <v>207</v>
      </c>
      <c r="E205">
        <v>20</v>
      </c>
      <c r="F205">
        <v>3</v>
      </c>
      <c r="G205">
        <v>53</v>
      </c>
      <c r="H205">
        <v>97</v>
      </c>
      <c r="I205">
        <v>16</v>
      </c>
      <c r="J205">
        <v>65.3333333333333</v>
      </c>
      <c r="K205">
        <v>5</v>
      </c>
      <c r="L205">
        <v>16</v>
      </c>
      <c r="M205">
        <v>65.33</v>
      </c>
      <c r="N205">
        <v>0.93810343577108501</v>
      </c>
      <c r="O205">
        <v>16</v>
      </c>
      <c r="P205">
        <v>65.3333333333333</v>
      </c>
      <c r="Q205">
        <v>0.58287643687497415</v>
      </c>
      <c r="R205">
        <v>2</v>
      </c>
      <c r="S205">
        <v>65.3333333333333</v>
      </c>
      <c r="T205">
        <v>0.8</v>
      </c>
      <c r="U205">
        <v>3</v>
      </c>
      <c r="V205">
        <v>44.3333333333333</v>
      </c>
      <c r="W205">
        <v>22</v>
      </c>
      <c r="X205">
        <v>8</v>
      </c>
      <c r="Y205">
        <v>10</v>
      </c>
      <c r="Z205" t="s">
        <v>794</v>
      </c>
      <c r="AA205" t="s">
        <v>795</v>
      </c>
      <c r="AB205" t="s">
        <v>790</v>
      </c>
      <c r="AC205">
        <v>7.09</v>
      </c>
      <c r="AD205">
        <v>51.69</v>
      </c>
      <c r="AE205">
        <v>36</v>
      </c>
      <c r="AF205">
        <v>2.4275352379999999</v>
      </c>
      <c r="AG205">
        <v>-4</v>
      </c>
      <c r="AH205">
        <v>10.26</v>
      </c>
      <c r="AI205">
        <v>6</v>
      </c>
      <c r="AJ205">
        <v>2.2540718549999998</v>
      </c>
      <c r="AK205">
        <v>9.5709999999999997</v>
      </c>
      <c r="AL205">
        <v>727.36</v>
      </c>
      <c r="AM205">
        <v>0</v>
      </c>
      <c r="AN205">
        <v>6.733333333</v>
      </c>
      <c r="AO205">
        <v>7.0322916666250004</v>
      </c>
      <c r="AP205">
        <v>0</v>
      </c>
      <c r="AQ205">
        <v>14.41</v>
      </c>
      <c r="AR205">
        <v>14.86375</v>
      </c>
      <c r="AS205">
        <v>8</v>
      </c>
      <c r="AT205">
        <v>1998</v>
      </c>
      <c r="AU205">
        <v>2001.8</v>
      </c>
      <c r="AV205" t="str">
        <f>VLOOKUP(A205,[1]in!$A:$E,5,0)</f>
        <v>Wesel Datteln Kanal</v>
      </c>
      <c r="AW205" t="s">
        <v>833</v>
      </c>
    </row>
    <row r="206" spans="1:49" x14ac:dyDescent="0.3">
      <c r="A206">
        <v>108000041</v>
      </c>
      <c r="B206">
        <v>3</v>
      </c>
      <c r="C206">
        <v>2002</v>
      </c>
      <c r="D206" t="s">
        <v>208</v>
      </c>
      <c r="E206">
        <v>20</v>
      </c>
      <c r="F206">
        <v>3</v>
      </c>
      <c r="G206">
        <v>53</v>
      </c>
      <c r="H206">
        <v>103</v>
      </c>
      <c r="I206">
        <v>16</v>
      </c>
      <c r="J206">
        <v>65.3333333333333</v>
      </c>
      <c r="K206">
        <v>6</v>
      </c>
      <c r="L206">
        <v>16</v>
      </c>
      <c r="M206">
        <v>65.33</v>
      </c>
      <c r="N206">
        <v>1.1055883235655499</v>
      </c>
      <c r="O206">
        <v>16</v>
      </c>
      <c r="P206">
        <v>65.3333333333333</v>
      </c>
      <c r="Q206">
        <v>0.61704059197291217</v>
      </c>
      <c r="R206">
        <v>2</v>
      </c>
      <c r="S206">
        <v>65.3333333333333</v>
      </c>
      <c r="T206">
        <v>0.71428571428571397</v>
      </c>
      <c r="U206">
        <v>3</v>
      </c>
      <c r="V206">
        <v>44.3333333333333</v>
      </c>
      <c r="W206">
        <v>22</v>
      </c>
      <c r="X206">
        <v>8</v>
      </c>
      <c r="Y206">
        <v>10</v>
      </c>
      <c r="Z206" t="s">
        <v>794</v>
      </c>
      <c r="AA206" t="s">
        <v>795</v>
      </c>
      <c r="AB206" t="s">
        <v>790</v>
      </c>
      <c r="AC206">
        <v>7.09</v>
      </c>
      <c r="AD206">
        <v>51.69</v>
      </c>
      <c r="AE206">
        <v>36</v>
      </c>
      <c r="AF206">
        <v>2.4119675219999999</v>
      </c>
      <c r="AG206">
        <v>-4</v>
      </c>
      <c r="AH206">
        <v>9.7799999999999994</v>
      </c>
      <c r="AI206">
        <v>6</v>
      </c>
      <c r="AJ206">
        <v>2.2540718549999998</v>
      </c>
      <c r="AK206">
        <v>9.5709999999999997</v>
      </c>
      <c r="AL206">
        <v>727.36</v>
      </c>
      <c r="AM206">
        <v>0</v>
      </c>
      <c r="AN206">
        <v>7.1833333330000002</v>
      </c>
      <c r="AO206">
        <v>7.0322916666250004</v>
      </c>
      <c r="AP206">
        <v>0</v>
      </c>
      <c r="AQ206">
        <v>14.88</v>
      </c>
      <c r="AR206">
        <v>14.86375</v>
      </c>
      <c r="AS206">
        <v>8</v>
      </c>
      <c r="AT206">
        <v>1998</v>
      </c>
      <c r="AU206">
        <v>2001.8</v>
      </c>
      <c r="AV206" t="str">
        <f>VLOOKUP(A206,[1]in!$A:$E,5,0)</f>
        <v>Wesel Datteln Kanal</v>
      </c>
      <c r="AW206" t="s">
        <v>833</v>
      </c>
    </row>
    <row r="207" spans="1:49" x14ac:dyDescent="0.3">
      <c r="A207">
        <v>108000041</v>
      </c>
      <c r="B207">
        <v>3</v>
      </c>
      <c r="C207">
        <v>2003</v>
      </c>
      <c r="D207" t="s">
        <v>209</v>
      </c>
      <c r="E207">
        <v>6</v>
      </c>
      <c r="F207">
        <v>3</v>
      </c>
      <c r="G207">
        <v>53</v>
      </c>
      <c r="H207">
        <v>106</v>
      </c>
      <c r="I207">
        <v>16</v>
      </c>
      <c r="J207">
        <v>65.3333333333333</v>
      </c>
      <c r="K207">
        <v>7</v>
      </c>
      <c r="L207">
        <v>16</v>
      </c>
      <c r="M207">
        <v>65.33</v>
      </c>
      <c r="N207">
        <v>1.7358562245765301</v>
      </c>
      <c r="O207">
        <v>16</v>
      </c>
      <c r="P207">
        <v>65.3333333333333</v>
      </c>
      <c r="Q207">
        <v>0.89205363640209256</v>
      </c>
      <c r="R207">
        <v>2</v>
      </c>
      <c r="S207">
        <v>65.3333333333333</v>
      </c>
      <c r="T207">
        <v>0.625</v>
      </c>
      <c r="U207">
        <v>3</v>
      </c>
      <c r="V207">
        <v>44.3333333333333</v>
      </c>
      <c r="W207">
        <v>22</v>
      </c>
      <c r="X207">
        <v>8</v>
      </c>
      <c r="Y207">
        <v>10</v>
      </c>
      <c r="Z207" t="s">
        <v>794</v>
      </c>
      <c r="AA207" t="s">
        <v>795</v>
      </c>
      <c r="AB207" t="s">
        <v>790</v>
      </c>
      <c r="AC207">
        <v>7.09</v>
      </c>
      <c r="AD207">
        <v>51.69</v>
      </c>
      <c r="AE207">
        <v>36</v>
      </c>
      <c r="AF207">
        <v>1.326838857</v>
      </c>
      <c r="AG207">
        <v>-4</v>
      </c>
      <c r="AH207">
        <v>10.87</v>
      </c>
      <c r="AI207">
        <v>6</v>
      </c>
      <c r="AJ207">
        <v>2.2540718549999998</v>
      </c>
      <c r="AK207">
        <v>9.5709999999999997</v>
      </c>
      <c r="AL207">
        <v>727.36</v>
      </c>
      <c r="AM207">
        <v>0</v>
      </c>
      <c r="AN207">
        <v>6.2583333330000004</v>
      </c>
      <c r="AO207">
        <v>7.0322916666250004</v>
      </c>
      <c r="AP207">
        <v>0</v>
      </c>
      <c r="AQ207">
        <v>15.4</v>
      </c>
      <c r="AR207">
        <v>14.86375</v>
      </c>
      <c r="AS207">
        <v>8</v>
      </c>
      <c r="AT207">
        <v>1998</v>
      </c>
      <c r="AU207">
        <v>2001.8</v>
      </c>
      <c r="AV207" t="str">
        <f>VLOOKUP(A207,[1]in!$A:$E,5,0)</f>
        <v>Wesel Datteln Kanal</v>
      </c>
      <c r="AW207" t="s">
        <v>833</v>
      </c>
    </row>
    <row r="208" spans="1:49" x14ac:dyDescent="0.3">
      <c r="A208">
        <v>108000041</v>
      </c>
      <c r="B208">
        <v>3</v>
      </c>
      <c r="C208">
        <v>2005</v>
      </c>
      <c r="D208" t="s">
        <v>210</v>
      </c>
      <c r="E208">
        <v>6</v>
      </c>
      <c r="F208">
        <v>3</v>
      </c>
      <c r="G208">
        <v>53</v>
      </c>
      <c r="H208">
        <v>299</v>
      </c>
      <c r="I208">
        <v>16</v>
      </c>
      <c r="J208">
        <v>65.3333333333333</v>
      </c>
      <c r="K208">
        <v>16</v>
      </c>
      <c r="L208">
        <v>16</v>
      </c>
      <c r="M208">
        <v>65.33</v>
      </c>
      <c r="N208">
        <v>2.1251815274024999</v>
      </c>
      <c r="O208">
        <v>16</v>
      </c>
      <c r="P208">
        <v>65.3333333333333</v>
      </c>
      <c r="Q208">
        <v>0.76649721264310489</v>
      </c>
      <c r="R208">
        <v>2</v>
      </c>
      <c r="S208">
        <v>65.3333333333333</v>
      </c>
      <c r="T208">
        <v>0.89473684210526305</v>
      </c>
      <c r="U208">
        <v>3</v>
      </c>
      <c r="V208">
        <v>44.3333333333333</v>
      </c>
      <c r="W208">
        <v>22</v>
      </c>
      <c r="X208">
        <v>8</v>
      </c>
      <c r="Y208">
        <v>10</v>
      </c>
      <c r="Z208" t="s">
        <v>794</v>
      </c>
      <c r="AA208" t="s">
        <v>795</v>
      </c>
      <c r="AB208" t="s">
        <v>790</v>
      </c>
      <c r="AC208">
        <v>7.09</v>
      </c>
      <c r="AD208">
        <v>51.69</v>
      </c>
      <c r="AE208">
        <v>36</v>
      </c>
      <c r="AF208">
        <v>2.7639151719999999</v>
      </c>
      <c r="AG208">
        <v>-4</v>
      </c>
      <c r="AH208">
        <v>10.47</v>
      </c>
      <c r="AI208">
        <v>6</v>
      </c>
      <c r="AJ208">
        <v>2.2540718549999998</v>
      </c>
      <c r="AK208">
        <v>9.5709999999999997</v>
      </c>
      <c r="AL208">
        <v>727.36</v>
      </c>
      <c r="AM208">
        <v>0</v>
      </c>
      <c r="AN208">
        <v>6.75</v>
      </c>
      <c r="AO208">
        <v>7.0322916666250004</v>
      </c>
      <c r="AP208">
        <v>0</v>
      </c>
      <c r="AQ208">
        <v>14.74</v>
      </c>
      <c r="AR208">
        <v>14.86375</v>
      </c>
      <c r="AS208">
        <v>8</v>
      </c>
      <c r="AT208">
        <v>1998</v>
      </c>
      <c r="AU208">
        <v>2001.8</v>
      </c>
      <c r="AV208" t="str">
        <f>VLOOKUP(A208,[1]in!$A:$E,5,0)</f>
        <v>Wesel Datteln Kanal</v>
      </c>
      <c r="AW208" t="s">
        <v>833</v>
      </c>
    </row>
    <row r="209" spans="1:49" x14ac:dyDescent="0.3">
      <c r="A209">
        <v>108000041</v>
      </c>
      <c r="B209">
        <v>3</v>
      </c>
      <c r="C209">
        <v>2007</v>
      </c>
      <c r="D209" t="s">
        <v>211</v>
      </c>
      <c r="E209">
        <v>136</v>
      </c>
      <c r="F209">
        <v>3</v>
      </c>
      <c r="G209">
        <v>53</v>
      </c>
      <c r="H209">
        <v>4004</v>
      </c>
      <c r="I209">
        <v>16</v>
      </c>
      <c r="J209">
        <v>65.3333333333333</v>
      </c>
      <c r="K209">
        <v>19</v>
      </c>
      <c r="L209">
        <v>16</v>
      </c>
      <c r="M209">
        <v>65.33</v>
      </c>
      <c r="N209">
        <v>1.7616699618245899</v>
      </c>
      <c r="O209">
        <v>16</v>
      </c>
      <c r="P209">
        <v>65.3333333333333</v>
      </c>
      <c r="Q209">
        <v>0.59830411643419834</v>
      </c>
      <c r="R209">
        <v>2</v>
      </c>
      <c r="S209">
        <v>65.3333333333333</v>
      </c>
      <c r="T209">
        <v>0.68</v>
      </c>
      <c r="U209">
        <v>3</v>
      </c>
      <c r="V209">
        <v>44.3333333333333</v>
      </c>
      <c r="W209">
        <v>22</v>
      </c>
      <c r="X209">
        <v>8</v>
      </c>
      <c r="Y209">
        <v>10</v>
      </c>
      <c r="Z209" t="s">
        <v>794</v>
      </c>
      <c r="AA209" t="s">
        <v>795</v>
      </c>
      <c r="AB209" t="s">
        <v>790</v>
      </c>
      <c r="AC209">
        <v>7.09</v>
      </c>
      <c r="AD209">
        <v>51.69</v>
      </c>
      <c r="AE209">
        <v>36</v>
      </c>
      <c r="AF209">
        <v>1.854691528</v>
      </c>
      <c r="AG209">
        <v>-4</v>
      </c>
      <c r="AH209">
        <v>8.65</v>
      </c>
      <c r="AI209">
        <v>6</v>
      </c>
      <c r="AJ209">
        <v>2.2540718549999998</v>
      </c>
      <c r="AK209">
        <v>9.5709999999999997</v>
      </c>
      <c r="AL209">
        <v>727.36</v>
      </c>
      <c r="AM209">
        <v>0</v>
      </c>
      <c r="AN209">
        <v>7.5666666669999998</v>
      </c>
      <c r="AO209">
        <v>7.0322916666250004</v>
      </c>
      <c r="AP209">
        <v>0</v>
      </c>
      <c r="AQ209">
        <v>15.3</v>
      </c>
      <c r="AR209">
        <v>14.86375</v>
      </c>
      <c r="AS209">
        <v>8</v>
      </c>
      <c r="AT209">
        <v>1998</v>
      </c>
      <c r="AU209">
        <v>2001.8</v>
      </c>
      <c r="AV209" t="str">
        <f>VLOOKUP(A209,[1]in!$A:$E,5,0)</f>
        <v>Wesel Datteln Kanal</v>
      </c>
      <c r="AW209" t="s">
        <v>833</v>
      </c>
    </row>
    <row r="210" spans="1:49" x14ac:dyDescent="0.3">
      <c r="A210">
        <v>108000042</v>
      </c>
      <c r="B210">
        <v>1</v>
      </c>
      <c r="C210">
        <v>1998</v>
      </c>
      <c r="D210" t="s">
        <v>212</v>
      </c>
      <c r="E210">
        <v>20</v>
      </c>
      <c r="F210">
        <v>-11</v>
      </c>
      <c r="G210">
        <v>37</v>
      </c>
      <c r="H210">
        <v>521</v>
      </c>
      <c r="I210">
        <v>4</v>
      </c>
      <c r="J210">
        <v>65.3333333333333</v>
      </c>
      <c r="K210">
        <v>11</v>
      </c>
      <c r="L210">
        <v>-3</v>
      </c>
      <c r="M210">
        <v>53</v>
      </c>
      <c r="N210">
        <v>1.4283410100341301</v>
      </c>
      <c r="O210">
        <v>-2</v>
      </c>
      <c r="P210">
        <v>65.3333333333333</v>
      </c>
      <c r="Q210">
        <v>0.59566446718385668</v>
      </c>
      <c r="R210">
        <v>0</v>
      </c>
      <c r="S210">
        <v>65.3333333333333</v>
      </c>
      <c r="T210" t="e">
        <v>#N/A</v>
      </c>
      <c r="U210">
        <v>8</v>
      </c>
      <c r="V210">
        <v>43.3333333333333</v>
      </c>
      <c r="W210">
        <v>23</v>
      </c>
      <c r="X210">
        <v>8</v>
      </c>
      <c r="Y210">
        <v>10</v>
      </c>
      <c r="Z210" t="s">
        <v>794</v>
      </c>
      <c r="AA210" t="s">
        <v>795</v>
      </c>
      <c r="AB210" t="s">
        <v>790</v>
      </c>
      <c r="AC210">
        <v>7.36</v>
      </c>
      <c r="AD210">
        <v>51.66</v>
      </c>
      <c r="AE210">
        <v>55</v>
      </c>
      <c r="AF210">
        <v>2.3953802199999998</v>
      </c>
      <c r="AG210">
        <v>-2</v>
      </c>
      <c r="AH210">
        <v>9.4</v>
      </c>
      <c r="AI210">
        <v>3</v>
      </c>
      <c r="AJ210">
        <v>2.1616493600000002</v>
      </c>
      <c r="AK210">
        <v>9.4369999999999994</v>
      </c>
      <c r="AL210">
        <v>761.96</v>
      </c>
      <c r="AM210">
        <v>7.9856700000000003E-2</v>
      </c>
      <c r="AN210">
        <v>6.7416666669999996</v>
      </c>
      <c r="AO210">
        <v>6.7342147436249995</v>
      </c>
      <c r="AP210">
        <v>-6</v>
      </c>
      <c r="AQ210">
        <v>13.96</v>
      </c>
      <c r="AR210">
        <v>14.667500000000002</v>
      </c>
      <c r="AS210">
        <v>8</v>
      </c>
      <c r="AT210">
        <v>1998</v>
      </c>
      <c r="AU210">
        <v>2001.8</v>
      </c>
      <c r="AV210" t="str">
        <f>VLOOKUP(A210,[1]in!$A:$E,5,0)</f>
        <v>Dortmund Ems Kanal</v>
      </c>
      <c r="AW210" t="s">
        <v>833</v>
      </c>
    </row>
    <row r="211" spans="1:49" x14ac:dyDescent="0.3">
      <c r="A211">
        <v>108000042</v>
      </c>
      <c r="B211">
        <v>1</v>
      </c>
      <c r="C211">
        <v>1999</v>
      </c>
      <c r="D211" t="s">
        <v>213</v>
      </c>
      <c r="E211">
        <v>20</v>
      </c>
      <c r="F211">
        <v>-11</v>
      </c>
      <c r="G211">
        <v>37</v>
      </c>
      <c r="H211">
        <v>149</v>
      </c>
      <c r="I211">
        <v>4</v>
      </c>
      <c r="J211">
        <v>65.3333333333333</v>
      </c>
      <c r="K211">
        <v>9</v>
      </c>
      <c r="L211">
        <v>-3</v>
      </c>
      <c r="M211">
        <v>53</v>
      </c>
      <c r="N211">
        <v>1.6879641836774799</v>
      </c>
      <c r="O211">
        <v>-2</v>
      </c>
      <c r="P211">
        <v>65.3333333333333</v>
      </c>
      <c r="Q211">
        <v>0.76822560656219507</v>
      </c>
      <c r="R211">
        <v>0</v>
      </c>
      <c r="S211">
        <v>65.3333333333333</v>
      </c>
      <c r="T211">
        <v>0.36363636363636398</v>
      </c>
      <c r="U211">
        <v>8</v>
      </c>
      <c r="V211">
        <v>43.3333333333333</v>
      </c>
      <c r="W211">
        <v>23</v>
      </c>
      <c r="X211">
        <v>8</v>
      </c>
      <c r="Y211">
        <v>10</v>
      </c>
      <c r="Z211" t="s">
        <v>794</v>
      </c>
      <c r="AA211" t="s">
        <v>795</v>
      </c>
      <c r="AB211" t="s">
        <v>790</v>
      </c>
      <c r="AC211">
        <v>7.36</v>
      </c>
      <c r="AD211">
        <v>51.66</v>
      </c>
      <c r="AE211">
        <v>55</v>
      </c>
      <c r="AF211">
        <v>1.885216362</v>
      </c>
      <c r="AG211">
        <v>-2</v>
      </c>
      <c r="AH211">
        <v>9.11</v>
      </c>
      <c r="AI211">
        <v>3</v>
      </c>
      <c r="AJ211">
        <v>2.1616493600000002</v>
      </c>
      <c r="AK211">
        <v>9.4369999999999994</v>
      </c>
      <c r="AL211">
        <v>761.96</v>
      </c>
      <c r="AM211">
        <v>7.9856700000000003E-2</v>
      </c>
      <c r="AN211">
        <v>7.0750000000000002</v>
      </c>
      <c r="AO211">
        <v>6.7342147436249995</v>
      </c>
      <c r="AP211">
        <v>-6</v>
      </c>
      <c r="AQ211">
        <v>14.86</v>
      </c>
      <c r="AR211">
        <v>14.667500000000002</v>
      </c>
      <c r="AS211">
        <v>8</v>
      </c>
      <c r="AT211">
        <v>1998</v>
      </c>
      <c r="AU211">
        <v>2001.8</v>
      </c>
      <c r="AV211" t="str">
        <f>VLOOKUP(A211,[1]in!$A:$E,5,0)</f>
        <v>Dortmund Ems Kanal</v>
      </c>
      <c r="AW211" t="s">
        <v>833</v>
      </c>
    </row>
    <row r="212" spans="1:49" x14ac:dyDescent="0.3">
      <c r="A212">
        <v>108000042</v>
      </c>
      <c r="B212">
        <v>1</v>
      </c>
      <c r="C212">
        <v>2000</v>
      </c>
      <c r="D212" t="s">
        <v>214</v>
      </c>
      <c r="E212">
        <v>20</v>
      </c>
      <c r="F212">
        <v>-11</v>
      </c>
      <c r="G212">
        <v>37</v>
      </c>
      <c r="H212">
        <v>247</v>
      </c>
      <c r="I212">
        <v>4</v>
      </c>
      <c r="J212">
        <v>65.3333333333333</v>
      </c>
      <c r="K212">
        <v>8</v>
      </c>
      <c r="L212">
        <v>-3</v>
      </c>
      <c r="M212">
        <v>53</v>
      </c>
      <c r="N212">
        <v>1.6416315665771899</v>
      </c>
      <c r="O212">
        <v>-2</v>
      </c>
      <c r="P212">
        <v>65.3333333333333</v>
      </c>
      <c r="Q212">
        <v>0.78945790668923077</v>
      </c>
      <c r="R212">
        <v>0</v>
      </c>
      <c r="S212">
        <v>65.3333333333333</v>
      </c>
      <c r="T212">
        <v>0.5</v>
      </c>
      <c r="U212">
        <v>8</v>
      </c>
      <c r="V212">
        <v>43.3333333333333</v>
      </c>
      <c r="W212">
        <v>23</v>
      </c>
      <c r="X212">
        <v>8</v>
      </c>
      <c r="Y212">
        <v>10</v>
      </c>
      <c r="Z212" t="s">
        <v>794</v>
      </c>
      <c r="AA212" t="s">
        <v>795</v>
      </c>
      <c r="AB212" t="s">
        <v>790</v>
      </c>
      <c r="AC212">
        <v>7.36</v>
      </c>
      <c r="AD212">
        <v>51.66</v>
      </c>
      <c r="AE212">
        <v>55</v>
      </c>
      <c r="AF212">
        <v>2.266565044</v>
      </c>
      <c r="AG212">
        <v>-2</v>
      </c>
      <c r="AH212">
        <v>8.4499999999999993</v>
      </c>
      <c r="AI212">
        <v>3</v>
      </c>
      <c r="AJ212">
        <v>2.1616493600000002</v>
      </c>
      <c r="AK212">
        <v>9.4369999999999994</v>
      </c>
      <c r="AL212">
        <v>761.96</v>
      </c>
      <c r="AM212">
        <v>7.9856700000000003E-2</v>
      </c>
      <c r="AN212">
        <v>7.35</v>
      </c>
      <c r="AO212">
        <v>6.7342147436249995</v>
      </c>
      <c r="AP212">
        <v>-6</v>
      </c>
      <c r="AQ212">
        <v>14.8</v>
      </c>
      <c r="AR212">
        <v>14.667500000000002</v>
      </c>
      <c r="AS212">
        <v>8</v>
      </c>
      <c r="AT212">
        <v>1998</v>
      </c>
      <c r="AU212">
        <v>2001.8</v>
      </c>
      <c r="AV212" t="str">
        <f>VLOOKUP(A212,[1]in!$A:$E,5,0)</f>
        <v>Dortmund Ems Kanal</v>
      </c>
      <c r="AW212" t="s">
        <v>833</v>
      </c>
    </row>
    <row r="213" spans="1:49" x14ac:dyDescent="0.3">
      <c r="A213">
        <v>108000042</v>
      </c>
      <c r="B213">
        <v>1</v>
      </c>
      <c r="C213">
        <v>2001</v>
      </c>
      <c r="D213" t="s">
        <v>215</v>
      </c>
      <c r="E213">
        <v>20</v>
      </c>
      <c r="F213">
        <v>-11</v>
      </c>
      <c r="G213">
        <v>37</v>
      </c>
      <c r="H213">
        <v>188</v>
      </c>
      <c r="I213">
        <v>4</v>
      </c>
      <c r="J213">
        <v>65.3333333333333</v>
      </c>
      <c r="K213">
        <v>8</v>
      </c>
      <c r="L213">
        <v>-3</v>
      </c>
      <c r="M213">
        <v>53</v>
      </c>
      <c r="N213">
        <v>1.5409562900922</v>
      </c>
      <c r="O213">
        <v>-2</v>
      </c>
      <c r="P213">
        <v>65.3333333333333</v>
      </c>
      <c r="Q213">
        <v>0.7410433326475574</v>
      </c>
      <c r="R213">
        <v>0</v>
      </c>
      <c r="S213">
        <v>65.3333333333333</v>
      </c>
      <c r="T213">
        <v>0.72727272727272696</v>
      </c>
      <c r="U213">
        <v>8</v>
      </c>
      <c r="V213">
        <v>43.3333333333333</v>
      </c>
      <c r="W213">
        <v>23</v>
      </c>
      <c r="X213">
        <v>8</v>
      </c>
      <c r="Y213">
        <v>10</v>
      </c>
      <c r="Z213" t="s">
        <v>794</v>
      </c>
      <c r="AA213" t="s">
        <v>795</v>
      </c>
      <c r="AB213" t="s">
        <v>790</v>
      </c>
      <c r="AC213">
        <v>7.36</v>
      </c>
      <c r="AD213">
        <v>51.66</v>
      </c>
      <c r="AE213">
        <v>55</v>
      </c>
      <c r="AF213">
        <v>2.252769491</v>
      </c>
      <c r="AG213">
        <v>-2</v>
      </c>
      <c r="AH213">
        <v>10.24</v>
      </c>
      <c r="AI213">
        <v>3</v>
      </c>
      <c r="AJ213">
        <v>2.1616493600000002</v>
      </c>
      <c r="AK213">
        <v>9.4369999999999994</v>
      </c>
      <c r="AL213">
        <v>761.96</v>
      </c>
      <c r="AM213">
        <v>7.9856700000000003E-2</v>
      </c>
      <c r="AN213">
        <v>6.5416666670000003</v>
      </c>
      <c r="AO213">
        <v>6.7342147436249995</v>
      </c>
      <c r="AP213">
        <v>-6</v>
      </c>
      <c r="AQ213">
        <v>14.21</v>
      </c>
      <c r="AR213">
        <v>14.667500000000002</v>
      </c>
      <c r="AS213">
        <v>8</v>
      </c>
      <c r="AT213">
        <v>1998</v>
      </c>
      <c r="AU213">
        <v>2001.8</v>
      </c>
      <c r="AV213" t="str">
        <f>VLOOKUP(A213,[1]in!$A:$E,5,0)</f>
        <v>Dortmund Ems Kanal</v>
      </c>
      <c r="AW213" t="s">
        <v>833</v>
      </c>
    </row>
    <row r="214" spans="1:49" x14ac:dyDescent="0.3">
      <c r="A214">
        <v>108000042</v>
      </c>
      <c r="B214">
        <v>1</v>
      </c>
      <c r="C214">
        <v>2002</v>
      </c>
      <c r="D214" t="s">
        <v>216</v>
      </c>
      <c r="E214">
        <v>20</v>
      </c>
      <c r="F214">
        <v>-11</v>
      </c>
      <c r="G214">
        <v>37</v>
      </c>
      <c r="H214">
        <v>383</v>
      </c>
      <c r="I214">
        <v>4</v>
      </c>
      <c r="J214">
        <v>65.3333333333333</v>
      </c>
      <c r="K214">
        <v>11</v>
      </c>
      <c r="L214">
        <v>-3</v>
      </c>
      <c r="M214">
        <v>53</v>
      </c>
      <c r="N214">
        <v>1.60645915718501</v>
      </c>
      <c r="O214">
        <v>-2</v>
      </c>
      <c r="P214">
        <v>65.3333333333333</v>
      </c>
      <c r="Q214">
        <v>0.66994550404624387</v>
      </c>
      <c r="R214">
        <v>0</v>
      </c>
      <c r="S214">
        <v>65.3333333333333</v>
      </c>
      <c r="T214">
        <v>0.69230769230769196</v>
      </c>
      <c r="U214">
        <v>8</v>
      </c>
      <c r="V214">
        <v>43.3333333333333</v>
      </c>
      <c r="W214">
        <v>23</v>
      </c>
      <c r="X214">
        <v>8</v>
      </c>
      <c r="Y214">
        <v>10</v>
      </c>
      <c r="Z214" t="s">
        <v>794</v>
      </c>
      <c r="AA214" t="s">
        <v>795</v>
      </c>
      <c r="AB214" t="s">
        <v>790</v>
      </c>
      <c r="AC214">
        <v>7.36</v>
      </c>
      <c r="AD214">
        <v>51.66</v>
      </c>
      <c r="AE214">
        <v>55</v>
      </c>
      <c r="AF214">
        <v>2.4554941480000001</v>
      </c>
      <c r="AG214">
        <v>-2</v>
      </c>
      <c r="AH214">
        <v>9.76</v>
      </c>
      <c r="AI214">
        <v>3</v>
      </c>
      <c r="AJ214">
        <v>2.1616493600000002</v>
      </c>
      <c r="AK214">
        <v>9.4369999999999994</v>
      </c>
      <c r="AL214">
        <v>761.96</v>
      </c>
      <c r="AM214">
        <v>7.9856700000000003E-2</v>
      </c>
      <c r="AN214">
        <v>6.983333333</v>
      </c>
      <c r="AO214">
        <v>6.7342147436249995</v>
      </c>
      <c r="AP214">
        <v>-6</v>
      </c>
      <c r="AQ214">
        <v>14.66</v>
      </c>
      <c r="AR214">
        <v>14.667500000000002</v>
      </c>
      <c r="AS214">
        <v>8</v>
      </c>
      <c r="AT214">
        <v>1998</v>
      </c>
      <c r="AU214">
        <v>2001.8</v>
      </c>
      <c r="AV214" t="str">
        <f>VLOOKUP(A214,[1]in!$A:$E,5,0)</f>
        <v>Dortmund Ems Kanal</v>
      </c>
      <c r="AW214" t="s">
        <v>833</v>
      </c>
    </row>
    <row r="215" spans="1:49" x14ac:dyDescent="0.3">
      <c r="A215">
        <v>108000042</v>
      </c>
      <c r="B215">
        <v>1</v>
      </c>
      <c r="C215">
        <v>2003</v>
      </c>
      <c r="D215" t="s">
        <v>217</v>
      </c>
      <c r="E215">
        <v>20</v>
      </c>
      <c r="F215">
        <v>-11</v>
      </c>
      <c r="G215">
        <v>37</v>
      </c>
      <c r="H215">
        <v>174</v>
      </c>
      <c r="I215">
        <v>4</v>
      </c>
      <c r="J215">
        <v>65.3333333333333</v>
      </c>
      <c r="K215">
        <v>8</v>
      </c>
      <c r="L215">
        <v>-3</v>
      </c>
      <c r="M215">
        <v>53</v>
      </c>
      <c r="N215">
        <v>1.4487839324387499</v>
      </c>
      <c r="O215">
        <v>-2</v>
      </c>
      <c r="P215">
        <v>65.3333333333333</v>
      </c>
      <c r="Q215">
        <v>0.69671779821633195</v>
      </c>
      <c r="R215">
        <v>0</v>
      </c>
      <c r="S215">
        <v>65.3333333333333</v>
      </c>
      <c r="T215">
        <v>0.69230769230769196</v>
      </c>
      <c r="U215">
        <v>8</v>
      </c>
      <c r="V215">
        <v>43.3333333333333</v>
      </c>
      <c r="W215">
        <v>23</v>
      </c>
      <c r="X215">
        <v>8</v>
      </c>
      <c r="Y215">
        <v>10</v>
      </c>
      <c r="Z215" t="s">
        <v>794</v>
      </c>
      <c r="AA215" t="s">
        <v>795</v>
      </c>
      <c r="AB215" t="s">
        <v>790</v>
      </c>
      <c r="AC215">
        <v>7.36</v>
      </c>
      <c r="AD215">
        <v>51.66</v>
      </c>
      <c r="AE215">
        <v>55</v>
      </c>
      <c r="AF215">
        <v>1.1696537549999999</v>
      </c>
      <c r="AG215">
        <v>-2</v>
      </c>
      <c r="AH215">
        <v>10.63</v>
      </c>
      <c r="AI215">
        <v>3</v>
      </c>
      <c r="AJ215">
        <v>2.1616493600000002</v>
      </c>
      <c r="AK215">
        <v>9.4369999999999994</v>
      </c>
      <c r="AL215">
        <v>761.96</v>
      </c>
      <c r="AM215">
        <v>7.9856700000000003E-2</v>
      </c>
      <c r="AN215">
        <v>6.0916666670000001</v>
      </c>
      <c r="AO215">
        <v>6.7342147436249995</v>
      </c>
      <c r="AP215">
        <v>-6</v>
      </c>
      <c r="AQ215">
        <v>15.21</v>
      </c>
      <c r="AR215">
        <v>14.667500000000002</v>
      </c>
      <c r="AS215">
        <v>8</v>
      </c>
      <c r="AT215">
        <v>1998</v>
      </c>
      <c r="AU215">
        <v>2001.8</v>
      </c>
      <c r="AV215" t="str">
        <f>VLOOKUP(A215,[1]in!$A:$E,5,0)</f>
        <v>Dortmund Ems Kanal</v>
      </c>
      <c r="AW215" t="s">
        <v>833</v>
      </c>
    </row>
    <row r="216" spans="1:49" x14ac:dyDescent="0.3">
      <c r="A216">
        <v>108000042</v>
      </c>
      <c r="B216">
        <v>1</v>
      </c>
      <c r="C216">
        <v>2005</v>
      </c>
      <c r="D216" t="s">
        <v>218</v>
      </c>
      <c r="E216">
        <v>6</v>
      </c>
      <c r="F216">
        <v>-11</v>
      </c>
      <c r="G216">
        <v>37</v>
      </c>
      <c r="H216">
        <v>216</v>
      </c>
      <c r="I216">
        <v>4</v>
      </c>
      <c r="J216">
        <v>65.3333333333333</v>
      </c>
      <c r="K216">
        <v>8</v>
      </c>
      <c r="L216">
        <v>-3</v>
      </c>
      <c r="M216">
        <v>53</v>
      </c>
      <c r="N216">
        <v>1.70361413089657</v>
      </c>
      <c r="O216">
        <v>-2</v>
      </c>
      <c r="P216">
        <v>65.3333333333333</v>
      </c>
      <c r="Q216">
        <v>0.81926521941094765</v>
      </c>
      <c r="R216">
        <v>0</v>
      </c>
      <c r="S216">
        <v>65.3333333333333</v>
      </c>
      <c r="T216">
        <v>0.83333333333333304</v>
      </c>
      <c r="U216">
        <v>8</v>
      </c>
      <c r="V216">
        <v>43.3333333333333</v>
      </c>
      <c r="W216">
        <v>23</v>
      </c>
      <c r="X216">
        <v>8</v>
      </c>
      <c r="Y216">
        <v>10</v>
      </c>
      <c r="Z216" t="s">
        <v>794</v>
      </c>
      <c r="AA216" t="s">
        <v>795</v>
      </c>
      <c r="AB216" t="s">
        <v>790</v>
      </c>
      <c r="AC216">
        <v>7.36</v>
      </c>
      <c r="AD216">
        <v>51.66</v>
      </c>
      <c r="AE216">
        <v>55</v>
      </c>
      <c r="AF216">
        <v>2.7201779720000001</v>
      </c>
      <c r="AG216">
        <v>-2</v>
      </c>
      <c r="AH216">
        <v>10.24</v>
      </c>
      <c r="AI216">
        <v>3</v>
      </c>
      <c r="AJ216">
        <v>2.1616493600000002</v>
      </c>
      <c r="AK216">
        <v>9.4369999999999994</v>
      </c>
      <c r="AL216">
        <v>761.96</v>
      </c>
      <c r="AM216">
        <v>7.9856700000000003E-2</v>
      </c>
      <c r="AN216">
        <v>5.9153846149999998</v>
      </c>
      <c r="AO216">
        <v>6.7342147436249995</v>
      </c>
      <c r="AP216">
        <v>-6</v>
      </c>
      <c r="AQ216">
        <v>14.53</v>
      </c>
      <c r="AR216">
        <v>14.667500000000002</v>
      </c>
      <c r="AS216">
        <v>8</v>
      </c>
      <c r="AT216">
        <v>1998</v>
      </c>
      <c r="AU216">
        <v>2001.8</v>
      </c>
      <c r="AV216" t="str">
        <f>VLOOKUP(A216,[1]in!$A:$E,5,0)</f>
        <v>Dortmund Ems Kanal</v>
      </c>
      <c r="AW216" t="s">
        <v>833</v>
      </c>
    </row>
    <row r="217" spans="1:49" x14ac:dyDescent="0.3">
      <c r="A217">
        <v>108000042</v>
      </c>
      <c r="B217">
        <v>1</v>
      </c>
      <c r="C217">
        <v>2007</v>
      </c>
      <c r="D217" t="s">
        <v>219</v>
      </c>
      <c r="E217">
        <v>16</v>
      </c>
      <c r="F217">
        <v>-11</v>
      </c>
      <c r="G217">
        <v>37</v>
      </c>
      <c r="H217">
        <v>3768</v>
      </c>
      <c r="I217">
        <v>4</v>
      </c>
      <c r="J217">
        <v>65.3333333333333</v>
      </c>
      <c r="K217">
        <v>11</v>
      </c>
      <c r="L217">
        <v>-3</v>
      </c>
      <c r="M217">
        <v>53</v>
      </c>
      <c r="N217">
        <v>1.44497902366443</v>
      </c>
      <c r="O217">
        <v>-2</v>
      </c>
      <c r="P217">
        <v>65.3333333333333</v>
      </c>
      <c r="Q217">
        <v>0.6026030577966498</v>
      </c>
      <c r="R217">
        <v>0</v>
      </c>
      <c r="S217">
        <v>65.3333333333333</v>
      </c>
      <c r="T217">
        <v>0.58333333333333304</v>
      </c>
      <c r="U217">
        <v>8</v>
      </c>
      <c r="V217">
        <v>43.3333333333333</v>
      </c>
      <c r="W217">
        <v>23</v>
      </c>
      <c r="X217">
        <v>8</v>
      </c>
      <c r="Y217">
        <v>10</v>
      </c>
      <c r="Z217" t="s">
        <v>794</v>
      </c>
      <c r="AA217" t="s">
        <v>795</v>
      </c>
      <c r="AB217" t="s">
        <v>790</v>
      </c>
      <c r="AC217">
        <v>7.36</v>
      </c>
      <c r="AD217">
        <v>51.66</v>
      </c>
      <c r="AE217">
        <v>55</v>
      </c>
      <c r="AF217">
        <v>1.700606144</v>
      </c>
      <c r="AG217">
        <v>-2</v>
      </c>
      <c r="AH217">
        <v>8.35</v>
      </c>
      <c r="AI217">
        <v>3</v>
      </c>
      <c r="AJ217">
        <v>2.1616493600000002</v>
      </c>
      <c r="AK217">
        <v>9.4369999999999994</v>
      </c>
      <c r="AL217">
        <v>761.96</v>
      </c>
      <c r="AM217">
        <v>7.9856700000000003E-2</v>
      </c>
      <c r="AN217">
        <v>7.1749999999999998</v>
      </c>
      <c r="AO217">
        <v>6.7342147436249995</v>
      </c>
      <c r="AP217">
        <v>-6</v>
      </c>
      <c r="AQ217">
        <v>15.11</v>
      </c>
      <c r="AR217">
        <v>14.667500000000002</v>
      </c>
      <c r="AS217">
        <v>8</v>
      </c>
      <c r="AT217">
        <v>1998</v>
      </c>
      <c r="AU217">
        <v>2001.8</v>
      </c>
      <c r="AV217" t="str">
        <f>VLOOKUP(A217,[1]in!$A:$E,5,0)</f>
        <v>Dortmund Ems Kanal</v>
      </c>
      <c r="AW217" t="s">
        <v>833</v>
      </c>
    </row>
    <row r="218" spans="1:49" x14ac:dyDescent="0.3">
      <c r="A218">
        <v>108000043</v>
      </c>
      <c r="B218">
        <v>4</v>
      </c>
      <c r="C218">
        <v>1998</v>
      </c>
      <c r="D218" t="s">
        <v>220</v>
      </c>
      <c r="E218">
        <v>20</v>
      </c>
      <c r="F218">
        <v>3</v>
      </c>
      <c r="G218">
        <v>11.66</v>
      </c>
      <c r="H218">
        <v>131</v>
      </c>
      <c r="I218">
        <v>-1</v>
      </c>
      <c r="J218">
        <v>28.3333333333333</v>
      </c>
      <c r="K218">
        <v>10</v>
      </c>
      <c r="L218">
        <v>-14</v>
      </c>
      <c r="M218">
        <v>27.33</v>
      </c>
      <c r="N218">
        <v>1.5609477755152801</v>
      </c>
      <c r="O218">
        <v>-9</v>
      </c>
      <c r="P218">
        <v>28.3333333333333</v>
      </c>
      <c r="Q218">
        <v>0.67791100544544192</v>
      </c>
      <c r="R218">
        <v>-7</v>
      </c>
      <c r="S218">
        <v>28.3333333333333</v>
      </c>
      <c r="T218" t="e">
        <v>#N/A</v>
      </c>
      <c r="U218">
        <v>9</v>
      </c>
      <c r="V218">
        <v>15.6666666666667</v>
      </c>
      <c r="W218">
        <v>24</v>
      </c>
      <c r="X218">
        <v>6</v>
      </c>
      <c r="Y218">
        <v>8</v>
      </c>
      <c r="Z218" t="s">
        <v>794</v>
      </c>
      <c r="AA218" t="s">
        <v>795</v>
      </c>
      <c r="AB218" t="s">
        <v>790</v>
      </c>
      <c r="AC218">
        <v>7.4039999999999999</v>
      </c>
      <c r="AD218">
        <v>51.8</v>
      </c>
      <c r="AE218">
        <v>57</v>
      </c>
      <c r="AF218">
        <v>2.4322254590000001</v>
      </c>
      <c r="AG218">
        <v>3</v>
      </c>
      <c r="AH218">
        <v>9</v>
      </c>
      <c r="AI218">
        <v>7</v>
      </c>
      <c r="AJ218">
        <v>2.2245296250000002</v>
      </c>
      <c r="AK218">
        <v>9.4487500000000004</v>
      </c>
      <c r="AL218">
        <v>777.56</v>
      </c>
      <c r="AM218">
        <v>2.2029447000000001E-2</v>
      </c>
      <c r="AN218">
        <v>6.608333333</v>
      </c>
      <c r="AO218">
        <v>6.6541666668333326</v>
      </c>
      <c r="AP218">
        <v>-5</v>
      </c>
      <c r="AQ218">
        <v>13.76</v>
      </c>
      <c r="AR218">
        <v>14.460999999999999</v>
      </c>
      <c r="AS218">
        <v>1</v>
      </c>
      <c r="AT218">
        <v>1998</v>
      </c>
      <c r="AU218">
        <v>2001</v>
      </c>
      <c r="AV218" t="str">
        <f>VLOOKUP(A218,[1]in!$A:$E,5,0)</f>
        <v>Dortmund Ems Kanal</v>
      </c>
      <c r="AW218" t="s">
        <v>833</v>
      </c>
    </row>
    <row r="219" spans="1:49" x14ac:dyDescent="0.3">
      <c r="A219">
        <v>108000043</v>
      </c>
      <c r="B219">
        <v>4</v>
      </c>
      <c r="C219">
        <v>1999</v>
      </c>
      <c r="D219" t="s">
        <v>221</v>
      </c>
      <c r="E219">
        <v>6</v>
      </c>
      <c r="F219">
        <v>3</v>
      </c>
      <c r="G219">
        <v>11.66</v>
      </c>
      <c r="H219">
        <v>177</v>
      </c>
      <c r="I219">
        <v>-1</v>
      </c>
      <c r="J219">
        <v>28.3333333333333</v>
      </c>
      <c r="K219">
        <v>7</v>
      </c>
      <c r="L219">
        <v>-14</v>
      </c>
      <c r="M219">
        <v>27.33</v>
      </c>
      <c r="N219">
        <v>1.37247632667575</v>
      </c>
      <c r="O219">
        <v>-9</v>
      </c>
      <c r="P219">
        <v>28.3333333333333</v>
      </c>
      <c r="Q219">
        <v>0.70531330922039237</v>
      </c>
      <c r="R219">
        <v>-7</v>
      </c>
      <c r="S219">
        <v>28.3333333333333</v>
      </c>
      <c r="T219">
        <v>0.5</v>
      </c>
      <c r="U219">
        <v>9</v>
      </c>
      <c r="V219">
        <v>15.6666666666667</v>
      </c>
      <c r="W219">
        <v>24</v>
      </c>
      <c r="X219">
        <v>6</v>
      </c>
      <c r="Y219">
        <v>8</v>
      </c>
      <c r="Z219" t="s">
        <v>794</v>
      </c>
      <c r="AA219" t="s">
        <v>795</v>
      </c>
      <c r="AB219" t="s">
        <v>790</v>
      </c>
      <c r="AC219">
        <v>7.4039999999999999</v>
      </c>
      <c r="AD219">
        <v>51.8</v>
      </c>
      <c r="AE219">
        <v>57</v>
      </c>
      <c r="AF219">
        <v>1.956879829</v>
      </c>
      <c r="AG219">
        <v>3</v>
      </c>
      <c r="AH219">
        <v>8.7200000000000006</v>
      </c>
      <c r="AI219">
        <v>7</v>
      </c>
      <c r="AJ219">
        <v>2.2245296250000002</v>
      </c>
      <c r="AK219">
        <v>9.4487500000000004</v>
      </c>
      <c r="AL219">
        <v>777.56</v>
      </c>
      <c r="AM219">
        <v>2.2029447000000001E-2</v>
      </c>
      <c r="AN219">
        <v>6.9166666670000003</v>
      </c>
      <c r="AO219">
        <v>6.6541666668333326</v>
      </c>
      <c r="AP219">
        <v>-5</v>
      </c>
      <c r="AQ219">
        <v>14.68</v>
      </c>
      <c r="AR219">
        <v>14.460999999999999</v>
      </c>
      <c r="AS219">
        <v>1</v>
      </c>
      <c r="AT219">
        <v>1998</v>
      </c>
      <c r="AU219">
        <v>2001</v>
      </c>
      <c r="AV219" t="str">
        <f>VLOOKUP(A219,[1]in!$A:$E,5,0)</f>
        <v>Dortmund Ems Kanal</v>
      </c>
      <c r="AW219" t="s">
        <v>833</v>
      </c>
    </row>
    <row r="220" spans="1:49" x14ac:dyDescent="0.3">
      <c r="A220">
        <v>108000043</v>
      </c>
      <c r="B220">
        <v>4</v>
      </c>
      <c r="C220">
        <v>2000</v>
      </c>
      <c r="D220" t="s">
        <v>222</v>
      </c>
      <c r="E220">
        <v>20</v>
      </c>
      <c r="F220">
        <v>3</v>
      </c>
      <c r="G220">
        <v>11.66</v>
      </c>
      <c r="H220">
        <v>78</v>
      </c>
      <c r="I220">
        <v>-1</v>
      </c>
      <c r="J220">
        <v>28.3333333333333</v>
      </c>
      <c r="K220">
        <v>7</v>
      </c>
      <c r="L220">
        <v>-14</v>
      </c>
      <c r="M220">
        <v>27.33</v>
      </c>
      <c r="N220">
        <v>1.6388164310569699</v>
      </c>
      <c r="O220">
        <v>-9</v>
      </c>
      <c r="P220">
        <v>28.3333333333333</v>
      </c>
      <c r="Q220">
        <v>0.84218504736848776</v>
      </c>
      <c r="R220">
        <v>-7</v>
      </c>
      <c r="S220">
        <v>28.3333333333333</v>
      </c>
      <c r="T220">
        <v>0.5</v>
      </c>
      <c r="U220">
        <v>9</v>
      </c>
      <c r="V220">
        <v>15.6666666666667</v>
      </c>
      <c r="W220">
        <v>24</v>
      </c>
      <c r="X220">
        <v>6</v>
      </c>
      <c r="Y220">
        <v>8</v>
      </c>
      <c r="Z220" t="s">
        <v>794</v>
      </c>
      <c r="AA220" t="s">
        <v>795</v>
      </c>
      <c r="AB220" t="s">
        <v>790</v>
      </c>
      <c r="AC220">
        <v>7.4039999999999999</v>
      </c>
      <c r="AD220">
        <v>51.8</v>
      </c>
      <c r="AE220">
        <v>57</v>
      </c>
      <c r="AF220">
        <v>2.1676233169999999</v>
      </c>
      <c r="AG220">
        <v>3</v>
      </c>
      <c r="AH220">
        <v>8.18</v>
      </c>
      <c r="AI220">
        <v>7</v>
      </c>
      <c r="AJ220">
        <v>2.2245296250000002</v>
      </c>
      <c r="AK220">
        <v>9.4487500000000004</v>
      </c>
      <c r="AL220">
        <v>777.56</v>
      </c>
      <c r="AM220">
        <v>2.2029447000000001E-2</v>
      </c>
      <c r="AN220">
        <v>7.1916666669999998</v>
      </c>
      <c r="AO220">
        <v>6.6541666668333326</v>
      </c>
      <c r="AP220">
        <v>-5</v>
      </c>
      <c r="AQ220">
        <v>14.555999999999999</v>
      </c>
      <c r="AR220">
        <v>14.460999999999999</v>
      </c>
      <c r="AS220">
        <v>1</v>
      </c>
      <c r="AT220">
        <v>1998</v>
      </c>
      <c r="AU220">
        <v>2001</v>
      </c>
      <c r="AV220" t="str">
        <f>VLOOKUP(A220,[1]in!$A:$E,5,0)</f>
        <v>Dortmund Ems Kanal</v>
      </c>
      <c r="AW220" t="s">
        <v>833</v>
      </c>
    </row>
    <row r="221" spans="1:49" x14ac:dyDescent="0.3">
      <c r="A221">
        <v>108000043</v>
      </c>
      <c r="B221">
        <v>4</v>
      </c>
      <c r="C221">
        <v>2002</v>
      </c>
      <c r="D221" t="s">
        <v>223</v>
      </c>
      <c r="E221">
        <v>20</v>
      </c>
      <c r="F221">
        <v>3</v>
      </c>
      <c r="G221">
        <v>11.66</v>
      </c>
      <c r="H221">
        <v>98</v>
      </c>
      <c r="I221">
        <v>-1</v>
      </c>
      <c r="J221">
        <v>28.3333333333333</v>
      </c>
      <c r="K221">
        <v>6</v>
      </c>
      <c r="L221">
        <v>-14</v>
      </c>
      <c r="M221">
        <v>27.33</v>
      </c>
      <c r="N221">
        <v>0.98546817617023597</v>
      </c>
      <c r="O221">
        <v>-9</v>
      </c>
      <c r="P221">
        <v>28.3333333333333</v>
      </c>
      <c r="Q221">
        <v>0.55000026124868528</v>
      </c>
      <c r="R221">
        <v>-7</v>
      </c>
      <c r="S221">
        <v>28.3333333333333</v>
      </c>
      <c r="T221">
        <v>0.625</v>
      </c>
      <c r="U221">
        <v>9</v>
      </c>
      <c r="V221">
        <v>15.6666666666667</v>
      </c>
      <c r="W221">
        <v>24</v>
      </c>
      <c r="X221">
        <v>6</v>
      </c>
      <c r="Y221">
        <v>8</v>
      </c>
      <c r="Z221" t="s">
        <v>794</v>
      </c>
      <c r="AA221" t="s">
        <v>795</v>
      </c>
      <c r="AB221" t="s">
        <v>790</v>
      </c>
      <c r="AC221">
        <v>7.4039999999999999</v>
      </c>
      <c r="AD221">
        <v>51.8</v>
      </c>
      <c r="AE221">
        <v>57</v>
      </c>
      <c r="AF221">
        <v>2.4525198779999999</v>
      </c>
      <c r="AG221">
        <v>3</v>
      </c>
      <c r="AH221">
        <v>9.5299999999999994</v>
      </c>
      <c r="AI221">
        <v>7</v>
      </c>
      <c r="AJ221">
        <v>2.2245296250000002</v>
      </c>
      <c r="AK221">
        <v>9.4487500000000004</v>
      </c>
      <c r="AL221">
        <v>777.56</v>
      </c>
      <c r="AM221">
        <v>2.2029447000000001E-2</v>
      </c>
      <c r="AN221">
        <v>6.8166666669999998</v>
      </c>
      <c r="AO221">
        <v>6.6541666668333326</v>
      </c>
      <c r="AP221">
        <v>-5</v>
      </c>
      <c r="AQ221">
        <v>14.45</v>
      </c>
      <c r="AR221">
        <v>14.460999999999999</v>
      </c>
      <c r="AS221">
        <v>1</v>
      </c>
      <c r="AT221">
        <v>1998</v>
      </c>
      <c r="AU221">
        <v>2001</v>
      </c>
      <c r="AV221" t="str">
        <f>VLOOKUP(A221,[1]in!$A:$E,5,0)</f>
        <v>Dortmund Ems Kanal</v>
      </c>
      <c r="AW221" t="s">
        <v>833</v>
      </c>
    </row>
    <row r="222" spans="1:49" x14ac:dyDescent="0.3">
      <c r="A222">
        <v>108000043</v>
      </c>
      <c r="B222">
        <v>4</v>
      </c>
      <c r="C222">
        <v>2003</v>
      </c>
      <c r="D222" t="s">
        <v>224</v>
      </c>
      <c r="E222">
        <v>20</v>
      </c>
      <c r="F222">
        <v>3</v>
      </c>
      <c r="G222">
        <v>11.66</v>
      </c>
      <c r="H222">
        <v>47</v>
      </c>
      <c r="I222">
        <v>-1</v>
      </c>
      <c r="J222">
        <v>28.3333333333333</v>
      </c>
      <c r="K222">
        <v>5</v>
      </c>
      <c r="L222">
        <v>-14</v>
      </c>
      <c r="M222">
        <v>27.33</v>
      </c>
      <c r="N222">
        <v>1.07185296857117</v>
      </c>
      <c r="O222">
        <v>-9</v>
      </c>
      <c r="P222">
        <v>28.3333333333333</v>
      </c>
      <c r="Q222">
        <v>0.6659796940846936</v>
      </c>
      <c r="R222">
        <v>-7</v>
      </c>
      <c r="S222">
        <v>28.3333333333333</v>
      </c>
      <c r="T222">
        <v>0.71428571428571397</v>
      </c>
      <c r="U222">
        <v>9</v>
      </c>
      <c r="V222">
        <v>15.6666666666667</v>
      </c>
      <c r="W222">
        <v>24</v>
      </c>
      <c r="X222">
        <v>6</v>
      </c>
      <c r="Y222">
        <v>8</v>
      </c>
      <c r="Z222" t="s">
        <v>794</v>
      </c>
      <c r="AA222" t="s">
        <v>795</v>
      </c>
      <c r="AB222" t="s">
        <v>790</v>
      </c>
      <c r="AC222">
        <v>7.4039999999999999</v>
      </c>
      <c r="AD222">
        <v>51.8</v>
      </c>
      <c r="AE222">
        <v>57</v>
      </c>
      <c r="AF222">
        <v>1.1667614100000001</v>
      </c>
      <c r="AG222">
        <v>3</v>
      </c>
      <c r="AH222">
        <v>10.33</v>
      </c>
      <c r="AI222">
        <v>7</v>
      </c>
      <c r="AJ222">
        <v>2.2245296250000002</v>
      </c>
      <c r="AK222">
        <v>9.4487500000000004</v>
      </c>
      <c r="AL222">
        <v>777.56</v>
      </c>
      <c r="AM222">
        <v>2.2029447000000001E-2</v>
      </c>
      <c r="AN222">
        <v>5.9249999999999998</v>
      </c>
      <c r="AO222">
        <v>6.6541666668333326</v>
      </c>
      <c r="AP222">
        <v>-5</v>
      </c>
      <c r="AQ222">
        <v>15</v>
      </c>
      <c r="AR222">
        <v>14.460999999999999</v>
      </c>
      <c r="AS222">
        <v>1</v>
      </c>
      <c r="AT222">
        <v>1998</v>
      </c>
      <c r="AU222">
        <v>2001</v>
      </c>
      <c r="AV222" t="str">
        <f>VLOOKUP(A222,[1]in!$A:$E,5,0)</f>
        <v>Dortmund Ems Kanal</v>
      </c>
      <c r="AW222" t="s">
        <v>833</v>
      </c>
    </row>
    <row r="223" spans="1:49" x14ac:dyDescent="0.3">
      <c r="A223">
        <v>108000043</v>
      </c>
      <c r="B223">
        <v>4</v>
      </c>
      <c r="C223">
        <v>2005</v>
      </c>
      <c r="D223" t="s">
        <v>225</v>
      </c>
      <c r="E223">
        <v>20</v>
      </c>
      <c r="F223">
        <v>3</v>
      </c>
      <c r="G223">
        <v>11.66</v>
      </c>
      <c r="H223">
        <v>735</v>
      </c>
      <c r="I223">
        <v>-1</v>
      </c>
      <c r="J223">
        <v>28.3333333333333</v>
      </c>
      <c r="K223">
        <v>4</v>
      </c>
      <c r="L223">
        <v>-14</v>
      </c>
      <c r="M223">
        <v>27.33</v>
      </c>
      <c r="N223">
        <v>0.42125573201203398</v>
      </c>
      <c r="O223">
        <v>-9</v>
      </c>
      <c r="P223">
        <v>28.3333333333333</v>
      </c>
      <c r="Q223">
        <v>0.30387177775990581</v>
      </c>
      <c r="R223">
        <v>-7</v>
      </c>
      <c r="S223">
        <v>28.3333333333333</v>
      </c>
      <c r="T223">
        <v>0.83333333333333304</v>
      </c>
      <c r="U223">
        <v>9</v>
      </c>
      <c r="V223">
        <v>15.6666666666667</v>
      </c>
      <c r="W223">
        <v>24</v>
      </c>
      <c r="X223">
        <v>6</v>
      </c>
      <c r="Y223">
        <v>8</v>
      </c>
      <c r="Z223" t="s">
        <v>794</v>
      </c>
      <c r="AA223" t="s">
        <v>795</v>
      </c>
      <c r="AB223" t="s">
        <v>790</v>
      </c>
      <c r="AC223">
        <v>7.4039999999999999</v>
      </c>
      <c r="AD223">
        <v>51.8</v>
      </c>
      <c r="AE223">
        <v>57</v>
      </c>
      <c r="AF223">
        <v>2.7492716740000001</v>
      </c>
      <c r="AG223">
        <v>3</v>
      </c>
      <c r="AH223">
        <v>10.1</v>
      </c>
      <c r="AI223">
        <v>7</v>
      </c>
      <c r="AJ223">
        <v>2.2245296250000002</v>
      </c>
      <c r="AK223">
        <v>9.4487500000000004</v>
      </c>
      <c r="AL223">
        <v>777.56</v>
      </c>
      <c r="AM223">
        <v>2.2029447000000001E-2</v>
      </c>
      <c r="AN223">
        <v>6.4666666670000001</v>
      </c>
      <c r="AO223">
        <v>6.6541666668333326</v>
      </c>
      <c r="AP223">
        <v>-5</v>
      </c>
      <c r="AQ223">
        <v>14.32</v>
      </c>
      <c r="AR223">
        <v>14.460999999999999</v>
      </c>
      <c r="AS223">
        <v>1</v>
      </c>
      <c r="AT223">
        <v>1998</v>
      </c>
      <c r="AU223">
        <v>2001</v>
      </c>
      <c r="AV223" t="str">
        <f>VLOOKUP(A223,[1]in!$A:$E,5,0)</f>
        <v>Dortmund Ems Kanal</v>
      </c>
      <c r="AW223" t="s">
        <v>833</v>
      </c>
    </row>
    <row r="224" spans="1:49" x14ac:dyDescent="0.3">
      <c r="A224">
        <v>108000044</v>
      </c>
      <c r="B224">
        <v>5</v>
      </c>
      <c r="C224">
        <v>1998</v>
      </c>
      <c r="D224" t="s">
        <v>226</v>
      </c>
      <c r="E224">
        <v>20</v>
      </c>
      <c r="F224">
        <v>-1</v>
      </c>
      <c r="G224">
        <v>15.66</v>
      </c>
      <c r="H224">
        <v>221</v>
      </c>
      <c r="I224">
        <v>0</v>
      </c>
      <c r="J224">
        <v>16.6666666666667</v>
      </c>
      <c r="K224">
        <v>6</v>
      </c>
      <c r="L224">
        <v>1</v>
      </c>
      <c r="M224">
        <v>15.66</v>
      </c>
      <c r="N224">
        <v>1.3951277697707101</v>
      </c>
      <c r="O224">
        <v>-2</v>
      </c>
      <c r="P224">
        <v>16.6666666666667</v>
      </c>
      <c r="Q224">
        <v>0.77863563370577527</v>
      </c>
      <c r="R224">
        <v>-10</v>
      </c>
      <c r="S224">
        <v>16.6666666666667</v>
      </c>
      <c r="T224" t="e">
        <v>#N/A</v>
      </c>
      <c r="U224">
        <v>4</v>
      </c>
      <c r="V224">
        <v>8.6666666666666696</v>
      </c>
      <c r="W224">
        <v>25</v>
      </c>
      <c r="X224">
        <v>5</v>
      </c>
      <c r="Y224">
        <v>10</v>
      </c>
      <c r="Z224" t="s">
        <v>794</v>
      </c>
      <c r="AA224" t="s">
        <v>795</v>
      </c>
      <c r="AB224" t="s">
        <v>790</v>
      </c>
      <c r="AC224">
        <v>7.54</v>
      </c>
      <c r="AD224">
        <v>51.86</v>
      </c>
      <c r="AE224">
        <v>58</v>
      </c>
      <c r="AF224">
        <v>2.3818580740000002</v>
      </c>
      <c r="AG224">
        <v>-2</v>
      </c>
      <c r="AH224">
        <v>8.9700000000000006</v>
      </c>
      <c r="AI224">
        <v>-4</v>
      </c>
      <c r="AJ224">
        <v>2.1313990930000002</v>
      </c>
      <c r="AK224">
        <v>9.1159999999999997</v>
      </c>
      <c r="AL224">
        <v>750.62</v>
      </c>
      <c r="AM224">
        <v>2.8710474E-2</v>
      </c>
      <c r="AN224">
        <v>6.5750000000000002</v>
      </c>
      <c r="AO224">
        <v>6.8766666668000003</v>
      </c>
      <c r="AP224">
        <v>4</v>
      </c>
      <c r="AQ224">
        <v>13.7</v>
      </c>
      <c r="AR224">
        <v>14.401999999999997</v>
      </c>
      <c r="AS224">
        <v>4</v>
      </c>
      <c r="AT224">
        <v>1998</v>
      </c>
      <c r="AU224">
        <v>2001.2</v>
      </c>
      <c r="AV224" t="str">
        <f>VLOOKUP(A224,[1]in!$A:$E,5,0)</f>
        <v>Dortmund Ems Kanal</v>
      </c>
      <c r="AW224" t="s">
        <v>833</v>
      </c>
    </row>
    <row r="225" spans="1:49" x14ac:dyDescent="0.3">
      <c r="A225">
        <v>108000044</v>
      </c>
      <c r="B225">
        <v>5</v>
      </c>
      <c r="C225">
        <v>1999</v>
      </c>
      <c r="D225" t="s">
        <v>227</v>
      </c>
      <c r="E225">
        <v>6</v>
      </c>
      <c r="F225">
        <v>-1</v>
      </c>
      <c r="G225">
        <v>15.66</v>
      </c>
      <c r="H225">
        <v>176</v>
      </c>
      <c r="I225">
        <v>0</v>
      </c>
      <c r="J225">
        <v>16.6666666666667</v>
      </c>
      <c r="K225">
        <v>6</v>
      </c>
      <c r="L225">
        <v>1</v>
      </c>
      <c r="M225">
        <v>15.66</v>
      </c>
      <c r="N225">
        <v>1.3451988084247399</v>
      </c>
      <c r="O225">
        <v>-2</v>
      </c>
      <c r="P225">
        <v>16.6666666666667</v>
      </c>
      <c r="Q225">
        <v>0.75076974980592281</v>
      </c>
      <c r="R225">
        <v>-10</v>
      </c>
      <c r="S225">
        <v>16.6666666666667</v>
      </c>
      <c r="T225">
        <v>0.33333333333333298</v>
      </c>
      <c r="U225">
        <v>4</v>
      </c>
      <c r="V225">
        <v>8.6666666666666696</v>
      </c>
      <c r="W225">
        <v>25</v>
      </c>
      <c r="X225">
        <v>5</v>
      </c>
      <c r="Y225">
        <v>10</v>
      </c>
      <c r="Z225" t="s">
        <v>794</v>
      </c>
      <c r="AA225" t="s">
        <v>795</v>
      </c>
      <c r="AB225" t="s">
        <v>790</v>
      </c>
      <c r="AC225">
        <v>7.54</v>
      </c>
      <c r="AD225">
        <v>51.86</v>
      </c>
      <c r="AE225">
        <v>58</v>
      </c>
      <c r="AF225">
        <v>1.940781519</v>
      </c>
      <c r="AG225">
        <v>-2</v>
      </c>
      <c r="AH225">
        <v>8.69</v>
      </c>
      <c r="AI225">
        <v>-4</v>
      </c>
      <c r="AJ225">
        <v>2.1313990930000002</v>
      </c>
      <c r="AK225">
        <v>9.1159999999999997</v>
      </c>
      <c r="AL225">
        <v>750.62</v>
      </c>
      <c r="AM225">
        <v>2.8710474E-2</v>
      </c>
      <c r="AN225">
        <v>6.875</v>
      </c>
      <c r="AO225">
        <v>6.8766666668000003</v>
      </c>
      <c r="AP225">
        <v>4</v>
      </c>
      <c r="AQ225">
        <v>14.63</v>
      </c>
      <c r="AR225">
        <v>14.401999999999997</v>
      </c>
      <c r="AS225">
        <v>4</v>
      </c>
      <c r="AT225">
        <v>1998</v>
      </c>
      <c r="AU225">
        <v>2001.2</v>
      </c>
      <c r="AV225" t="str">
        <f>VLOOKUP(A225,[1]in!$A:$E,5,0)</f>
        <v>Dortmund Ems Kanal</v>
      </c>
      <c r="AW225" t="s">
        <v>833</v>
      </c>
    </row>
    <row r="226" spans="1:49" x14ac:dyDescent="0.3">
      <c r="A226">
        <v>108000044</v>
      </c>
      <c r="B226">
        <v>5</v>
      </c>
      <c r="C226">
        <v>2000</v>
      </c>
      <c r="D226" t="s">
        <v>228</v>
      </c>
      <c r="E226">
        <v>0</v>
      </c>
      <c r="F226">
        <v>-1</v>
      </c>
      <c r="G226">
        <v>15.66</v>
      </c>
      <c r="H226">
        <v>178</v>
      </c>
      <c r="I226">
        <v>0</v>
      </c>
      <c r="J226">
        <v>16.6666666666667</v>
      </c>
      <c r="K226">
        <v>7</v>
      </c>
      <c r="L226">
        <v>1</v>
      </c>
      <c r="M226">
        <v>15.66</v>
      </c>
      <c r="N226">
        <v>1.3994790961125301</v>
      </c>
      <c r="O226">
        <v>-2</v>
      </c>
      <c r="P226">
        <v>16.6666666666667</v>
      </c>
      <c r="Q226">
        <v>0.7191899876733463</v>
      </c>
      <c r="R226">
        <v>-10</v>
      </c>
      <c r="S226">
        <v>16.6666666666667</v>
      </c>
      <c r="T226">
        <v>0.5</v>
      </c>
      <c r="U226">
        <v>4</v>
      </c>
      <c r="V226">
        <v>8.6666666666666696</v>
      </c>
      <c r="W226">
        <v>25</v>
      </c>
      <c r="X226">
        <v>5</v>
      </c>
      <c r="Y226">
        <v>10</v>
      </c>
      <c r="Z226" t="s">
        <v>794</v>
      </c>
      <c r="AA226" t="s">
        <v>795</v>
      </c>
      <c r="AB226" t="s">
        <v>790</v>
      </c>
      <c r="AC226">
        <v>7.54</v>
      </c>
      <c r="AD226">
        <v>51.86</v>
      </c>
      <c r="AE226">
        <v>58</v>
      </c>
      <c r="AF226">
        <v>2.1698612979999998</v>
      </c>
      <c r="AG226">
        <v>-2</v>
      </c>
      <c r="AH226">
        <v>8.1300000000000008</v>
      </c>
      <c r="AI226">
        <v>-4</v>
      </c>
      <c r="AJ226">
        <v>2.1313990930000002</v>
      </c>
      <c r="AK226">
        <v>9.1159999999999997</v>
      </c>
      <c r="AL226">
        <v>750.62</v>
      </c>
      <c r="AM226">
        <v>2.8710474E-2</v>
      </c>
      <c r="AN226">
        <v>7.1916666669999998</v>
      </c>
      <c r="AO226">
        <v>6.8766666668000003</v>
      </c>
      <c r="AP226">
        <v>4</v>
      </c>
      <c r="AQ226">
        <v>14.53</v>
      </c>
      <c r="AR226">
        <v>14.401999999999997</v>
      </c>
      <c r="AS226">
        <v>4</v>
      </c>
      <c r="AT226">
        <v>1998</v>
      </c>
      <c r="AU226">
        <v>2001.2</v>
      </c>
      <c r="AV226" t="str">
        <f>VLOOKUP(A226,[1]in!$A:$E,5,0)</f>
        <v>Dortmund Ems Kanal</v>
      </c>
      <c r="AW226" t="s">
        <v>833</v>
      </c>
    </row>
    <row r="227" spans="1:49" x14ac:dyDescent="0.3">
      <c r="A227">
        <v>108000044</v>
      </c>
      <c r="B227">
        <v>5</v>
      </c>
      <c r="C227">
        <v>2002</v>
      </c>
      <c r="D227" t="s">
        <v>229</v>
      </c>
      <c r="E227">
        <v>6</v>
      </c>
      <c r="F227">
        <v>-1</v>
      </c>
      <c r="G227">
        <v>15.66</v>
      </c>
      <c r="H227">
        <v>115</v>
      </c>
      <c r="I227">
        <v>0</v>
      </c>
      <c r="J227">
        <v>16.6666666666667</v>
      </c>
      <c r="K227">
        <v>8</v>
      </c>
      <c r="L227">
        <v>1</v>
      </c>
      <c r="M227">
        <v>15.66</v>
      </c>
      <c r="N227">
        <v>1.3970834145272699</v>
      </c>
      <c r="O227">
        <v>-2</v>
      </c>
      <c r="P227">
        <v>16.6666666666667</v>
      </c>
      <c r="Q227">
        <v>0.67185510461557085</v>
      </c>
      <c r="R227">
        <v>-10</v>
      </c>
      <c r="S227">
        <v>16.6666666666667</v>
      </c>
      <c r="T227">
        <v>0.44444444444444398</v>
      </c>
      <c r="U227">
        <v>4</v>
      </c>
      <c r="V227">
        <v>8.6666666666666696</v>
      </c>
      <c r="W227">
        <v>25</v>
      </c>
      <c r="X227">
        <v>5</v>
      </c>
      <c r="Y227">
        <v>10</v>
      </c>
      <c r="Z227" t="s">
        <v>794</v>
      </c>
      <c r="AA227" t="s">
        <v>795</v>
      </c>
      <c r="AB227" t="s">
        <v>790</v>
      </c>
      <c r="AC227">
        <v>7.54</v>
      </c>
      <c r="AD227">
        <v>51.86</v>
      </c>
      <c r="AE227">
        <v>58</v>
      </c>
      <c r="AF227">
        <v>2.4220462469999999</v>
      </c>
      <c r="AG227">
        <v>-2</v>
      </c>
      <c r="AH227">
        <v>9.4700000000000006</v>
      </c>
      <c r="AI227">
        <v>-4</v>
      </c>
      <c r="AJ227">
        <v>2.1313990930000002</v>
      </c>
      <c r="AK227">
        <v>9.1159999999999997</v>
      </c>
      <c r="AL227">
        <v>750.62</v>
      </c>
      <c r="AM227">
        <v>2.8710474E-2</v>
      </c>
      <c r="AN227">
        <v>6.8</v>
      </c>
      <c r="AO227">
        <v>6.8766666668000003</v>
      </c>
      <c r="AP227">
        <v>4</v>
      </c>
      <c r="AQ227">
        <v>14.4</v>
      </c>
      <c r="AR227">
        <v>14.401999999999997</v>
      </c>
      <c r="AS227">
        <v>4</v>
      </c>
      <c r="AT227">
        <v>1998</v>
      </c>
      <c r="AU227">
        <v>2001.2</v>
      </c>
      <c r="AV227" t="str">
        <f>VLOOKUP(A227,[1]in!$A:$E,5,0)</f>
        <v>Dortmund Ems Kanal</v>
      </c>
      <c r="AW227" t="s">
        <v>833</v>
      </c>
    </row>
    <row r="228" spans="1:49" x14ac:dyDescent="0.3">
      <c r="A228">
        <v>108000044</v>
      </c>
      <c r="B228">
        <v>5</v>
      </c>
      <c r="C228">
        <v>2007</v>
      </c>
      <c r="D228" t="s">
        <v>230</v>
      </c>
      <c r="E228">
        <v>16</v>
      </c>
      <c r="F228">
        <v>-1</v>
      </c>
      <c r="G228">
        <v>15.66</v>
      </c>
      <c r="H228">
        <v>3952</v>
      </c>
      <c r="I228">
        <v>0</v>
      </c>
      <c r="J228">
        <v>16.6666666666667</v>
      </c>
      <c r="K228">
        <v>5</v>
      </c>
      <c r="L228">
        <v>1</v>
      </c>
      <c r="M228">
        <v>15.66</v>
      </c>
      <c r="N228">
        <v>0.36519634065422002</v>
      </c>
      <c r="O228">
        <v>-2</v>
      </c>
      <c r="P228">
        <v>16.6666666666667</v>
      </c>
      <c r="Q228">
        <v>0.22690924442179952</v>
      </c>
      <c r="R228">
        <v>-10</v>
      </c>
      <c r="S228">
        <v>16.6666666666667</v>
      </c>
      <c r="T228">
        <v>0.9</v>
      </c>
      <c r="U228">
        <v>4</v>
      </c>
      <c r="V228">
        <v>8.6666666666666696</v>
      </c>
      <c r="W228">
        <v>25</v>
      </c>
      <c r="X228">
        <v>5</v>
      </c>
      <c r="Y228">
        <v>10</v>
      </c>
      <c r="Z228" t="s">
        <v>794</v>
      </c>
      <c r="AA228" t="s">
        <v>795</v>
      </c>
      <c r="AB228" t="s">
        <v>790</v>
      </c>
      <c r="AC228">
        <v>7.54</v>
      </c>
      <c r="AD228">
        <v>51.86</v>
      </c>
      <c r="AE228">
        <v>58</v>
      </c>
      <c r="AF228">
        <v>1.73678446</v>
      </c>
      <c r="AG228">
        <v>-2</v>
      </c>
      <c r="AH228">
        <v>7.92</v>
      </c>
      <c r="AI228">
        <v>-4</v>
      </c>
      <c r="AJ228">
        <v>2.1313990930000002</v>
      </c>
      <c r="AK228">
        <v>9.1159999999999997</v>
      </c>
      <c r="AL228">
        <v>750.62</v>
      </c>
      <c r="AM228">
        <v>2.8710474E-2</v>
      </c>
      <c r="AN228">
        <v>6.9416666669999998</v>
      </c>
      <c r="AO228">
        <v>6.8766666668000003</v>
      </c>
      <c r="AP228">
        <v>4</v>
      </c>
      <c r="AQ228">
        <v>14.75</v>
      </c>
      <c r="AR228">
        <v>14.401999999999997</v>
      </c>
      <c r="AS228">
        <v>4</v>
      </c>
      <c r="AT228">
        <v>1998</v>
      </c>
      <c r="AU228">
        <v>2001.2</v>
      </c>
      <c r="AV228" t="str">
        <f>VLOOKUP(A228,[1]in!$A:$E,5,0)</f>
        <v>Dortmund Ems Kanal</v>
      </c>
      <c r="AW228" t="s">
        <v>833</v>
      </c>
    </row>
    <row r="229" spans="1:49" x14ac:dyDescent="0.3">
      <c r="A229">
        <v>108000046</v>
      </c>
      <c r="B229">
        <v>3</v>
      </c>
      <c r="C229">
        <v>1998</v>
      </c>
      <c r="D229" t="s">
        <v>231</v>
      </c>
      <c r="E229">
        <v>20</v>
      </c>
      <c r="F229">
        <v>-2</v>
      </c>
      <c r="G229">
        <v>2.66</v>
      </c>
      <c r="H229">
        <v>163</v>
      </c>
      <c r="I229">
        <v>3</v>
      </c>
      <c r="J229">
        <v>3.6666666666666701</v>
      </c>
      <c r="K229">
        <v>9</v>
      </c>
      <c r="L229">
        <v>-1</v>
      </c>
      <c r="M229">
        <v>3.66</v>
      </c>
      <c r="N229">
        <v>1.7609561831770699</v>
      </c>
      <c r="O229">
        <v>-1</v>
      </c>
      <c r="P229">
        <v>3.6666666666666701</v>
      </c>
      <c r="Q229">
        <v>0.80144569714942171</v>
      </c>
      <c r="R229">
        <v>-3</v>
      </c>
      <c r="S229">
        <v>3.6666666666666701</v>
      </c>
      <c r="T229" t="e">
        <v>#N/A</v>
      </c>
      <c r="U229" t="e">
        <v>#N/A</v>
      </c>
      <c r="V229" t="e">
        <v>#N/A</v>
      </c>
      <c r="W229">
        <v>27</v>
      </c>
      <c r="X229">
        <v>3</v>
      </c>
      <c r="Y229">
        <v>3</v>
      </c>
      <c r="Z229" t="s">
        <v>794</v>
      </c>
      <c r="AA229" t="s">
        <v>795</v>
      </c>
      <c r="AB229" t="s">
        <v>790</v>
      </c>
      <c r="AC229">
        <v>7.66</v>
      </c>
      <c r="AD229">
        <v>51.97</v>
      </c>
      <c r="AE229">
        <v>53</v>
      </c>
      <c r="AF229">
        <v>2.2064804480000002</v>
      </c>
      <c r="AG229">
        <v>1</v>
      </c>
      <c r="AH229">
        <v>8.8699999999999992</v>
      </c>
      <c r="AI229">
        <v>-3</v>
      </c>
      <c r="AJ229">
        <v>2.1466246330000001</v>
      </c>
      <c r="AK229">
        <v>8.4633333329999996</v>
      </c>
      <c r="AL229">
        <v>766.3</v>
      </c>
      <c r="AM229">
        <v>0</v>
      </c>
      <c r="AN229">
        <v>6.85</v>
      </c>
      <c r="AO229">
        <v>7.1416666666666657</v>
      </c>
      <c r="AP229">
        <v>3</v>
      </c>
      <c r="AQ229">
        <v>13.91</v>
      </c>
      <c r="AR229">
        <v>14.32</v>
      </c>
      <c r="AS229">
        <v>1</v>
      </c>
      <c r="AT229">
        <v>1998</v>
      </c>
      <c r="AU229">
        <v>1999</v>
      </c>
      <c r="AV229" t="str">
        <f>VLOOKUP(A229,[1]in!$A:$E,5,0)</f>
        <v>Dortmund Ems Kanal</v>
      </c>
      <c r="AW229" t="s">
        <v>833</v>
      </c>
    </row>
    <row r="230" spans="1:49" x14ac:dyDescent="0.3">
      <c r="A230">
        <v>108000046</v>
      </c>
      <c r="B230">
        <v>3</v>
      </c>
      <c r="C230">
        <v>1999</v>
      </c>
      <c r="D230" t="s">
        <v>232</v>
      </c>
      <c r="E230">
        <v>6</v>
      </c>
      <c r="F230">
        <v>-2</v>
      </c>
      <c r="G230">
        <v>2.66</v>
      </c>
      <c r="H230">
        <v>176</v>
      </c>
      <c r="I230">
        <v>3</v>
      </c>
      <c r="J230">
        <v>3.6666666666666701</v>
      </c>
      <c r="K230">
        <v>12</v>
      </c>
      <c r="L230">
        <v>-1</v>
      </c>
      <c r="M230">
        <v>3.66</v>
      </c>
      <c r="N230">
        <v>1.9616968444451</v>
      </c>
      <c r="O230">
        <v>-1</v>
      </c>
      <c r="P230">
        <v>3.6666666666666701</v>
      </c>
      <c r="Q230">
        <v>0.7894448850271546</v>
      </c>
      <c r="R230">
        <v>-3</v>
      </c>
      <c r="S230">
        <v>3.6666666666666701</v>
      </c>
      <c r="T230">
        <v>0.64285714285714302</v>
      </c>
      <c r="U230" t="e">
        <v>#N/A</v>
      </c>
      <c r="V230" t="e">
        <v>#N/A</v>
      </c>
      <c r="W230">
        <v>27</v>
      </c>
      <c r="X230">
        <v>3</v>
      </c>
      <c r="Y230">
        <v>3</v>
      </c>
      <c r="Z230" t="s">
        <v>794</v>
      </c>
      <c r="AA230" t="s">
        <v>795</v>
      </c>
      <c r="AB230" t="s">
        <v>790</v>
      </c>
      <c r="AC230">
        <v>7.66</v>
      </c>
      <c r="AD230">
        <v>51.97</v>
      </c>
      <c r="AE230">
        <v>53</v>
      </c>
      <c r="AF230">
        <v>1.935155559</v>
      </c>
      <c r="AG230">
        <v>1</v>
      </c>
      <c r="AH230">
        <v>8.58</v>
      </c>
      <c r="AI230">
        <v>-3</v>
      </c>
      <c r="AJ230">
        <v>2.1466246330000001</v>
      </c>
      <c r="AK230">
        <v>8.4633333329999996</v>
      </c>
      <c r="AL230">
        <v>766.3</v>
      </c>
      <c r="AM230">
        <v>0</v>
      </c>
      <c r="AN230">
        <v>7.108333333</v>
      </c>
      <c r="AO230">
        <v>7.1416666666666657</v>
      </c>
      <c r="AP230">
        <v>3</v>
      </c>
      <c r="AQ230">
        <v>14.9</v>
      </c>
      <c r="AR230">
        <v>14.32</v>
      </c>
      <c r="AS230">
        <v>1</v>
      </c>
      <c r="AT230">
        <v>1998</v>
      </c>
      <c r="AU230">
        <v>1999</v>
      </c>
      <c r="AV230" t="str">
        <f>VLOOKUP(A230,[1]in!$A:$E,5,0)</f>
        <v>Dortmund Ems Kanal</v>
      </c>
      <c r="AW230" t="s">
        <v>833</v>
      </c>
    </row>
    <row r="231" spans="1:49" x14ac:dyDescent="0.3">
      <c r="A231">
        <v>108000046</v>
      </c>
      <c r="B231">
        <v>3</v>
      </c>
      <c r="C231">
        <v>2000</v>
      </c>
      <c r="D231" t="s">
        <v>233</v>
      </c>
      <c r="E231">
        <v>6</v>
      </c>
      <c r="F231">
        <v>-2</v>
      </c>
      <c r="G231">
        <v>2.66</v>
      </c>
      <c r="H231">
        <v>277</v>
      </c>
      <c r="I231">
        <v>3</v>
      </c>
      <c r="J231">
        <v>3.6666666666666701</v>
      </c>
      <c r="K231">
        <v>5</v>
      </c>
      <c r="L231">
        <v>-1</v>
      </c>
      <c r="M231">
        <v>3.66</v>
      </c>
      <c r="N231">
        <v>0.74134689433333001</v>
      </c>
      <c r="O231">
        <v>-1</v>
      </c>
      <c r="P231">
        <v>3.6666666666666701</v>
      </c>
      <c r="Q231">
        <v>0.46062472407657107</v>
      </c>
      <c r="R231">
        <v>-3</v>
      </c>
      <c r="S231">
        <v>3.6666666666666701</v>
      </c>
      <c r="T231">
        <v>0.84615384615384603</v>
      </c>
      <c r="U231" t="e">
        <v>#N/A</v>
      </c>
      <c r="V231" t="e">
        <v>#N/A</v>
      </c>
      <c r="W231">
        <v>27</v>
      </c>
      <c r="X231">
        <v>3</v>
      </c>
      <c r="Y231">
        <v>3</v>
      </c>
      <c r="Z231" t="s">
        <v>794</v>
      </c>
      <c r="AA231" t="s">
        <v>795</v>
      </c>
      <c r="AB231" t="s">
        <v>790</v>
      </c>
      <c r="AC231">
        <v>7.66</v>
      </c>
      <c r="AD231">
        <v>51.97</v>
      </c>
      <c r="AE231">
        <v>53</v>
      </c>
      <c r="AF231">
        <v>2.2982378909999999</v>
      </c>
      <c r="AG231">
        <v>1</v>
      </c>
      <c r="AH231">
        <v>7.94</v>
      </c>
      <c r="AI231">
        <v>-3</v>
      </c>
      <c r="AJ231">
        <v>2.1466246330000001</v>
      </c>
      <c r="AK231">
        <v>8.4633333329999996</v>
      </c>
      <c r="AL231">
        <v>766.3</v>
      </c>
      <c r="AM231">
        <v>0</v>
      </c>
      <c r="AN231">
        <v>7.4666666670000001</v>
      </c>
      <c r="AO231">
        <v>7.1416666666666657</v>
      </c>
      <c r="AP231">
        <v>3</v>
      </c>
      <c r="AQ231">
        <v>14.15</v>
      </c>
      <c r="AR231">
        <v>14.32</v>
      </c>
      <c r="AS231">
        <v>1</v>
      </c>
      <c r="AT231">
        <v>1998</v>
      </c>
      <c r="AU231">
        <v>1999</v>
      </c>
      <c r="AV231" t="str">
        <f>VLOOKUP(A231,[1]in!$A:$E,5,0)</f>
        <v>Dortmund Ems Kanal</v>
      </c>
      <c r="AW231" t="s">
        <v>833</v>
      </c>
    </row>
    <row r="232" spans="1:49" x14ac:dyDescent="0.3">
      <c r="A232">
        <v>108000049</v>
      </c>
      <c r="B232">
        <v>2</v>
      </c>
      <c r="C232">
        <v>1998</v>
      </c>
      <c r="D232" t="s">
        <v>234</v>
      </c>
      <c r="E232">
        <v>20</v>
      </c>
      <c r="F232">
        <v>3</v>
      </c>
      <c r="G232">
        <v>15.66</v>
      </c>
      <c r="H232">
        <v>221</v>
      </c>
      <c r="I232">
        <v>2</v>
      </c>
      <c r="J232">
        <v>16.6666666666667</v>
      </c>
      <c r="K232">
        <v>6</v>
      </c>
      <c r="L232">
        <v>8</v>
      </c>
      <c r="M232">
        <v>16.66</v>
      </c>
      <c r="N232">
        <v>1.3951277697707101</v>
      </c>
      <c r="O232">
        <v>2</v>
      </c>
      <c r="P232">
        <v>16.6666666666667</v>
      </c>
      <c r="Q232">
        <v>0.77863563370577527</v>
      </c>
      <c r="R232">
        <v>-2</v>
      </c>
      <c r="S232">
        <v>16.6666666666667</v>
      </c>
      <c r="T232" t="e">
        <v>#N/A</v>
      </c>
      <c r="U232">
        <v>1</v>
      </c>
      <c r="V232">
        <v>7.6666666666666696</v>
      </c>
      <c r="W232">
        <v>29</v>
      </c>
      <c r="X232">
        <v>5</v>
      </c>
      <c r="Y232">
        <v>9</v>
      </c>
      <c r="Z232" t="s">
        <v>794</v>
      </c>
      <c r="AA232" t="s">
        <v>795</v>
      </c>
      <c r="AB232" t="s">
        <v>790</v>
      </c>
      <c r="AC232">
        <v>8.61</v>
      </c>
      <c r="AD232">
        <v>52.33</v>
      </c>
      <c r="AE232">
        <v>50</v>
      </c>
      <c r="AF232">
        <v>2.6917806340000001</v>
      </c>
      <c r="AG232">
        <v>-6</v>
      </c>
      <c r="AH232">
        <v>8.6</v>
      </c>
      <c r="AI232">
        <v>-2</v>
      </c>
      <c r="AJ232">
        <v>2.021352196</v>
      </c>
      <c r="AK232">
        <v>8.8955555559999997</v>
      </c>
      <c r="AL232">
        <v>448.52</v>
      </c>
      <c r="AM232">
        <v>2.4067656999999999E-2</v>
      </c>
      <c r="AN232">
        <v>6.5666666669999998</v>
      </c>
      <c r="AO232">
        <v>6.7799999999999994</v>
      </c>
      <c r="AP232">
        <v>2</v>
      </c>
      <c r="AQ232">
        <v>13.6</v>
      </c>
      <c r="AR232">
        <v>14.202000000000002</v>
      </c>
      <c r="AS232">
        <v>6</v>
      </c>
      <c r="AT232">
        <v>1998</v>
      </c>
      <c r="AU232">
        <v>2001.2</v>
      </c>
      <c r="AV232" t="str">
        <f>VLOOKUP(A232,[1]in!$A:$E,5,0)</f>
        <v>Mittellandkanal</v>
      </c>
      <c r="AW232" t="s">
        <v>833</v>
      </c>
    </row>
    <row r="233" spans="1:49" x14ac:dyDescent="0.3">
      <c r="A233">
        <v>108000049</v>
      </c>
      <c r="B233">
        <v>2</v>
      </c>
      <c r="C233">
        <v>1999</v>
      </c>
      <c r="D233" t="s">
        <v>235</v>
      </c>
      <c r="E233">
        <v>6</v>
      </c>
      <c r="F233">
        <v>3</v>
      </c>
      <c r="G233">
        <v>15.66</v>
      </c>
      <c r="H233">
        <v>129</v>
      </c>
      <c r="I233">
        <v>2</v>
      </c>
      <c r="J233">
        <v>16.6666666666667</v>
      </c>
      <c r="K233">
        <v>8</v>
      </c>
      <c r="L233">
        <v>8</v>
      </c>
      <c r="M233">
        <v>16.66</v>
      </c>
      <c r="N233">
        <v>1.4941791427581901</v>
      </c>
      <c r="O233">
        <v>2</v>
      </c>
      <c r="P233">
        <v>16.6666666666667</v>
      </c>
      <c r="Q233">
        <v>0.71854827981898783</v>
      </c>
      <c r="R233">
        <v>-2</v>
      </c>
      <c r="S233">
        <v>16.6666666666667</v>
      </c>
      <c r="T233">
        <v>0.8</v>
      </c>
      <c r="U233">
        <v>1</v>
      </c>
      <c r="V233">
        <v>7.6666666666666696</v>
      </c>
      <c r="W233">
        <v>29</v>
      </c>
      <c r="X233">
        <v>5</v>
      </c>
      <c r="Y233">
        <v>9</v>
      </c>
      <c r="Z233" t="s">
        <v>794</v>
      </c>
      <c r="AA233" t="s">
        <v>795</v>
      </c>
      <c r="AB233" t="s">
        <v>790</v>
      </c>
      <c r="AC233">
        <v>8.61</v>
      </c>
      <c r="AD233">
        <v>52.33</v>
      </c>
      <c r="AE233">
        <v>50</v>
      </c>
      <c r="AF233">
        <v>1.6921665640000001</v>
      </c>
      <c r="AG233">
        <v>-6</v>
      </c>
      <c r="AH233">
        <v>8.34</v>
      </c>
      <c r="AI233">
        <v>-2</v>
      </c>
      <c r="AJ233">
        <v>2.021352196</v>
      </c>
      <c r="AK233">
        <v>8.8955555559999997</v>
      </c>
      <c r="AL233">
        <v>448.52</v>
      </c>
      <c r="AM233">
        <v>2.4067656999999999E-2</v>
      </c>
      <c r="AN233">
        <v>7.0333333329999999</v>
      </c>
      <c r="AO233">
        <v>6.7799999999999994</v>
      </c>
      <c r="AP233">
        <v>2</v>
      </c>
      <c r="AQ233">
        <v>14.64</v>
      </c>
      <c r="AR233">
        <v>14.202000000000002</v>
      </c>
      <c r="AS233">
        <v>6</v>
      </c>
      <c r="AT233">
        <v>1998</v>
      </c>
      <c r="AU233">
        <v>2001.2</v>
      </c>
      <c r="AV233" t="str">
        <f>VLOOKUP(A233,[1]in!$A:$E,5,0)</f>
        <v>Mittellandkanal</v>
      </c>
      <c r="AW233" t="s">
        <v>833</v>
      </c>
    </row>
    <row r="234" spans="1:49" x14ac:dyDescent="0.3">
      <c r="A234">
        <v>108000049</v>
      </c>
      <c r="B234">
        <v>2</v>
      </c>
      <c r="C234">
        <v>2001</v>
      </c>
      <c r="D234" t="s">
        <v>236</v>
      </c>
      <c r="E234">
        <v>65</v>
      </c>
      <c r="F234">
        <v>3</v>
      </c>
      <c r="G234">
        <v>15.66</v>
      </c>
      <c r="H234">
        <v>433</v>
      </c>
      <c r="I234">
        <v>2</v>
      </c>
      <c r="J234">
        <v>16.6666666666667</v>
      </c>
      <c r="K234">
        <v>7</v>
      </c>
      <c r="L234">
        <v>8</v>
      </c>
      <c r="M234">
        <v>16.66</v>
      </c>
      <c r="N234">
        <v>0.98819106351973895</v>
      </c>
      <c r="O234">
        <v>2</v>
      </c>
      <c r="P234">
        <v>16.6666666666667</v>
      </c>
      <c r="Q234">
        <v>0.5078297494873949</v>
      </c>
      <c r="R234">
        <v>-2</v>
      </c>
      <c r="S234">
        <v>16.6666666666667</v>
      </c>
      <c r="T234">
        <v>0.55555555555555602</v>
      </c>
      <c r="U234">
        <v>1</v>
      </c>
      <c r="V234">
        <v>7.6666666666666696</v>
      </c>
      <c r="W234">
        <v>29</v>
      </c>
      <c r="X234">
        <v>5</v>
      </c>
      <c r="Y234">
        <v>9</v>
      </c>
      <c r="Z234" t="s">
        <v>794</v>
      </c>
      <c r="AA234" t="s">
        <v>795</v>
      </c>
      <c r="AB234" t="s">
        <v>790</v>
      </c>
      <c r="AC234">
        <v>8.61</v>
      </c>
      <c r="AD234">
        <v>52.33</v>
      </c>
      <c r="AE234">
        <v>50</v>
      </c>
      <c r="AF234">
        <v>2.158596422</v>
      </c>
      <c r="AG234">
        <v>-6</v>
      </c>
      <c r="AH234">
        <v>9.5500000000000007</v>
      </c>
      <c r="AI234">
        <v>-2</v>
      </c>
      <c r="AJ234">
        <v>2.021352196</v>
      </c>
      <c r="AK234">
        <v>8.8955555559999997</v>
      </c>
      <c r="AL234">
        <v>448.52</v>
      </c>
      <c r="AM234">
        <v>2.4067656999999999E-2</v>
      </c>
      <c r="AN234">
        <v>6.4249999999999998</v>
      </c>
      <c r="AO234">
        <v>6.7799999999999994</v>
      </c>
      <c r="AP234">
        <v>2</v>
      </c>
      <c r="AQ234">
        <v>13.8</v>
      </c>
      <c r="AR234">
        <v>14.202000000000002</v>
      </c>
      <c r="AS234">
        <v>6</v>
      </c>
      <c r="AT234">
        <v>1998</v>
      </c>
      <c r="AU234">
        <v>2001.2</v>
      </c>
      <c r="AV234" t="str">
        <f>VLOOKUP(A234,[1]in!$A:$E,5,0)</f>
        <v>Mittellandkanal</v>
      </c>
      <c r="AW234" t="s">
        <v>833</v>
      </c>
    </row>
    <row r="235" spans="1:49" x14ac:dyDescent="0.3">
      <c r="A235">
        <v>108000049</v>
      </c>
      <c r="B235">
        <v>2</v>
      </c>
      <c r="C235">
        <v>2002</v>
      </c>
      <c r="D235" t="s">
        <v>237</v>
      </c>
      <c r="E235">
        <v>6</v>
      </c>
      <c r="F235">
        <v>3</v>
      </c>
      <c r="G235">
        <v>15.66</v>
      </c>
      <c r="H235">
        <v>118</v>
      </c>
      <c r="I235">
        <v>2</v>
      </c>
      <c r="J235">
        <v>16.6666666666667</v>
      </c>
      <c r="K235">
        <v>9</v>
      </c>
      <c r="L235">
        <v>8</v>
      </c>
      <c r="M235">
        <v>16.66</v>
      </c>
      <c r="N235">
        <v>1.9586092193681699</v>
      </c>
      <c r="O235">
        <v>2</v>
      </c>
      <c r="P235">
        <v>16.6666666666667</v>
      </c>
      <c r="Q235">
        <v>0.89140147055093821</v>
      </c>
      <c r="R235">
        <v>-2</v>
      </c>
      <c r="S235">
        <v>16.6666666666667</v>
      </c>
      <c r="T235">
        <v>0.72727272727272696</v>
      </c>
      <c r="U235">
        <v>1</v>
      </c>
      <c r="V235">
        <v>7.6666666666666696</v>
      </c>
      <c r="W235">
        <v>29</v>
      </c>
      <c r="X235">
        <v>5</v>
      </c>
      <c r="Y235">
        <v>9</v>
      </c>
      <c r="Z235" t="s">
        <v>794</v>
      </c>
      <c r="AA235" t="s">
        <v>795</v>
      </c>
      <c r="AB235" t="s">
        <v>790</v>
      </c>
      <c r="AC235">
        <v>8.61</v>
      </c>
      <c r="AD235">
        <v>52.33</v>
      </c>
      <c r="AE235">
        <v>50</v>
      </c>
      <c r="AF235">
        <v>2.1334959360000001</v>
      </c>
      <c r="AG235">
        <v>-6</v>
      </c>
      <c r="AH235">
        <v>9.07</v>
      </c>
      <c r="AI235">
        <v>-2</v>
      </c>
      <c r="AJ235">
        <v>2.021352196</v>
      </c>
      <c r="AK235">
        <v>8.8955555559999997</v>
      </c>
      <c r="AL235">
        <v>448.52</v>
      </c>
      <c r="AM235">
        <v>2.4067656999999999E-2</v>
      </c>
      <c r="AN235">
        <v>6.85</v>
      </c>
      <c r="AO235">
        <v>6.7799999999999994</v>
      </c>
      <c r="AP235">
        <v>2</v>
      </c>
      <c r="AQ235">
        <v>14.26</v>
      </c>
      <c r="AR235">
        <v>14.202000000000002</v>
      </c>
      <c r="AS235">
        <v>6</v>
      </c>
      <c r="AT235">
        <v>1998</v>
      </c>
      <c r="AU235">
        <v>2001.2</v>
      </c>
      <c r="AV235" t="str">
        <f>VLOOKUP(A235,[1]in!$A:$E,5,0)</f>
        <v>Mittellandkanal</v>
      </c>
      <c r="AW235" t="s">
        <v>833</v>
      </c>
    </row>
    <row r="236" spans="1:49" x14ac:dyDescent="0.3">
      <c r="A236">
        <v>108000049</v>
      </c>
      <c r="B236">
        <v>2</v>
      </c>
      <c r="C236">
        <v>2006</v>
      </c>
      <c r="D236" t="s">
        <v>238</v>
      </c>
      <c r="E236">
        <v>384</v>
      </c>
      <c r="F236">
        <v>3</v>
      </c>
      <c r="G236">
        <v>15.66</v>
      </c>
      <c r="H236">
        <v>1624</v>
      </c>
      <c r="I236">
        <v>2</v>
      </c>
      <c r="J236">
        <v>16.6666666666667</v>
      </c>
      <c r="K236">
        <v>11</v>
      </c>
      <c r="L236">
        <v>8</v>
      </c>
      <c r="M236">
        <v>16.66</v>
      </c>
      <c r="N236">
        <v>1.44515853856313</v>
      </c>
      <c r="O236">
        <v>2</v>
      </c>
      <c r="P236">
        <v>16.6666666666667</v>
      </c>
      <c r="Q236">
        <v>0.60267792132415099</v>
      </c>
      <c r="R236">
        <v>-2</v>
      </c>
      <c r="S236">
        <v>16.6666666666667</v>
      </c>
      <c r="T236">
        <v>0.8</v>
      </c>
      <c r="U236">
        <v>1</v>
      </c>
      <c r="V236">
        <v>7.6666666666666696</v>
      </c>
      <c r="W236">
        <v>29</v>
      </c>
      <c r="X236">
        <v>5</v>
      </c>
      <c r="Y236">
        <v>9</v>
      </c>
      <c r="Z236" t="s">
        <v>794</v>
      </c>
      <c r="AA236" t="s">
        <v>795</v>
      </c>
      <c r="AB236" t="s">
        <v>790</v>
      </c>
      <c r="AC236">
        <v>8.61</v>
      </c>
      <c r="AD236">
        <v>52.33</v>
      </c>
      <c r="AE236">
        <v>50</v>
      </c>
      <c r="AF236">
        <v>1.617421939</v>
      </c>
      <c r="AG236">
        <v>-6</v>
      </c>
      <c r="AH236">
        <v>7.72</v>
      </c>
      <c r="AI236">
        <v>-2</v>
      </c>
      <c r="AJ236">
        <v>2.021352196</v>
      </c>
      <c r="AK236">
        <v>8.8955555559999997</v>
      </c>
      <c r="AL236">
        <v>448.52</v>
      </c>
      <c r="AM236">
        <v>2.4067656999999999E-2</v>
      </c>
      <c r="AN236">
        <v>7.0250000000000004</v>
      </c>
      <c r="AO236">
        <v>6.7799999999999994</v>
      </c>
      <c r="AP236">
        <v>2</v>
      </c>
      <c r="AQ236">
        <v>14.71</v>
      </c>
      <c r="AR236">
        <v>14.202000000000002</v>
      </c>
      <c r="AS236">
        <v>6</v>
      </c>
      <c r="AT236">
        <v>1998</v>
      </c>
      <c r="AU236">
        <v>2001.2</v>
      </c>
      <c r="AV236" t="str">
        <f>VLOOKUP(A236,[1]in!$A:$E,5,0)</f>
        <v>Mittellandkanal</v>
      </c>
      <c r="AW236" t="s">
        <v>833</v>
      </c>
    </row>
    <row r="237" spans="1:49" x14ac:dyDescent="0.3">
      <c r="A237">
        <v>108000050</v>
      </c>
      <c r="B237">
        <v>1</v>
      </c>
      <c r="C237">
        <v>1999</v>
      </c>
      <c r="D237" t="s">
        <v>239</v>
      </c>
      <c r="E237">
        <v>20</v>
      </c>
      <c r="F237">
        <v>5</v>
      </c>
      <c r="G237">
        <v>15.66</v>
      </c>
      <c r="H237">
        <v>813</v>
      </c>
      <c r="I237">
        <v>2</v>
      </c>
      <c r="J237">
        <v>16.6666666666667</v>
      </c>
      <c r="K237">
        <v>8</v>
      </c>
      <c r="L237">
        <v>-7</v>
      </c>
      <c r="M237">
        <v>13</v>
      </c>
      <c r="N237">
        <v>0.75470633701823697</v>
      </c>
      <c r="O237">
        <v>2</v>
      </c>
      <c r="P237">
        <v>16.6666666666667</v>
      </c>
      <c r="Q237">
        <v>0.36293702991456178</v>
      </c>
      <c r="R237">
        <v>2</v>
      </c>
      <c r="S237">
        <v>16.6666666666667</v>
      </c>
      <c r="T237" t="e">
        <v>#N/A</v>
      </c>
      <c r="U237">
        <v>1</v>
      </c>
      <c r="V237">
        <v>3.6666666666666701</v>
      </c>
      <c r="W237">
        <v>30</v>
      </c>
      <c r="X237">
        <v>5</v>
      </c>
      <c r="Y237">
        <v>8</v>
      </c>
      <c r="Z237" t="s">
        <v>794</v>
      </c>
      <c r="AA237" t="s">
        <v>795</v>
      </c>
      <c r="AB237" t="s">
        <v>790</v>
      </c>
      <c r="AC237">
        <v>8.98</v>
      </c>
      <c r="AD237">
        <v>52.3</v>
      </c>
      <c r="AE237">
        <v>43</v>
      </c>
      <c r="AF237">
        <v>1.6941916539999999</v>
      </c>
      <c r="AG237">
        <v>-2</v>
      </c>
      <c r="AH237">
        <v>8.3800000000000008</v>
      </c>
      <c r="AI237">
        <v>0</v>
      </c>
      <c r="AJ237">
        <v>1.9447689850000001</v>
      </c>
      <c r="AK237">
        <v>8.9875000000000007</v>
      </c>
      <c r="AL237">
        <v>382.02</v>
      </c>
      <c r="AM237">
        <v>1.9857705999999999E-2</v>
      </c>
      <c r="AN237">
        <v>6.5416666670000003</v>
      </c>
      <c r="AO237">
        <v>7.0150000001999997</v>
      </c>
      <c r="AP237">
        <v>2</v>
      </c>
      <c r="AQ237">
        <v>14.81</v>
      </c>
      <c r="AR237">
        <v>14.567999999999998</v>
      </c>
      <c r="AS237">
        <v>0</v>
      </c>
      <c r="AT237">
        <v>1999</v>
      </c>
      <c r="AU237">
        <v>2001.6</v>
      </c>
      <c r="AV237" t="str">
        <f>VLOOKUP(A237,[1]in!$A:$E,5,0)</f>
        <v>Mittellandkanal</v>
      </c>
      <c r="AW237" t="s">
        <v>833</v>
      </c>
    </row>
    <row r="238" spans="1:49" x14ac:dyDescent="0.3">
      <c r="A238">
        <v>108000050</v>
      </c>
      <c r="B238">
        <v>1</v>
      </c>
      <c r="C238">
        <v>2000</v>
      </c>
      <c r="D238" t="s">
        <v>240</v>
      </c>
      <c r="E238">
        <v>20</v>
      </c>
      <c r="F238">
        <v>5</v>
      </c>
      <c r="G238">
        <v>15.66</v>
      </c>
      <c r="H238">
        <v>961</v>
      </c>
      <c r="I238">
        <v>2</v>
      </c>
      <c r="J238">
        <v>16.6666666666667</v>
      </c>
      <c r="K238">
        <v>7</v>
      </c>
      <c r="L238">
        <v>-7</v>
      </c>
      <c r="M238">
        <v>13</v>
      </c>
      <c r="N238">
        <v>0.96619446153153499</v>
      </c>
      <c r="O238">
        <v>2</v>
      </c>
      <c r="P238">
        <v>16.6666666666667</v>
      </c>
      <c r="Q238">
        <v>0.4965257321878897</v>
      </c>
      <c r="R238">
        <v>2</v>
      </c>
      <c r="S238">
        <v>16.6666666666667</v>
      </c>
      <c r="T238">
        <v>0.375</v>
      </c>
      <c r="U238">
        <v>1</v>
      </c>
      <c r="V238">
        <v>3.6666666666666701</v>
      </c>
      <c r="W238">
        <v>30</v>
      </c>
      <c r="X238">
        <v>5</v>
      </c>
      <c r="Y238">
        <v>8</v>
      </c>
      <c r="Z238" t="s">
        <v>794</v>
      </c>
      <c r="AA238" t="s">
        <v>795</v>
      </c>
      <c r="AB238" t="s">
        <v>790</v>
      </c>
      <c r="AC238">
        <v>8.98</v>
      </c>
      <c r="AD238">
        <v>52.3</v>
      </c>
      <c r="AE238">
        <v>43</v>
      </c>
      <c r="AF238">
        <v>2.2833454180000001</v>
      </c>
      <c r="AG238">
        <v>-2</v>
      </c>
      <c r="AH238">
        <v>7.72</v>
      </c>
      <c r="AI238">
        <v>0</v>
      </c>
      <c r="AJ238">
        <v>1.9447689850000001</v>
      </c>
      <c r="AK238">
        <v>8.9875000000000007</v>
      </c>
      <c r="AL238">
        <v>382.02</v>
      </c>
      <c r="AM238">
        <v>1.9857705999999999E-2</v>
      </c>
      <c r="AN238">
        <v>6.9166666670000003</v>
      </c>
      <c r="AO238">
        <v>7.0150000001999997</v>
      </c>
      <c r="AP238">
        <v>2</v>
      </c>
      <c r="AQ238">
        <v>14.77</v>
      </c>
      <c r="AR238">
        <v>14.567999999999998</v>
      </c>
      <c r="AS238">
        <v>0</v>
      </c>
      <c r="AT238">
        <v>1999</v>
      </c>
      <c r="AU238">
        <v>2001.6</v>
      </c>
      <c r="AV238" t="str">
        <f>VLOOKUP(A238,[1]in!$A:$E,5,0)</f>
        <v>Mittellandkanal</v>
      </c>
      <c r="AW238" t="s">
        <v>833</v>
      </c>
    </row>
    <row r="239" spans="1:49" x14ac:dyDescent="0.3">
      <c r="A239">
        <v>108000050</v>
      </c>
      <c r="B239">
        <v>1</v>
      </c>
      <c r="C239">
        <v>2001</v>
      </c>
      <c r="D239" t="s">
        <v>241</v>
      </c>
      <c r="E239">
        <v>1</v>
      </c>
      <c r="F239">
        <v>5</v>
      </c>
      <c r="G239">
        <v>15.66</v>
      </c>
      <c r="H239">
        <v>312</v>
      </c>
      <c r="I239">
        <v>2</v>
      </c>
      <c r="J239">
        <v>16.6666666666667</v>
      </c>
      <c r="K239">
        <v>7</v>
      </c>
      <c r="L239">
        <v>-7</v>
      </c>
      <c r="M239">
        <v>13</v>
      </c>
      <c r="N239">
        <v>1.0584567339301501</v>
      </c>
      <c r="O239">
        <v>2</v>
      </c>
      <c r="P239">
        <v>16.6666666666667</v>
      </c>
      <c r="Q239">
        <v>0.5439391610368044</v>
      </c>
      <c r="R239">
        <v>2</v>
      </c>
      <c r="S239">
        <v>16.6666666666667</v>
      </c>
      <c r="T239">
        <v>0</v>
      </c>
      <c r="U239">
        <v>1</v>
      </c>
      <c r="V239">
        <v>3.6666666666666701</v>
      </c>
      <c r="W239">
        <v>30</v>
      </c>
      <c r="X239">
        <v>5</v>
      </c>
      <c r="Y239">
        <v>8</v>
      </c>
      <c r="Z239" t="s">
        <v>794</v>
      </c>
      <c r="AA239" t="s">
        <v>795</v>
      </c>
      <c r="AB239" t="s">
        <v>790</v>
      </c>
      <c r="AC239">
        <v>8.98</v>
      </c>
      <c r="AD239">
        <v>52.3</v>
      </c>
      <c r="AE239">
        <v>43</v>
      </c>
      <c r="AF239">
        <v>2.1415860530000002</v>
      </c>
      <c r="AG239">
        <v>-2</v>
      </c>
      <c r="AH239">
        <v>9.59</v>
      </c>
      <c r="AI239">
        <v>0</v>
      </c>
      <c r="AJ239">
        <v>1.9447689850000001</v>
      </c>
      <c r="AK239">
        <v>8.9875000000000007</v>
      </c>
      <c r="AL239">
        <v>382.02</v>
      </c>
      <c r="AM239">
        <v>1.9857705999999999E-2</v>
      </c>
      <c r="AN239">
        <v>5.983333333</v>
      </c>
      <c r="AO239">
        <v>7.0150000001999997</v>
      </c>
      <c r="AP239">
        <v>2</v>
      </c>
      <c r="AQ239">
        <v>13.97</v>
      </c>
      <c r="AR239">
        <v>14.567999999999998</v>
      </c>
      <c r="AS239">
        <v>0</v>
      </c>
      <c r="AT239">
        <v>1999</v>
      </c>
      <c r="AU239">
        <v>2001.6</v>
      </c>
      <c r="AV239" t="str">
        <f>VLOOKUP(A239,[1]in!$A:$E,5,0)</f>
        <v>Mittellandkanal</v>
      </c>
      <c r="AW239" t="s">
        <v>833</v>
      </c>
    </row>
    <row r="240" spans="1:49" x14ac:dyDescent="0.3">
      <c r="A240">
        <v>108000050</v>
      </c>
      <c r="B240">
        <v>1</v>
      </c>
      <c r="C240">
        <v>2002</v>
      </c>
      <c r="D240" t="s">
        <v>242</v>
      </c>
      <c r="E240">
        <v>65</v>
      </c>
      <c r="F240">
        <v>5</v>
      </c>
      <c r="G240">
        <v>15.66</v>
      </c>
      <c r="H240">
        <v>511</v>
      </c>
      <c r="I240">
        <v>2</v>
      </c>
      <c r="J240">
        <v>16.6666666666667</v>
      </c>
      <c r="K240">
        <v>7</v>
      </c>
      <c r="L240">
        <v>-7</v>
      </c>
      <c r="M240">
        <v>13</v>
      </c>
      <c r="N240">
        <v>1.30243227724879</v>
      </c>
      <c r="O240">
        <v>2</v>
      </c>
      <c r="P240">
        <v>16.6666666666667</v>
      </c>
      <c r="Q240">
        <v>0.66931778832701272</v>
      </c>
      <c r="R240">
        <v>2</v>
      </c>
      <c r="S240">
        <v>16.6666666666667</v>
      </c>
      <c r="T240">
        <v>0.28571428571428598</v>
      </c>
      <c r="U240">
        <v>1</v>
      </c>
      <c r="V240">
        <v>3.6666666666666701</v>
      </c>
      <c r="W240">
        <v>30</v>
      </c>
      <c r="X240">
        <v>5</v>
      </c>
      <c r="Y240">
        <v>8</v>
      </c>
      <c r="Z240" t="s">
        <v>794</v>
      </c>
      <c r="AA240" t="s">
        <v>795</v>
      </c>
      <c r="AB240" t="s">
        <v>790</v>
      </c>
      <c r="AC240">
        <v>8.98</v>
      </c>
      <c r="AD240">
        <v>52.3</v>
      </c>
      <c r="AE240">
        <v>43</v>
      </c>
      <c r="AF240">
        <v>2.1306624740000002</v>
      </c>
      <c r="AG240">
        <v>-2</v>
      </c>
      <c r="AH240">
        <v>9.1300000000000008</v>
      </c>
      <c r="AI240">
        <v>0</v>
      </c>
      <c r="AJ240">
        <v>1.9447689850000001</v>
      </c>
      <c r="AK240">
        <v>8.9875000000000007</v>
      </c>
      <c r="AL240">
        <v>382.02</v>
      </c>
      <c r="AM240">
        <v>1.9857705999999999E-2</v>
      </c>
      <c r="AN240">
        <v>6.4666666670000001</v>
      </c>
      <c r="AO240">
        <v>7.0150000001999997</v>
      </c>
      <c r="AP240">
        <v>2</v>
      </c>
      <c r="AQ240">
        <v>14.44</v>
      </c>
      <c r="AR240">
        <v>14.567999999999998</v>
      </c>
      <c r="AS240">
        <v>0</v>
      </c>
      <c r="AT240">
        <v>1999</v>
      </c>
      <c r="AU240">
        <v>2001.6</v>
      </c>
      <c r="AV240" t="str">
        <f>VLOOKUP(A240,[1]in!$A:$E,5,0)</f>
        <v>Mittellandkanal</v>
      </c>
      <c r="AW240" t="s">
        <v>833</v>
      </c>
    </row>
    <row r="241" spans="1:49" x14ac:dyDescent="0.3">
      <c r="A241">
        <v>108000050</v>
      </c>
      <c r="B241">
        <v>1</v>
      </c>
      <c r="C241">
        <v>2006</v>
      </c>
      <c r="D241" t="s">
        <v>243</v>
      </c>
      <c r="E241">
        <v>352</v>
      </c>
      <c r="F241">
        <v>5</v>
      </c>
      <c r="G241">
        <v>15.66</v>
      </c>
      <c r="H241">
        <v>9304</v>
      </c>
      <c r="I241">
        <v>2</v>
      </c>
      <c r="J241">
        <v>16.6666666666667</v>
      </c>
      <c r="K241">
        <v>6</v>
      </c>
      <c r="L241">
        <v>-7</v>
      </c>
      <c r="M241">
        <v>13</v>
      </c>
      <c r="N241">
        <v>0.28448767683270099</v>
      </c>
      <c r="O241">
        <v>2</v>
      </c>
      <c r="P241">
        <v>16.6666666666667</v>
      </c>
      <c r="Q241">
        <v>0.1587755955632075</v>
      </c>
      <c r="R241">
        <v>2</v>
      </c>
      <c r="S241">
        <v>16.6666666666667</v>
      </c>
      <c r="T241">
        <v>0.9</v>
      </c>
      <c r="U241">
        <v>1</v>
      </c>
      <c r="V241">
        <v>3.6666666666666701</v>
      </c>
      <c r="W241">
        <v>30</v>
      </c>
      <c r="X241">
        <v>5</v>
      </c>
      <c r="Y241">
        <v>8</v>
      </c>
      <c r="Z241" t="s">
        <v>794</v>
      </c>
      <c r="AA241" t="s">
        <v>795</v>
      </c>
      <c r="AB241" t="s">
        <v>790</v>
      </c>
      <c r="AC241">
        <v>8.98</v>
      </c>
      <c r="AD241">
        <v>52.3</v>
      </c>
      <c r="AE241">
        <v>43</v>
      </c>
      <c r="AF241">
        <v>1.770515259</v>
      </c>
      <c r="AG241">
        <v>-2</v>
      </c>
      <c r="AH241">
        <v>7.76</v>
      </c>
      <c r="AI241">
        <v>0</v>
      </c>
      <c r="AJ241">
        <v>1.9447689850000001</v>
      </c>
      <c r="AK241">
        <v>8.9875000000000007</v>
      </c>
      <c r="AL241">
        <v>382.02</v>
      </c>
      <c r="AM241">
        <v>1.9857705999999999E-2</v>
      </c>
      <c r="AN241">
        <v>9.1666666669999994</v>
      </c>
      <c r="AO241">
        <v>7.0150000001999997</v>
      </c>
      <c r="AP241">
        <v>2</v>
      </c>
      <c r="AQ241">
        <v>14.85</v>
      </c>
      <c r="AR241">
        <v>14.567999999999998</v>
      </c>
      <c r="AS241">
        <v>0</v>
      </c>
      <c r="AT241">
        <v>1999</v>
      </c>
      <c r="AU241">
        <v>2001.6</v>
      </c>
      <c r="AV241" t="str">
        <f>VLOOKUP(A241,[1]in!$A:$E,5,0)</f>
        <v>Mittellandkanal</v>
      </c>
      <c r="AW241" t="s">
        <v>833</v>
      </c>
    </row>
    <row r="242" spans="1:49" x14ac:dyDescent="0.3">
      <c r="A242">
        <v>108000054</v>
      </c>
      <c r="B242">
        <v>9</v>
      </c>
      <c r="C242">
        <v>1995</v>
      </c>
      <c r="D242" t="s">
        <v>244</v>
      </c>
      <c r="E242">
        <v>65</v>
      </c>
      <c r="F242">
        <v>4</v>
      </c>
      <c r="G242">
        <v>26.66</v>
      </c>
      <c r="H242">
        <v>558.5</v>
      </c>
      <c r="I242">
        <v>5</v>
      </c>
      <c r="J242">
        <v>44.3333333333333</v>
      </c>
      <c r="K242">
        <v>19</v>
      </c>
      <c r="L242">
        <v>-4</v>
      </c>
      <c r="M242">
        <v>43.33</v>
      </c>
      <c r="N242">
        <v>1.8788754969244701</v>
      </c>
      <c r="O242">
        <v>-1</v>
      </c>
      <c r="P242">
        <v>44.3333333333333</v>
      </c>
      <c r="Q242">
        <v>0.63810984374903668</v>
      </c>
      <c r="R242">
        <v>-3</v>
      </c>
      <c r="S242">
        <v>44.3333333333333</v>
      </c>
      <c r="T242" t="e">
        <v>#N/A</v>
      </c>
      <c r="U242">
        <v>-6</v>
      </c>
      <c r="V242">
        <v>27.3333333333333</v>
      </c>
      <c r="W242">
        <v>31</v>
      </c>
      <c r="X242">
        <v>7</v>
      </c>
      <c r="Y242">
        <v>7</v>
      </c>
      <c r="Z242" t="s">
        <v>794</v>
      </c>
      <c r="AA242" t="s">
        <v>791</v>
      </c>
      <c r="AB242" t="s">
        <v>790</v>
      </c>
      <c r="AC242">
        <v>8.42</v>
      </c>
      <c r="AD242">
        <v>49.54</v>
      </c>
      <c r="AE242">
        <v>85</v>
      </c>
      <c r="AF242">
        <v>1.445371245</v>
      </c>
      <c r="AG242">
        <v>5</v>
      </c>
      <c r="AH242">
        <v>10.6</v>
      </c>
      <c r="AI242">
        <v>-5</v>
      </c>
      <c r="AJ242">
        <v>1.6223636640000001</v>
      </c>
      <c r="AK242">
        <v>22.891428569999999</v>
      </c>
      <c r="AL242">
        <v>613.67999999999995</v>
      </c>
      <c r="AM242">
        <v>0</v>
      </c>
      <c r="AN242">
        <v>5.9666666670000001</v>
      </c>
      <c r="AO242">
        <v>6.0416666668571422</v>
      </c>
      <c r="AP242">
        <v>11</v>
      </c>
      <c r="AQ242">
        <v>15.36</v>
      </c>
      <c r="AR242">
        <v>15.501428571428574</v>
      </c>
      <c r="AS242">
        <v>13</v>
      </c>
      <c r="AT242">
        <v>1995</v>
      </c>
      <c r="AU242">
        <v>1998</v>
      </c>
      <c r="AV242" t="str">
        <f>VLOOKUP(A242,[1]in!$A:$E,5,0)</f>
        <v>Rhein</v>
      </c>
      <c r="AW242" t="s">
        <v>832</v>
      </c>
    </row>
    <row r="243" spans="1:49" x14ac:dyDescent="0.3">
      <c r="A243">
        <v>108000054</v>
      </c>
      <c r="B243">
        <v>9</v>
      </c>
      <c r="C243">
        <v>1996</v>
      </c>
      <c r="D243" t="s">
        <v>245</v>
      </c>
      <c r="E243">
        <v>200</v>
      </c>
      <c r="F243">
        <v>4</v>
      </c>
      <c r="G243">
        <v>26.66</v>
      </c>
      <c r="H243">
        <v>333</v>
      </c>
      <c r="I243">
        <v>5</v>
      </c>
      <c r="J243">
        <v>44.3333333333333</v>
      </c>
      <c r="K243">
        <v>15</v>
      </c>
      <c r="L243">
        <v>-4</v>
      </c>
      <c r="M243">
        <v>43.33</v>
      </c>
      <c r="N243">
        <v>2.0275936455604202</v>
      </c>
      <c r="O243">
        <v>-1</v>
      </c>
      <c r="P243">
        <v>44.3333333333333</v>
      </c>
      <c r="Q243">
        <v>0.74872823433449065</v>
      </c>
      <c r="R243">
        <v>-3</v>
      </c>
      <c r="S243">
        <v>44.3333333333333</v>
      </c>
      <c r="T243">
        <v>0.476190476190476</v>
      </c>
      <c r="U243">
        <v>-6</v>
      </c>
      <c r="V243">
        <v>27.3333333333333</v>
      </c>
      <c r="W243">
        <v>31</v>
      </c>
      <c r="X243">
        <v>7</v>
      </c>
      <c r="Y243">
        <v>7</v>
      </c>
      <c r="Z243" t="s">
        <v>794</v>
      </c>
      <c r="AA243" t="s">
        <v>791</v>
      </c>
      <c r="AB243" t="s">
        <v>790</v>
      </c>
      <c r="AC243">
        <v>8.42</v>
      </c>
      <c r="AD243">
        <v>49.54</v>
      </c>
      <c r="AE243">
        <v>85</v>
      </c>
      <c r="AF243">
        <v>1.8477836759999999</v>
      </c>
      <c r="AG243">
        <v>5</v>
      </c>
      <c r="AH243">
        <v>10.32</v>
      </c>
      <c r="AI243">
        <v>-5</v>
      </c>
      <c r="AJ243">
        <v>1.6223636640000001</v>
      </c>
      <c r="AK243">
        <v>22.891428569999999</v>
      </c>
      <c r="AL243">
        <v>613.67999999999995</v>
      </c>
      <c r="AM243">
        <v>0</v>
      </c>
      <c r="AN243">
        <v>4.1749999999999998</v>
      </c>
      <c r="AO243">
        <v>6.0416666668571422</v>
      </c>
      <c r="AP243">
        <v>11</v>
      </c>
      <c r="AQ243">
        <v>13.88</v>
      </c>
      <c r="AR243">
        <v>15.501428571428574</v>
      </c>
      <c r="AS243">
        <v>13</v>
      </c>
      <c r="AT243">
        <v>1995</v>
      </c>
      <c r="AU243">
        <v>1998</v>
      </c>
      <c r="AV243" t="str">
        <f>VLOOKUP(A243,[1]in!$A:$E,5,0)</f>
        <v>Rhein</v>
      </c>
      <c r="AW243" t="s">
        <v>832</v>
      </c>
    </row>
    <row r="244" spans="1:49" x14ac:dyDescent="0.3">
      <c r="A244">
        <v>108000054</v>
      </c>
      <c r="B244">
        <v>9</v>
      </c>
      <c r="C244">
        <v>1997</v>
      </c>
      <c r="D244" t="s">
        <v>246</v>
      </c>
      <c r="E244">
        <v>200</v>
      </c>
      <c r="F244">
        <v>4</v>
      </c>
      <c r="G244">
        <v>26.66</v>
      </c>
      <c r="H244">
        <v>259</v>
      </c>
      <c r="I244">
        <v>5</v>
      </c>
      <c r="J244">
        <v>44.3333333333333</v>
      </c>
      <c r="K244">
        <v>11</v>
      </c>
      <c r="L244">
        <v>-4</v>
      </c>
      <c r="M244">
        <v>43.33</v>
      </c>
      <c r="N244">
        <v>1.71995758276947</v>
      </c>
      <c r="O244">
        <v>-1</v>
      </c>
      <c r="P244">
        <v>44.3333333333333</v>
      </c>
      <c r="Q244">
        <v>0.71727802389061812</v>
      </c>
      <c r="R244">
        <v>-3</v>
      </c>
      <c r="S244">
        <v>44.3333333333333</v>
      </c>
      <c r="T244">
        <v>0.58823529411764697</v>
      </c>
      <c r="U244">
        <v>-6</v>
      </c>
      <c r="V244">
        <v>27.3333333333333</v>
      </c>
      <c r="W244">
        <v>31</v>
      </c>
      <c r="X244">
        <v>7</v>
      </c>
      <c r="Y244">
        <v>7</v>
      </c>
      <c r="Z244" t="s">
        <v>794</v>
      </c>
      <c r="AA244" t="s">
        <v>791</v>
      </c>
      <c r="AB244" t="s">
        <v>790</v>
      </c>
      <c r="AC244">
        <v>8.42</v>
      </c>
      <c r="AD244">
        <v>49.54</v>
      </c>
      <c r="AE244">
        <v>85</v>
      </c>
      <c r="AF244">
        <v>1.25190286</v>
      </c>
      <c r="AG244">
        <v>5</v>
      </c>
      <c r="AH244">
        <v>10.7</v>
      </c>
      <c r="AI244">
        <v>-5</v>
      </c>
      <c r="AJ244">
        <v>1.6223636640000001</v>
      </c>
      <c r="AK244">
        <v>22.891428569999999</v>
      </c>
      <c r="AL244">
        <v>613.67999999999995</v>
      </c>
      <c r="AM244">
        <v>0</v>
      </c>
      <c r="AN244">
        <v>5.85</v>
      </c>
      <c r="AO244">
        <v>6.0416666668571422</v>
      </c>
      <c r="AP244">
        <v>11</v>
      </c>
      <c r="AQ244">
        <v>15.71</v>
      </c>
      <c r="AR244">
        <v>15.501428571428574</v>
      </c>
      <c r="AS244">
        <v>13</v>
      </c>
      <c r="AT244">
        <v>1995</v>
      </c>
      <c r="AU244">
        <v>1998</v>
      </c>
      <c r="AV244" t="str">
        <f>VLOOKUP(A244,[1]in!$A:$E,5,0)</f>
        <v>Rhein</v>
      </c>
      <c r="AW244" t="s">
        <v>832</v>
      </c>
    </row>
    <row r="245" spans="1:49" x14ac:dyDescent="0.3">
      <c r="A245">
        <v>108000054</v>
      </c>
      <c r="B245">
        <v>9</v>
      </c>
      <c r="C245">
        <v>1998</v>
      </c>
      <c r="D245" t="s">
        <v>247</v>
      </c>
      <c r="E245">
        <v>200</v>
      </c>
      <c r="F245">
        <v>4</v>
      </c>
      <c r="G245">
        <v>26.66</v>
      </c>
      <c r="H245">
        <v>682</v>
      </c>
      <c r="I245">
        <v>5</v>
      </c>
      <c r="J245">
        <v>44.3333333333333</v>
      </c>
      <c r="K245">
        <v>16</v>
      </c>
      <c r="L245">
        <v>-4</v>
      </c>
      <c r="M245">
        <v>43.33</v>
      </c>
      <c r="N245">
        <v>1.89734838522825</v>
      </c>
      <c r="O245">
        <v>-1</v>
      </c>
      <c r="P245">
        <v>44.3333333333333</v>
      </c>
      <c r="Q245">
        <v>0.68432377655186971</v>
      </c>
      <c r="R245">
        <v>-3</v>
      </c>
      <c r="S245">
        <v>44.3333333333333</v>
      </c>
      <c r="T245">
        <v>0.52941176470588203</v>
      </c>
      <c r="U245">
        <v>-6</v>
      </c>
      <c r="V245">
        <v>27.3333333333333</v>
      </c>
      <c r="W245">
        <v>31</v>
      </c>
      <c r="X245">
        <v>7</v>
      </c>
      <c r="Y245">
        <v>7</v>
      </c>
      <c r="Z245" t="s">
        <v>794</v>
      </c>
      <c r="AA245" t="s">
        <v>791</v>
      </c>
      <c r="AB245" t="s">
        <v>790</v>
      </c>
      <c r="AC245">
        <v>8.42</v>
      </c>
      <c r="AD245">
        <v>49.54</v>
      </c>
      <c r="AE245">
        <v>85</v>
      </c>
      <c r="AF245">
        <v>1.634838094</v>
      </c>
      <c r="AG245">
        <v>5</v>
      </c>
      <c r="AH245">
        <v>99.76</v>
      </c>
      <c r="AI245">
        <v>-5</v>
      </c>
      <c r="AJ245">
        <v>1.6223636640000001</v>
      </c>
      <c r="AK245">
        <v>22.891428569999999</v>
      </c>
      <c r="AL245">
        <v>613.67999999999995</v>
      </c>
      <c r="AM245">
        <v>0</v>
      </c>
      <c r="AN245">
        <v>6.4749999999999996</v>
      </c>
      <c r="AO245">
        <v>6.0416666668571422</v>
      </c>
      <c r="AP245">
        <v>11</v>
      </c>
      <c r="AQ245">
        <v>15.43</v>
      </c>
      <c r="AR245">
        <v>15.501428571428574</v>
      </c>
      <c r="AS245">
        <v>13</v>
      </c>
      <c r="AT245">
        <v>1995</v>
      </c>
      <c r="AU245">
        <v>1998</v>
      </c>
      <c r="AV245" t="str">
        <f>VLOOKUP(A245,[1]in!$A:$E,5,0)</f>
        <v>Rhein</v>
      </c>
      <c r="AW245" t="s">
        <v>832</v>
      </c>
    </row>
    <row r="246" spans="1:49" x14ac:dyDescent="0.3">
      <c r="A246">
        <v>108000054</v>
      </c>
      <c r="B246">
        <v>9</v>
      </c>
      <c r="C246">
        <v>1999</v>
      </c>
      <c r="D246" t="s">
        <v>248</v>
      </c>
      <c r="E246">
        <v>65</v>
      </c>
      <c r="F246">
        <v>4</v>
      </c>
      <c r="G246">
        <v>26.66</v>
      </c>
      <c r="H246">
        <v>644</v>
      </c>
      <c r="I246">
        <v>5</v>
      </c>
      <c r="J246">
        <v>44.3333333333333</v>
      </c>
      <c r="K246">
        <v>18</v>
      </c>
      <c r="L246">
        <v>-4</v>
      </c>
      <c r="M246">
        <v>43.33</v>
      </c>
      <c r="N246">
        <v>2.1177888843080401</v>
      </c>
      <c r="O246">
        <v>-1</v>
      </c>
      <c r="P246">
        <v>44.3333333333333</v>
      </c>
      <c r="Q246">
        <v>0.7327046697444658</v>
      </c>
      <c r="R246">
        <v>-3</v>
      </c>
      <c r="S246">
        <v>44.3333333333333</v>
      </c>
      <c r="T246">
        <v>0.54545454545454497</v>
      </c>
      <c r="U246">
        <v>-6</v>
      </c>
      <c r="V246">
        <v>27.3333333333333</v>
      </c>
      <c r="W246">
        <v>31</v>
      </c>
      <c r="X246">
        <v>7</v>
      </c>
      <c r="Y246">
        <v>7</v>
      </c>
      <c r="Z246" t="s">
        <v>794</v>
      </c>
      <c r="AA246" t="s">
        <v>791</v>
      </c>
      <c r="AB246" t="s">
        <v>790</v>
      </c>
      <c r="AC246">
        <v>8.42</v>
      </c>
      <c r="AD246">
        <v>49.54</v>
      </c>
      <c r="AE246">
        <v>85</v>
      </c>
      <c r="AF246">
        <v>1.7327278800000001</v>
      </c>
      <c r="AG246">
        <v>5</v>
      </c>
      <c r="AH246">
        <v>9.44</v>
      </c>
      <c r="AI246">
        <v>-5</v>
      </c>
      <c r="AJ246">
        <v>1.6223636640000001</v>
      </c>
      <c r="AK246">
        <v>22.891428569999999</v>
      </c>
      <c r="AL246">
        <v>613.67999999999995</v>
      </c>
      <c r="AM246">
        <v>0</v>
      </c>
      <c r="AN246">
        <v>6.6666666670000003</v>
      </c>
      <c r="AO246">
        <v>6.0416666668571422</v>
      </c>
      <c r="AP246">
        <v>11</v>
      </c>
      <c r="AQ246">
        <v>15.94</v>
      </c>
      <c r="AR246">
        <v>15.501428571428574</v>
      </c>
      <c r="AS246">
        <v>13</v>
      </c>
      <c r="AT246">
        <v>1995</v>
      </c>
      <c r="AU246">
        <v>1998</v>
      </c>
      <c r="AV246" t="str">
        <f>VLOOKUP(A246,[1]in!$A:$E,5,0)</f>
        <v>Rhein</v>
      </c>
      <c r="AW246" t="s">
        <v>832</v>
      </c>
    </row>
    <row r="247" spans="1:49" x14ac:dyDescent="0.3">
      <c r="A247">
        <v>108000054</v>
      </c>
      <c r="B247">
        <v>9</v>
      </c>
      <c r="C247">
        <v>2000</v>
      </c>
      <c r="D247" t="s">
        <v>249</v>
      </c>
      <c r="E247">
        <v>200</v>
      </c>
      <c r="F247">
        <v>4</v>
      </c>
      <c r="G247">
        <v>26.66</v>
      </c>
      <c r="H247">
        <v>1975</v>
      </c>
      <c r="I247">
        <v>5</v>
      </c>
      <c r="J247">
        <v>44.3333333333333</v>
      </c>
      <c r="K247">
        <v>16</v>
      </c>
      <c r="L247">
        <v>-4</v>
      </c>
      <c r="M247">
        <v>43.33</v>
      </c>
      <c r="N247">
        <v>1.73242892145431</v>
      </c>
      <c r="O247">
        <v>-1</v>
      </c>
      <c r="P247">
        <v>44.3333333333333</v>
      </c>
      <c r="Q247">
        <v>0.62484165341868714</v>
      </c>
      <c r="R247">
        <v>-3</v>
      </c>
      <c r="S247">
        <v>44.3333333333333</v>
      </c>
      <c r="T247">
        <v>0.476190476190476</v>
      </c>
      <c r="U247">
        <v>-6</v>
      </c>
      <c r="V247">
        <v>27.3333333333333</v>
      </c>
      <c r="W247">
        <v>31</v>
      </c>
      <c r="X247">
        <v>7</v>
      </c>
      <c r="Y247">
        <v>7</v>
      </c>
      <c r="Z247" t="s">
        <v>794</v>
      </c>
      <c r="AA247" t="s">
        <v>791</v>
      </c>
      <c r="AB247" t="s">
        <v>790</v>
      </c>
      <c r="AC247">
        <v>8.42</v>
      </c>
      <c r="AD247">
        <v>49.54</v>
      </c>
      <c r="AE247">
        <v>85</v>
      </c>
      <c r="AF247">
        <v>1.791434027</v>
      </c>
      <c r="AG247">
        <v>5</v>
      </c>
      <c r="AH247">
        <v>8.89</v>
      </c>
      <c r="AI247">
        <v>-5</v>
      </c>
      <c r="AJ247">
        <v>1.6223636640000001</v>
      </c>
      <c r="AK247">
        <v>22.891428569999999</v>
      </c>
      <c r="AL247">
        <v>613.67999999999995</v>
      </c>
      <c r="AM247">
        <v>0</v>
      </c>
      <c r="AN247">
        <v>7.0666666669999998</v>
      </c>
      <c r="AO247">
        <v>6.0416666668571422</v>
      </c>
      <c r="AP247">
        <v>11</v>
      </c>
      <c r="AQ247">
        <v>16.37</v>
      </c>
      <c r="AR247">
        <v>15.501428571428574</v>
      </c>
      <c r="AS247">
        <v>13</v>
      </c>
      <c r="AT247">
        <v>1995</v>
      </c>
      <c r="AU247">
        <v>1998</v>
      </c>
      <c r="AV247" t="str">
        <f>VLOOKUP(A247,[1]in!$A:$E,5,0)</f>
        <v>Rhein</v>
      </c>
      <c r="AW247" t="s">
        <v>832</v>
      </c>
    </row>
    <row r="248" spans="1:49" x14ac:dyDescent="0.3">
      <c r="A248">
        <v>108000054</v>
      </c>
      <c r="B248">
        <v>9</v>
      </c>
      <c r="C248">
        <v>2001</v>
      </c>
      <c r="D248" t="s">
        <v>250</v>
      </c>
      <c r="E248">
        <v>200</v>
      </c>
      <c r="F248">
        <v>4</v>
      </c>
      <c r="G248">
        <v>26.66</v>
      </c>
      <c r="H248">
        <v>509</v>
      </c>
      <c r="I248">
        <v>5</v>
      </c>
      <c r="J248">
        <v>44.3333333333333</v>
      </c>
      <c r="K248">
        <v>12</v>
      </c>
      <c r="L248">
        <v>-4</v>
      </c>
      <c r="M248">
        <v>43.33</v>
      </c>
      <c r="N248">
        <v>1.7617525131320499</v>
      </c>
      <c r="O248">
        <v>-1</v>
      </c>
      <c r="P248">
        <v>44.3333333333333</v>
      </c>
      <c r="Q248">
        <v>0.70898136687845148</v>
      </c>
      <c r="R248">
        <v>-3</v>
      </c>
      <c r="S248">
        <v>44.3333333333333</v>
      </c>
      <c r="T248">
        <v>0.47058823529411797</v>
      </c>
      <c r="U248">
        <v>-6</v>
      </c>
      <c r="V248">
        <v>27.3333333333333</v>
      </c>
      <c r="W248">
        <v>31</v>
      </c>
      <c r="X248">
        <v>7</v>
      </c>
      <c r="Y248">
        <v>7</v>
      </c>
      <c r="Z248" t="s">
        <v>794</v>
      </c>
      <c r="AA248" t="s">
        <v>791</v>
      </c>
      <c r="AB248" t="s">
        <v>790</v>
      </c>
      <c r="AC248">
        <v>8.42</v>
      </c>
      <c r="AD248">
        <v>49.54</v>
      </c>
      <c r="AE248">
        <v>85</v>
      </c>
      <c r="AF248">
        <v>1.652487864</v>
      </c>
      <c r="AG248">
        <v>5</v>
      </c>
      <c r="AH248">
        <v>10.53</v>
      </c>
      <c r="AI248">
        <v>-5</v>
      </c>
      <c r="AJ248">
        <v>1.6223636640000001</v>
      </c>
      <c r="AK248">
        <v>22.891428569999999</v>
      </c>
      <c r="AL248">
        <v>613.67999999999995</v>
      </c>
      <c r="AM248">
        <v>0</v>
      </c>
      <c r="AN248">
        <v>6.0916666670000001</v>
      </c>
      <c r="AO248">
        <v>6.0416666668571422</v>
      </c>
      <c r="AP248">
        <v>11</v>
      </c>
      <c r="AQ248">
        <v>15.82</v>
      </c>
      <c r="AR248">
        <v>15.501428571428574</v>
      </c>
      <c r="AS248">
        <v>13</v>
      </c>
      <c r="AT248">
        <v>1995</v>
      </c>
      <c r="AU248">
        <v>1998</v>
      </c>
      <c r="AV248" t="str">
        <f>VLOOKUP(A248,[1]in!$A:$E,5,0)</f>
        <v>Rhein</v>
      </c>
      <c r="AW248" t="s">
        <v>832</v>
      </c>
    </row>
    <row r="249" spans="1:49" x14ac:dyDescent="0.3">
      <c r="A249">
        <v>108000060</v>
      </c>
      <c r="B249">
        <v>1</v>
      </c>
      <c r="C249">
        <v>1994</v>
      </c>
      <c r="D249" t="s">
        <v>251</v>
      </c>
      <c r="E249">
        <v>6</v>
      </c>
      <c r="F249">
        <v>5</v>
      </c>
      <c r="G249">
        <v>39.659999999999997</v>
      </c>
      <c r="H249">
        <v>580</v>
      </c>
      <c r="I249">
        <v>-9</v>
      </c>
      <c r="J249">
        <v>44.3333333333333</v>
      </c>
      <c r="K249">
        <v>19</v>
      </c>
      <c r="L249">
        <v>-12</v>
      </c>
      <c r="M249">
        <v>43.33</v>
      </c>
      <c r="N249">
        <v>1.90385502147257</v>
      </c>
      <c r="O249">
        <v>-3</v>
      </c>
      <c r="P249">
        <v>44.3333333333333</v>
      </c>
      <c r="Q249">
        <v>0.64659347160644653</v>
      </c>
      <c r="R249">
        <v>3</v>
      </c>
      <c r="S249">
        <v>44.3333333333333</v>
      </c>
      <c r="T249" t="e">
        <v>#N/A</v>
      </c>
      <c r="U249">
        <v>-1</v>
      </c>
      <c r="V249">
        <v>28.3333333333333</v>
      </c>
      <c r="W249">
        <v>32</v>
      </c>
      <c r="X249">
        <v>7</v>
      </c>
      <c r="Y249">
        <v>13</v>
      </c>
      <c r="Z249" t="s">
        <v>794</v>
      </c>
      <c r="AA249" t="s">
        <v>791</v>
      </c>
      <c r="AB249" t="s">
        <v>796</v>
      </c>
      <c r="AC249">
        <v>7.21</v>
      </c>
      <c r="AD249">
        <v>50.61</v>
      </c>
      <c r="AE249">
        <v>50</v>
      </c>
      <c r="AF249">
        <v>2.4289938919999998</v>
      </c>
      <c r="AG249">
        <v>-1</v>
      </c>
      <c r="AH249">
        <v>9.19</v>
      </c>
      <c r="AI249">
        <v>-3</v>
      </c>
      <c r="AJ249">
        <v>2.1245152479999998</v>
      </c>
      <c r="AK249">
        <v>9.0108333330000008</v>
      </c>
      <c r="AL249">
        <v>607.6</v>
      </c>
      <c r="AM249">
        <v>0</v>
      </c>
      <c r="AN249">
        <v>7.8250000000000002</v>
      </c>
      <c r="AO249">
        <v>7.2136363637142855</v>
      </c>
      <c r="AP249">
        <v>-1</v>
      </c>
      <c r="AQ249">
        <v>15.18</v>
      </c>
      <c r="AR249">
        <v>14.875714285714286</v>
      </c>
      <c r="AS249">
        <v>3</v>
      </c>
      <c r="AT249">
        <v>1994</v>
      </c>
      <c r="AU249">
        <v>1998.28</v>
      </c>
      <c r="AV249" t="str">
        <f>VLOOKUP(A249,[1]in!$A:$E,5,0)</f>
        <v>Rhein</v>
      </c>
      <c r="AW249" t="s">
        <v>832</v>
      </c>
    </row>
    <row r="250" spans="1:49" x14ac:dyDescent="0.3">
      <c r="A250">
        <v>108000060</v>
      </c>
      <c r="B250">
        <v>1</v>
      </c>
      <c r="C250">
        <v>1995</v>
      </c>
      <c r="D250" t="s">
        <v>252</v>
      </c>
      <c r="E250">
        <v>20</v>
      </c>
      <c r="F250">
        <v>5</v>
      </c>
      <c r="G250">
        <v>39.659999999999997</v>
      </c>
      <c r="H250">
        <v>1014</v>
      </c>
      <c r="I250">
        <v>-9</v>
      </c>
      <c r="J250">
        <v>44.3333333333333</v>
      </c>
      <c r="K250">
        <v>14</v>
      </c>
      <c r="L250">
        <v>-12</v>
      </c>
      <c r="M250">
        <v>43.33</v>
      </c>
      <c r="N250">
        <v>1.4206389186709001</v>
      </c>
      <c r="O250">
        <v>-3</v>
      </c>
      <c r="P250">
        <v>44.3333333333333</v>
      </c>
      <c r="Q250">
        <v>0.53831301909534923</v>
      </c>
      <c r="R250">
        <v>3</v>
      </c>
      <c r="S250">
        <v>44.3333333333333</v>
      </c>
      <c r="T250">
        <v>0.45</v>
      </c>
      <c r="U250">
        <v>-1</v>
      </c>
      <c r="V250">
        <v>28.3333333333333</v>
      </c>
      <c r="W250">
        <v>32</v>
      </c>
      <c r="X250">
        <v>7</v>
      </c>
      <c r="Y250">
        <v>13</v>
      </c>
      <c r="Z250" t="s">
        <v>794</v>
      </c>
      <c r="AA250" t="s">
        <v>791</v>
      </c>
      <c r="AB250" t="s">
        <v>796</v>
      </c>
      <c r="AC250">
        <v>7.21</v>
      </c>
      <c r="AD250">
        <v>50.61</v>
      </c>
      <c r="AE250">
        <v>50</v>
      </c>
      <c r="AF250">
        <v>2.387747091</v>
      </c>
      <c r="AG250">
        <v>-1</v>
      </c>
      <c r="AH250">
        <v>9.24</v>
      </c>
      <c r="AI250">
        <v>-3</v>
      </c>
      <c r="AJ250">
        <v>2.1245152479999998</v>
      </c>
      <c r="AK250">
        <v>9.0108333330000008</v>
      </c>
      <c r="AL250">
        <v>607.6</v>
      </c>
      <c r="AM250">
        <v>0</v>
      </c>
      <c r="AN250">
        <v>7.05</v>
      </c>
      <c r="AO250">
        <v>7.2136363637142855</v>
      </c>
      <c r="AP250">
        <v>-1</v>
      </c>
      <c r="AQ250">
        <v>14.7</v>
      </c>
      <c r="AR250">
        <v>14.875714285714286</v>
      </c>
      <c r="AS250">
        <v>3</v>
      </c>
      <c r="AT250">
        <v>1994</v>
      </c>
      <c r="AU250">
        <v>1998.28</v>
      </c>
      <c r="AV250" t="str">
        <f>VLOOKUP(A250,[1]in!$A:$E,5,0)</f>
        <v>Rhein</v>
      </c>
      <c r="AW250" t="s">
        <v>832</v>
      </c>
    </row>
    <row r="251" spans="1:49" x14ac:dyDescent="0.3">
      <c r="A251">
        <v>108000060</v>
      </c>
      <c r="B251">
        <v>1</v>
      </c>
      <c r="C251">
        <v>1997</v>
      </c>
      <c r="D251" t="s">
        <v>253</v>
      </c>
      <c r="E251">
        <v>200</v>
      </c>
      <c r="F251">
        <v>5</v>
      </c>
      <c r="G251">
        <v>39.659999999999997</v>
      </c>
      <c r="H251">
        <v>860</v>
      </c>
      <c r="I251">
        <v>-9</v>
      </c>
      <c r="J251">
        <v>44.3333333333333</v>
      </c>
      <c r="K251">
        <v>16</v>
      </c>
      <c r="L251">
        <v>-12</v>
      </c>
      <c r="M251">
        <v>43.33</v>
      </c>
      <c r="N251">
        <v>2.1977230207620702</v>
      </c>
      <c r="O251">
        <v>-3</v>
      </c>
      <c r="P251">
        <v>44.3333333333333</v>
      </c>
      <c r="Q251">
        <v>0.79266102582523779</v>
      </c>
      <c r="R251">
        <v>3</v>
      </c>
      <c r="S251">
        <v>44.3333333333333</v>
      </c>
      <c r="T251">
        <v>0.66666666666666696</v>
      </c>
      <c r="U251">
        <v>-1</v>
      </c>
      <c r="V251">
        <v>28.3333333333333</v>
      </c>
      <c r="W251">
        <v>32</v>
      </c>
      <c r="X251">
        <v>7</v>
      </c>
      <c r="Y251">
        <v>13</v>
      </c>
      <c r="Z251" t="s">
        <v>794</v>
      </c>
      <c r="AA251" t="s">
        <v>791</v>
      </c>
      <c r="AB251" t="s">
        <v>796</v>
      </c>
      <c r="AC251">
        <v>7.21</v>
      </c>
      <c r="AD251">
        <v>50.61</v>
      </c>
      <c r="AE251">
        <v>50</v>
      </c>
      <c r="AF251">
        <v>1.6357053500000001</v>
      </c>
      <c r="AG251">
        <v>-1</v>
      </c>
      <c r="AH251">
        <v>9.35</v>
      </c>
      <c r="AI251">
        <v>-3</v>
      </c>
      <c r="AJ251">
        <v>2.1245152479999998</v>
      </c>
      <c r="AK251">
        <v>9.0108333330000008</v>
      </c>
      <c r="AL251">
        <v>607.6</v>
      </c>
      <c r="AM251">
        <v>0</v>
      </c>
      <c r="AN251">
        <v>6.5916666670000001</v>
      </c>
      <c r="AO251">
        <v>7.2136363637142855</v>
      </c>
      <c r="AP251">
        <v>-1</v>
      </c>
      <c r="AQ251">
        <v>14.75</v>
      </c>
      <c r="AR251">
        <v>14.875714285714286</v>
      </c>
      <c r="AS251">
        <v>3</v>
      </c>
      <c r="AT251">
        <v>1994</v>
      </c>
      <c r="AU251">
        <v>1998.28</v>
      </c>
      <c r="AV251" t="str">
        <f>VLOOKUP(A251,[1]in!$A:$E,5,0)</f>
        <v>Rhein</v>
      </c>
      <c r="AW251" t="s">
        <v>832</v>
      </c>
    </row>
    <row r="252" spans="1:49" x14ac:dyDescent="0.3">
      <c r="A252">
        <v>108000060</v>
      </c>
      <c r="B252">
        <v>1</v>
      </c>
      <c r="C252">
        <v>1998</v>
      </c>
      <c r="D252" t="s">
        <v>254</v>
      </c>
      <c r="E252">
        <v>200</v>
      </c>
      <c r="F252">
        <v>5</v>
      </c>
      <c r="G252">
        <v>39.659999999999997</v>
      </c>
      <c r="H252">
        <v>351</v>
      </c>
      <c r="I252">
        <v>-9</v>
      </c>
      <c r="J252">
        <v>44.3333333333333</v>
      </c>
      <c r="K252">
        <v>14</v>
      </c>
      <c r="L252">
        <v>-12</v>
      </c>
      <c r="M252">
        <v>43.33</v>
      </c>
      <c r="N252">
        <v>2.1034146831155902</v>
      </c>
      <c r="O252">
        <v>-3</v>
      </c>
      <c r="P252">
        <v>44.3333333333333</v>
      </c>
      <c r="Q252">
        <v>0.79703258413951994</v>
      </c>
      <c r="R252">
        <v>3</v>
      </c>
      <c r="S252">
        <v>44.3333333333333</v>
      </c>
      <c r="T252">
        <v>0.6</v>
      </c>
      <c r="U252">
        <v>-1</v>
      </c>
      <c r="V252">
        <v>28.3333333333333</v>
      </c>
      <c r="W252">
        <v>32</v>
      </c>
      <c r="X252">
        <v>7</v>
      </c>
      <c r="Y252">
        <v>13</v>
      </c>
      <c r="Z252" t="s">
        <v>794</v>
      </c>
      <c r="AA252" t="s">
        <v>791</v>
      </c>
      <c r="AB252" t="s">
        <v>796</v>
      </c>
      <c r="AC252">
        <v>7.21</v>
      </c>
      <c r="AD252">
        <v>50.61</v>
      </c>
      <c r="AE252">
        <v>50</v>
      </c>
      <c r="AF252">
        <v>2.1998502630000001</v>
      </c>
      <c r="AG252">
        <v>-1</v>
      </c>
      <c r="AH252">
        <v>8.5500000000000007</v>
      </c>
      <c r="AI252">
        <v>-3</v>
      </c>
      <c r="AJ252">
        <v>2.1245152479999998</v>
      </c>
      <c r="AK252">
        <v>9.0108333330000008</v>
      </c>
      <c r="AL252">
        <v>607.6</v>
      </c>
      <c r="AM252">
        <v>0</v>
      </c>
      <c r="AN252">
        <v>6.9249999999999998</v>
      </c>
      <c r="AO252">
        <v>7.2136363637142855</v>
      </c>
      <c r="AP252">
        <v>-1</v>
      </c>
      <c r="AQ252">
        <v>14.33</v>
      </c>
      <c r="AR252">
        <v>14.875714285714286</v>
      </c>
      <c r="AS252">
        <v>3</v>
      </c>
      <c r="AT252">
        <v>1994</v>
      </c>
      <c r="AU252">
        <v>1998.28</v>
      </c>
      <c r="AV252" t="str">
        <f>VLOOKUP(A252,[1]in!$A:$E,5,0)</f>
        <v>Rhein</v>
      </c>
      <c r="AW252" t="s">
        <v>832</v>
      </c>
    </row>
    <row r="253" spans="1:49" x14ac:dyDescent="0.3">
      <c r="A253">
        <v>108000060</v>
      </c>
      <c r="B253">
        <v>1</v>
      </c>
      <c r="C253">
        <v>1999</v>
      </c>
      <c r="D253" t="s">
        <v>255</v>
      </c>
      <c r="E253">
        <v>200</v>
      </c>
      <c r="F253">
        <v>5</v>
      </c>
      <c r="G253">
        <v>39.659999999999997</v>
      </c>
      <c r="H253">
        <v>872</v>
      </c>
      <c r="I253">
        <v>-9</v>
      </c>
      <c r="J253">
        <v>44.3333333333333</v>
      </c>
      <c r="K253">
        <v>18</v>
      </c>
      <c r="L253">
        <v>-12</v>
      </c>
      <c r="M253">
        <v>43.33</v>
      </c>
      <c r="N253">
        <v>2.2496642283490602</v>
      </c>
      <c r="O253">
        <v>-3</v>
      </c>
      <c r="P253">
        <v>44.3333333333333</v>
      </c>
      <c r="Q253">
        <v>0.77833040756893479</v>
      </c>
      <c r="R253">
        <v>3</v>
      </c>
      <c r="S253">
        <v>44.3333333333333</v>
      </c>
      <c r="T253">
        <v>0.63636363636363602</v>
      </c>
      <c r="U253">
        <v>-1</v>
      </c>
      <c r="V253">
        <v>28.3333333333333</v>
      </c>
      <c r="W253">
        <v>32</v>
      </c>
      <c r="X253">
        <v>7</v>
      </c>
      <c r="Y253">
        <v>13</v>
      </c>
      <c r="Z253" t="s">
        <v>794</v>
      </c>
      <c r="AA253" t="s">
        <v>791</v>
      </c>
      <c r="AB253" t="s">
        <v>796</v>
      </c>
      <c r="AC253">
        <v>7.21</v>
      </c>
      <c r="AD253">
        <v>50.61</v>
      </c>
      <c r="AE253">
        <v>50</v>
      </c>
      <c r="AF253">
        <v>1.6464497170000001</v>
      </c>
      <c r="AG253">
        <v>-1</v>
      </c>
      <c r="AH253">
        <v>8.34</v>
      </c>
      <c r="AI253">
        <v>-3</v>
      </c>
      <c r="AJ253">
        <v>2.1245152479999998</v>
      </c>
      <c r="AK253">
        <v>9.0108333330000008</v>
      </c>
      <c r="AL253">
        <v>607.6</v>
      </c>
      <c r="AM253">
        <v>0</v>
      </c>
      <c r="AN253">
        <v>7.2416666669999996</v>
      </c>
      <c r="AO253">
        <v>7.2136363637142855</v>
      </c>
      <c r="AP253">
        <v>-1</v>
      </c>
      <c r="AQ253">
        <v>15.07</v>
      </c>
      <c r="AR253">
        <v>14.875714285714286</v>
      </c>
      <c r="AS253">
        <v>3</v>
      </c>
      <c r="AT253">
        <v>1994</v>
      </c>
      <c r="AU253">
        <v>1998.28</v>
      </c>
      <c r="AV253" t="str">
        <f>VLOOKUP(A253,[1]in!$A:$E,5,0)</f>
        <v>Rhein</v>
      </c>
      <c r="AW253" t="s">
        <v>832</v>
      </c>
    </row>
    <row r="254" spans="1:49" x14ac:dyDescent="0.3">
      <c r="A254">
        <v>108000060</v>
      </c>
      <c r="B254">
        <v>1</v>
      </c>
      <c r="C254">
        <v>2000</v>
      </c>
      <c r="D254" t="s">
        <v>256</v>
      </c>
      <c r="E254">
        <v>65</v>
      </c>
      <c r="F254">
        <v>5</v>
      </c>
      <c r="G254">
        <v>39.659999999999997</v>
      </c>
      <c r="H254">
        <v>228</v>
      </c>
      <c r="I254">
        <v>-9</v>
      </c>
      <c r="J254">
        <v>44.3333333333333</v>
      </c>
      <c r="K254">
        <v>10</v>
      </c>
      <c r="L254">
        <v>-12</v>
      </c>
      <c r="M254">
        <v>43.33</v>
      </c>
      <c r="N254">
        <v>1.8566237104594501</v>
      </c>
      <c r="O254">
        <v>-3</v>
      </c>
      <c r="P254">
        <v>44.3333333333333</v>
      </c>
      <c r="Q254">
        <v>0.8063214324232798</v>
      </c>
      <c r="R254">
        <v>3</v>
      </c>
      <c r="S254">
        <v>44.3333333333333</v>
      </c>
      <c r="T254">
        <v>0.55555555555555602</v>
      </c>
      <c r="U254">
        <v>-1</v>
      </c>
      <c r="V254">
        <v>28.3333333333333</v>
      </c>
      <c r="W254">
        <v>32</v>
      </c>
      <c r="X254">
        <v>7</v>
      </c>
      <c r="Y254">
        <v>13</v>
      </c>
      <c r="Z254" t="s">
        <v>794</v>
      </c>
      <c r="AA254" t="s">
        <v>791</v>
      </c>
      <c r="AB254" t="s">
        <v>796</v>
      </c>
      <c r="AC254">
        <v>7.21</v>
      </c>
      <c r="AD254">
        <v>50.61</v>
      </c>
      <c r="AE254">
        <v>50</v>
      </c>
      <c r="AF254">
        <v>2.5527493890000001</v>
      </c>
      <c r="AG254">
        <v>-1</v>
      </c>
      <c r="AH254">
        <v>7.52</v>
      </c>
      <c r="AI254">
        <v>-3</v>
      </c>
      <c r="AJ254">
        <v>2.1245152479999998</v>
      </c>
      <c r="AK254">
        <v>9.0108333330000008</v>
      </c>
      <c r="AL254">
        <v>607.6</v>
      </c>
      <c r="AM254">
        <v>0</v>
      </c>
      <c r="AN254">
        <v>8.2454545449999994</v>
      </c>
      <c r="AO254">
        <v>7.2136363637142855</v>
      </c>
      <c r="AP254">
        <v>-1</v>
      </c>
      <c r="AQ254">
        <v>15.2</v>
      </c>
      <c r="AR254">
        <v>14.875714285714286</v>
      </c>
      <c r="AS254">
        <v>3</v>
      </c>
      <c r="AT254">
        <v>1994</v>
      </c>
      <c r="AU254">
        <v>1998.28</v>
      </c>
      <c r="AV254" t="str">
        <f>VLOOKUP(A254,[1]in!$A:$E,5,0)</f>
        <v>Rhein</v>
      </c>
      <c r="AW254" t="s">
        <v>832</v>
      </c>
    </row>
    <row r="255" spans="1:49" x14ac:dyDescent="0.3">
      <c r="A255">
        <v>108000060</v>
      </c>
      <c r="B255">
        <v>1</v>
      </c>
      <c r="C255">
        <v>2005</v>
      </c>
      <c r="D255" t="s">
        <v>257</v>
      </c>
      <c r="E255">
        <v>65</v>
      </c>
      <c r="F255">
        <v>5</v>
      </c>
      <c r="G255">
        <v>39.659999999999997</v>
      </c>
      <c r="H255">
        <v>315</v>
      </c>
      <c r="I255">
        <v>-9</v>
      </c>
      <c r="J255">
        <v>44.3333333333333</v>
      </c>
      <c r="K255">
        <v>9</v>
      </c>
      <c r="L255">
        <v>-12</v>
      </c>
      <c r="M255">
        <v>43.33</v>
      </c>
      <c r="N255">
        <v>1.1663311296169201</v>
      </c>
      <c r="O255">
        <v>-3</v>
      </c>
      <c r="P255">
        <v>44.3333333333333</v>
      </c>
      <c r="Q255">
        <v>0.53082017270665549</v>
      </c>
      <c r="R255">
        <v>3</v>
      </c>
      <c r="S255">
        <v>44.3333333333333</v>
      </c>
      <c r="T255">
        <v>0.58333333333333304</v>
      </c>
      <c r="U255">
        <v>-1</v>
      </c>
      <c r="V255">
        <v>28.3333333333333</v>
      </c>
      <c r="W255">
        <v>32</v>
      </c>
      <c r="X255">
        <v>7</v>
      </c>
      <c r="Y255">
        <v>13</v>
      </c>
      <c r="Z255" t="s">
        <v>794</v>
      </c>
      <c r="AA255" t="s">
        <v>791</v>
      </c>
      <c r="AB255" t="s">
        <v>796</v>
      </c>
      <c r="AC255">
        <v>7.21</v>
      </c>
      <c r="AD255">
        <v>50.61</v>
      </c>
      <c r="AE255">
        <v>50</v>
      </c>
      <c r="AF255">
        <v>2.2756311139999998</v>
      </c>
      <c r="AG255">
        <v>-1</v>
      </c>
      <c r="AH255">
        <v>9.73</v>
      </c>
      <c r="AI255">
        <v>-3</v>
      </c>
      <c r="AJ255">
        <v>2.1245152479999998</v>
      </c>
      <c r="AK255">
        <v>9.0108333330000008</v>
      </c>
      <c r="AL255">
        <v>607.6</v>
      </c>
      <c r="AM255">
        <v>0</v>
      </c>
      <c r="AN255">
        <v>6.6166666669999996</v>
      </c>
      <c r="AO255">
        <v>7.2136363637142855</v>
      </c>
      <c r="AP255">
        <v>-1</v>
      </c>
      <c r="AQ255">
        <v>14.9</v>
      </c>
      <c r="AR255">
        <v>14.875714285714286</v>
      </c>
      <c r="AS255">
        <v>3</v>
      </c>
      <c r="AT255">
        <v>1994</v>
      </c>
      <c r="AU255">
        <v>1998.28</v>
      </c>
      <c r="AV255" t="str">
        <f>VLOOKUP(A255,[1]in!$A:$E,5,0)</f>
        <v>Rhein</v>
      </c>
      <c r="AW255" t="s">
        <v>832</v>
      </c>
    </row>
    <row r="256" spans="1:49" x14ac:dyDescent="0.3">
      <c r="A256">
        <v>108000061</v>
      </c>
      <c r="B256">
        <v>10</v>
      </c>
      <c r="C256">
        <v>1994</v>
      </c>
      <c r="D256" t="s">
        <v>258</v>
      </c>
      <c r="E256">
        <v>20</v>
      </c>
      <c r="F256">
        <v>-1</v>
      </c>
      <c r="G256">
        <v>111.66</v>
      </c>
      <c r="H256">
        <v>592</v>
      </c>
      <c r="I256">
        <v>-27</v>
      </c>
      <c r="J256">
        <v>125</v>
      </c>
      <c r="K256">
        <v>18</v>
      </c>
      <c r="L256">
        <v>-34</v>
      </c>
      <c r="M256">
        <v>124</v>
      </c>
      <c r="N256">
        <v>2.16335431239294</v>
      </c>
      <c r="O256">
        <v>-23</v>
      </c>
      <c r="P256">
        <v>125</v>
      </c>
      <c r="Q256">
        <v>0.74846922596821808</v>
      </c>
      <c r="R256">
        <v>-3</v>
      </c>
      <c r="S256">
        <v>125</v>
      </c>
      <c r="T256" t="e">
        <v>#N/A</v>
      </c>
      <c r="U256">
        <v>14</v>
      </c>
      <c r="V256">
        <v>92</v>
      </c>
      <c r="W256">
        <v>33</v>
      </c>
      <c r="X256">
        <v>10</v>
      </c>
      <c r="Y256">
        <v>14</v>
      </c>
      <c r="Z256" t="s">
        <v>794</v>
      </c>
      <c r="AA256" t="s">
        <v>791</v>
      </c>
      <c r="AB256" t="s">
        <v>796</v>
      </c>
      <c r="AC256">
        <v>7</v>
      </c>
      <c r="AD256">
        <v>50.89</v>
      </c>
      <c r="AE256">
        <v>38</v>
      </c>
      <c r="AF256">
        <v>2.0718625500000001</v>
      </c>
      <c r="AG256">
        <v>9</v>
      </c>
      <c r="AH256">
        <v>10.52</v>
      </c>
      <c r="AI256">
        <v>3</v>
      </c>
      <c r="AJ256">
        <v>2.0726165889999999</v>
      </c>
      <c r="AK256">
        <v>10.09142857</v>
      </c>
      <c r="AL256">
        <v>615.88</v>
      </c>
      <c r="AM256">
        <v>2.753672E-3</v>
      </c>
      <c r="AN256">
        <v>7.141666667</v>
      </c>
      <c r="AO256">
        <v>6.4849999999999994</v>
      </c>
      <c r="AP256">
        <v>1</v>
      </c>
      <c r="AQ256">
        <v>15.91</v>
      </c>
      <c r="AR256">
        <v>15.440000000000001</v>
      </c>
      <c r="AS256">
        <v>6</v>
      </c>
      <c r="AT256">
        <v>1994</v>
      </c>
      <c r="AU256">
        <v>1999</v>
      </c>
      <c r="AV256" t="str">
        <f>VLOOKUP(A256,[1]in!$A:$E,5,0)</f>
        <v>Rhein</v>
      </c>
      <c r="AW256" t="s">
        <v>832</v>
      </c>
    </row>
    <row r="257" spans="1:49" x14ac:dyDescent="0.3">
      <c r="A257">
        <v>108000061</v>
      </c>
      <c r="B257">
        <v>10</v>
      </c>
      <c r="C257">
        <v>1995</v>
      </c>
      <c r="D257" t="s">
        <v>259</v>
      </c>
      <c r="E257">
        <v>20</v>
      </c>
      <c r="F257">
        <v>-1</v>
      </c>
      <c r="G257">
        <v>111.66</v>
      </c>
      <c r="H257">
        <v>1544</v>
      </c>
      <c r="I257">
        <v>-27</v>
      </c>
      <c r="J257">
        <v>125</v>
      </c>
      <c r="K257">
        <v>22</v>
      </c>
      <c r="L257">
        <v>-34</v>
      </c>
      <c r="M257">
        <v>124</v>
      </c>
      <c r="N257">
        <v>2.0232406348090599</v>
      </c>
      <c r="O257">
        <v>-23</v>
      </c>
      <c r="P257">
        <v>125</v>
      </c>
      <c r="Q257">
        <v>0.65454961079906082</v>
      </c>
      <c r="R257">
        <v>-3</v>
      </c>
      <c r="S257">
        <v>125</v>
      </c>
      <c r="T257">
        <v>0.19047619047618999</v>
      </c>
      <c r="U257">
        <v>14</v>
      </c>
      <c r="V257">
        <v>92</v>
      </c>
      <c r="W257">
        <v>33</v>
      </c>
      <c r="X257">
        <v>10</v>
      </c>
      <c r="Y257">
        <v>14</v>
      </c>
      <c r="Z257" t="s">
        <v>794</v>
      </c>
      <c r="AA257" t="s">
        <v>791</v>
      </c>
      <c r="AB257" t="s">
        <v>796</v>
      </c>
      <c r="AC257">
        <v>7</v>
      </c>
      <c r="AD257">
        <v>50.89</v>
      </c>
      <c r="AE257">
        <v>38</v>
      </c>
      <c r="AF257">
        <v>2.0677822890000002</v>
      </c>
      <c r="AG257">
        <v>9</v>
      </c>
      <c r="AH257">
        <v>9.98</v>
      </c>
      <c r="AI257">
        <v>3</v>
      </c>
      <c r="AJ257">
        <v>2.0726165889999999</v>
      </c>
      <c r="AK257">
        <v>10.09142857</v>
      </c>
      <c r="AL257">
        <v>615.88</v>
      </c>
      <c r="AM257">
        <v>2.753672E-3</v>
      </c>
      <c r="AN257">
        <v>6.5583333330000002</v>
      </c>
      <c r="AO257">
        <v>6.4849999999999994</v>
      </c>
      <c r="AP257">
        <v>1</v>
      </c>
      <c r="AQ257">
        <v>15.49</v>
      </c>
      <c r="AR257">
        <v>15.440000000000001</v>
      </c>
      <c r="AS257">
        <v>6</v>
      </c>
      <c r="AT257">
        <v>1994</v>
      </c>
      <c r="AU257">
        <v>1999</v>
      </c>
      <c r="AV257" t="str">
        <f>VLOOKUP(A257,[1]in!$A:$E,5,0)</f>
        <v>Rhein</v>
      </c>
      <c r="AW257" t="s">
        <v>832</v>
      </c>
    </row>
    <row r="258" spans="1:49" x14ac:dyDescent="0.3">
      <c r="A258">
        <v>108000061</v>
      </c>
      <c r="B258">
        <v>10</v>
      </c>
      <c r="C258">
        <v>1996</v>
      </c>
      <c r="D258" t="s">
        <v>260</v>
      </c>
      <c r="E258">
        <v>6</v>
      </c>
      <c r="F258">
        <v>-1</v>
      </c>
      <c r="G258">
        <v>111.66</v>
      </c>
      <c r="H258">
        <v>1441</v>
      </c>
      <c r="I258">
        <v>-27</v>
      </c>
      <c r="J258">
        <v>125</v>
      </c>
      <c r="K258">
        <v>19</v>
      </c>
      <c r="L258">
        <v>-34</v>
      </c>
      <c r="M258">
        <v>124</v>
      </c>
      <c r="N258">
        <v>1.88237387004351</v>
      </c>
      <c r="O258">
        <v>-23</v>
      </c>
      <c r="P258">
        <v>125</v>
      </c>
      <c r="Q258">
        <v>0.63929797267403488</v>
      </c>
      <c r="R258">
        <v>-3</v>
      </c>
      <c r="S258">
        <v>125</v>
      </c>
      <c r="T258">
        <v>0.14285714285714299</v>
      </c>
      <c r="U258">
        <v>14</v>
      </c>
      <c r="V258">
        <v>92</v>
      </c>
      <c r="W258">
        <v>33</v>
      </c>
      <c r="X258">
        <v>10</v>
      </c>
      <c r="Y258">
        <v>14</v>
      </c>
      <c r="Z258" t="s">
        <v>794</v>
      </c>
      <c r="AA258" t="s">
        <v>791</v>
      </c>
      <c r="AB258" t="s">
        <v>796</v>
      </c>
      <c r="AC258">
        <v>7</v>
      </c>
      <c r="AD258">
        <v>50.89</v>
      </c>
      <c r="AE258">
        <v>38</v>
      </c>
      <c r="AF258">
        <v>2.281375637</v>
      </c>
      <c r="AG258">
        <v>9</v>
      </c>
      <c r="AH258">
        <v>10.71</v>
      </c>
      <c r="AI258">
        <v>3</v>
      </c>
      <c r="AJ258">
        <v>2.0726165889999999</v>
      </c>
      <c r="AK258">
        <v>10.09142857</v>
      </c>
      <c r="AL258">
        <v>615.88</v>
      </c>
      <c r="AM258">
        <v>2.753672E-3</v>
      </c>
      <c r="AN258">
        <v>4.8666666669999996</v>
      </c>
      <c r="AO258">
        <v>6.4849999999999994</v>
      </c>
      <c r="AP258">
        <v>1</v>
      </c>
      <c r="AQ258">
        <v>13.66</v>
      </c>
      <c r="AR258">
        <v>15.440000000000001</v>
      </c>
      <c r="AS258">
        <v>6</v>
      </c>
      <c r="AT258">
        <v>1994</v>
      </c>
      <c r="AU258">
        <v>1999</v>
      </c>
      <c r="AV258" t="str">
        <f>VLOOKUP(A258,[1]in!$A:$E,5,0)</f>
        <v>Rhein</v>
      </c>
      <c r="AW258" t="s">
        <v>832</v>
      </c>
    </row>
    <row r="259" spans="1:49" x14ac:dyDescent="0.3">
      <c r="A259">
        <v>108000061</v>
      </c>
      <c r="B259">
        <v>10</v>
      </c>
      <c r="C259">
        <v>1997</v>
      </c>
      <c r="D259" t="s">
        <v>261</v>
      </c>
      <c r="E259">
        <v>200</v>
      </c>
      <c r="F259">
        <v>-1</v>
      </c>
      <c r="G259">
        <v>111.66</v>
      </c>
      <c r="H259">
        <v>596</v>
      </c>
      <c r="I259">
        <v>-27</v>
      </c>
      <c r="J259">
        <v>125</v>
      </c>
      <c r="K259">
        <v>17</v>
      </c>
      <c r="L259">
        <v>-34</v>
      </c>
      <c r="M259">
        <v>124</v>
      </c>
      <c r="N259">
        <v>2.1803736675182299</v>
      </c>
      <c r="O259">
        <v>-23</v>
      </c>
      <c r="P259">
        <v>125</v>
      </c>
      <c r="Q259">
        <v>0.76957623826402788</v>
      </c>
      <c r="R259">
        <v>-3</v>
      </c>
      <c r="S259">
        <v>125</v>
      </c>
      <c r="T259">
        <v>0.64</v>
      </c>
      <c r="U259">
        <v>14</v>
      </c>
      <c r="V259">
        <v>92</v>
      </c>
      <c r="W259">
        <v>33</v>
      </c>
      <c r="X259">
        <v>10</v>
      </c>
      <c r="Y259">
        <v>14</v>
      </c>
      <c r="Z259" t="s">
        <v>794</v>
      </c>
      <c r="AA259" t="s">
        <v>791</v>
      </c>
      <c r="AB259" t="s">
        <v>796</v>
      </c>
      <c r="AC259">
        <v>7</v>
      </c>
      <c r="AD259">
        <v>50.89</v>
      </c>
      <c r="AE259">
        <v>38</v>
      </c>
      <c r="AF259">
        <v>1.6613690720000001</v>
      </c>
      <c r="AG259">
        <v>9</v>
      </c>
      <c r="AH259">
        <v>9.9</v>
      </c>
      <c r="AI259">
        <v>3</v>
      </c>
      <c r="AJ259">
        <v>2.0726165889999999</v>
      </c>
      <c r="AK259">
        <v>10.09142857</v>
      </c>
      <c r="AL259">
        <v>615.88</v>
      </c>
      <c r="AM259">
        <v>2.753672E-3</v>
      </c>
      <c r="AN259">
        <v>6.2166666670000001</v>
      </c>
      <c r="AO259">
        <v>6.4849999999999994</v>
      </c>
      <c r="AP259">
        <v>1</v>
      </c>
      <c r="AQ259">
        <v>15.5</v>
      </c>
      <c r="AR259">
        <v>15.440000000000001</v>
      </c>
      <c r="AS259">
        <v>6</v>
      </c>
      <c r="AT259">
        <v>1994</v>
      </c>
      <c r="AU259">
        <v>1999</v>
      </c>
      <c r="AV259" t="str">
        <f>VLOOKUP(A259,[1]in!$A:$E,5,0)</f>
        <v>Rhein</v>
      </c>
      <c r="AW259" t="s">
        <v>832</v>
      </c>
    </row>
    <row r="260" spans="1:49" x14ac:dyDescent="0.3">
      <c r="A260">
        <v>108000061</v>
      </c>
      <c r="B260">
        <v>10</v>
      </c>
      <c r="C260">
        <v>1998</v>
      </c>
      <c r="D260" t="s">
        <v>262</v>
      </c>
      <c r="E260">
        <v>65</v>
      </c>
      <c r="F260">
        <v>-1</v>
      </c>
      <c r="G260">
        <v>111.66</v>
      </c>
      <c r="H260">
        <v>909</v>
      </c>
      <c r="I260">
        <v>-27</v>
      </c>
      <c r="J260">
        <v>125</v>
      </c>
      <c r="K260">
        <v>20</v>
      </c>
      <c r="L260">
        <v>-34</v>
      </c>
      <c r="M260">
        <v>124</v>
      </c>
      <c r="N260">
        <v>2.4137508143475501</v>
      </c>
      <c r="O260">
        <v>-23</v>
      </c>
      <c r="P260">
        <v>125</v>
      </c>
      <c r="Q260">
        <v>0.80572981626425311</v>
      </c>
      <c r="R260">
        <v>-3</v>
      </c>
      <c r="S260">
        <v>125</v>
      </c>
      <c r="T260">
        <v>0.25</v>
      </c>
      <c r="U260">
        <v>14</v>
      </c>
      <c r="V260">
        <v>92</v>
      </c>
      <c r="W260">
        <v>33</v>
      </c>
      <c r="X260">
        <v>10</v>
      </c>
      <c r="Y260">
        <v>14</v>
      </c>
      <c r="Z260" t="s">
        <v>794</v>
      </c>
      <c r="AA260" t="s">
        <v>791</v>
      </c>
      <c r="AB260" t="s">
        <v>796</v>
      </c>
      <c r="AC260">
        <v>7</v>
      </c>
      <c r="AD260">
        <v>50.89</v>
      </c>
      <c r="AE260">
        <v>38</v>
      </c>
      <c r="AF260">
        <v>2.2452726909999998</v>
      </c>
      <c r="AG260">
        <v>9</v>
      </c>
      <c r="AH260">
        <v>9.69</v>
      </c>
      <c r="AI260">
        <v>3</v>
      </c>
      <c r="AJ260">
        <v>2.0726165889999999</v>
      </c>
      <c r="AK260">
        <v>10.09142857</v>
      </c>
      <c r="AL260">
        <v>615.88</v>
      </c>
      <c r="AM260">
        <v>2.753672E-3</v>
      </c>
      <c r="AN260">
        <v>6.5</v>
      </c>
      <c r="AO260">
        <v>6.4849999999999994</v>
      </c>
      <c r="AP260">
        <v>1</v>
      </c>
      <c r="AQ260">
        <v>15.08</v>
      </c>
      <c r="AR260">
        <v>15.440000000000001</v>
      </c>
      <c r="AS260">
        <v>6</v>
      </c>
      <c r="AT260">
        <v>1994</v>
      </c>
      <c r="AU260">
        <v>1999</v>
      </c>
      <c r="AV260" t="str">
        <f>VLOOKUP(A260,[1]in!$A:$E,5,0)</f>
        <v>Rhein</v>
      </c>
      <c r="AW260" t="s">
        <v>832</v>
      </c>
    </row>
    <row r="261" spans="1:49" x14ac:dyDescent="0.3">
      <c r="A261">
        <v>108000061</v>
      </c>
      <c r="B261">
        <v>10</v>
      </c>
      <c r="C261">
        <v>1999</v>
      </c>
      <c r="D261" t="s">
        <v>263</v>
      </c>
      <c r="E261">
        <v>65</v>
      </c>
      <c r="F261">
        <v>-1</v>
      </c>
      <c r="G261">
        <v>111.66</v>
      </c>
      <c r="H261">
        <v>1041</v>
      </c>
      <c r="I261">
        <v>-27</v>
      </c>
      <c r="J261">
        <v>125</v>
      </c>
      <c r="K261">
        <v>17</v>
      </c>
      <c r="L261">
        <v>-34</v>
      </c>
      <c r="M261">
        <v>124</v>
      </c>
      <c r="N261">
        <v>2.0730709741999598</v>
      </c>
      <c r="O261">
        <v>-23</v>
      </c>
      <c r="P261">
        <v>125</v>
      </c>
      <c r="Q261">
        <v>0.73170309555016211</v>
      </c>
      <c r="R261">
        <v>-3</v>
      </c>
      <c r="S261">
        <v>125</v>
      </c>
      <c r="T261">
        <v>0.65384615384615397</v>
      </c>
      <c r="U261">
        <v>14</v>
      </c>
      <c r="V261">
        <v>92</v>
      </c>
      <c r="W261">
        <v>33</v>
      </c>
      <c r="X261">
        <v>10</v>
      </c>
      <c r="Y261">
        <v>14</v>
      </c>
      <c r="Z261" t="s">
        <v>794</v>
      </c>
      <c r="AA261" t="s">
        <v>791</v>
      </c>
      <c r="AB261" t="s">
        <v>796</v>
      </c>
      <c r="AC261">
        <v>7</v>
      </c>
      <c r="AD261">
        <v>50.89</v>
      </c>
      <c r="AE261">
        <v>38</v>
      </c>
      <c r="AF261">
        <v>1.680678468</v>
      </c>
      <c r="AG261">
        <v>9</v>
      </c>
      <c r="AH261">
        <v>8.8699999999999992</v>
      </c>
      <c r="AI261">
        <v>3</v>
      </c>
      <c r="AJ261">
        <v>2.0726165889999999</v>
      </c>
      <c r="AK261">
        <v>10.09142857</v>
      </c>
      <c r="AL261">
        <v>615.88</v>
      </c>
      <c r="AM261">
        <v>2.753672E-3</v>
      </c>
      <c r="AN261">
        <v>6.9</v>
      </c>
      <c r="AO261">
        <v>6.4849999999999994</v>
      </c>
      <c r="AP261">
        <v>1</v>
      </c>
      <c r="AQ261">
        <v>15.88</v>
      </c>
      <c r="AR261">
        <v>15.440000000000001</v>
      </c>
      <c r="AS261">
        <v>6</v>
      </c>
      <c r="AT261">
        <v>1994</v>
      </c>
      <c r="AU261">
        <v>1999</v>
      </c>
      <c r="AV261" t="str">
        <f>VLOOKUP(A261,[1]in!$A:$E,5,0)</f>
        <v>Rhein</v>
      </c>
      <c r="AW261" t="s">
        <v>832</v>
      </c>
    </row>
    <row r="262" spans="1:49" x14ac:dyDescent="0.3">
      <c r="A262">
        <v>108000061</v>
      </c>
      <c r="B262">
        <v>10</v>
      </c>
      <c r="C262">
        <v>2000</v>
      </c>
      <c r="D262" t="s">
        <v>264</v>
      </c>
      <c r="E262">
        <v>20</v>
      </c>
      <c r="F262">
        <v>-1</v>
      </c>
      <c r="G262">
        <v>111.66</v>
      </c>
      <c r="H262">
        <v>389</v>
      </c>
      <c r="I262">
        <v>-27</v>
      </c>
      <c r="J262">
        <v>125</v>
      </c>
      <c r="K262">
        <v>12</v>
      </c>
      <c r="L262">
        <v>-34</v>
      </c>
      <c r="M262">
        <v>124</v>
      </c>
      <c r="N262">
        <v>1.6613322987092001</v>
      </c>
      <c r="O262">
        <v>-23</v>
      </c>
      <c r="P262">
        <v>125</v>
      </c>
      <c r="Q262">
        <v>0.66856929971632395</v>
      </c>
      <c r="R262">
        <v>-3</v>
      </c>
      <c r="S262">
        <v>125</v>
      </c>
      <c r="T262">
        <v>0.57894736842105299</v>
      </c>
      <c r="U262">
        <v>14</v>
      </c>
      <c r="V262">
        <v>92</v>
      </c>
      <c r="W262">
        <v>33</v>
      </c>
      <c r="X262">
        <v>10</v>
      </c>
      <c r="Y262">
        <v>14</v>
      </c>
      <c r="Z262" t="s">
        <v>794</v>
      </c>
      <c r="AA262" t="s">
        <v>791</v>
      </c>
      <c r="AB262" t="s">
        <v>796</v>
      </c>
      <c r="AC262">
        <v>7</v>
      </c>
      <c r="AD262">
        <v>50.89</v>
      </c>
      <c r="AE262">
        <v>38</v>
      </c>
      <c r="AF262">
        <v>2.4208438750000001</v>
      </c>
      <c r="AG262">
        <v>9</v>
      </c>
      <c r="AH262">
        <v>10.7</v>
      </c>
      <c r="AI262">
        <v>3</v>
      </c>
      <c r="AJ262">
        <v>2.0726165889999999</v>
      </c>
      <c r="AK262">
        <v>10.09142857</v>
      </c>
      <c r="AL262">
        <v>615.88</v>
      </c>
      <c r="AM262">
        <v>2.753672E-3</v>
      </c>
      <c r="AN262">
        <v>7.15</v>
      </c>
      <c r="AO262">
        <v>6.4849999999999994</v>
      </c>
      <c r="AP262">
        <v>1</v>
      </c>
      <c r="AQ262">
        <v>15.91</v>
      </c>
      <c r="AR262">
        <v>15.440000000000001</v>
      </c>
      <c r="AS262">
        <v>6</v>
      </c>
      <c r="AT262">
        <v>1994</v>
      </c>
      <c r="AU262">
        <v>1999</v>
      </c>
      <c r="AV262" t="str">
        <f>VLOOKUP(A262,[1]in!$A:$E,5,0)</f>
        <v>Rhein</v>
      </c>
      <c r="AW262" t="s">
        <v>832</v>
      </c>
    </row>
    <row r="263" spans="1:49" x14ac:dyDescent="0.3">
      <c r="A263">
        <v>108000061</v>
      </c>
      <c r="B263">
        <v>10</v>
      </c>
      <c r="C263">
        <v>2001</v>
      </c>
      <c r="D263" t="s">
        <v>265</v>
      </c>
      <c r="E263">
        <v>6</v>
      </c>
      <c r="F263">
        <v>-1</v>
      </c>
      <c r="G263">
        <v>111.66</v>
      </c>
      <c r="H263">
        <v>391</v>
      </c>
      <c r="I263">
        <v>-27</v>
      </c>
      <c r="J263">
        <v>125</v>
      </c>
      <c r="K263">
        <v>10</v>
      </c>
      <c r="L263">
        <v>-34</v>
      </c>
      <c r="M263">
        <v>124</v>
      </c>
      <c r="N263">
        <v>1.6177175970833899</v>
      </c>
      <c r="O263">
        <v>-23</v>
      </c>
      <c r="P263">
        <v>125</v>
      </c>
      <c r="Q263">
        <v>0.70256582569110426</v>
      </c>
      <c r="R263">
        <v>-3</v>
      </c>
      <c r="S263">
        <v>125</v>
      </c>
      <c r="T263">
        <v>0.57142857142857095</v>
      </c>
      <c r="U263">
        <v>14</v>
      </c>
      <c r="V263">
        <v>92</v>
      </c>
      <c r="W263">
        <v>33</v>
      </c>
      <c r="X263">
        <v>10</v>
      </c>
      <c r="Y263">
        <v>14</v>
      </c>
      <c r="Z263" t="s">
        <v>794</v>
      </c>
      <c r="AA263" t="s">
        <v>791</v>
      </c>
      <c r="AB263" t="s">
        <v>796</v>
      </c>
      <c r="AC263">
        <v>7</v>
      </c>
      <c r="AD263">
        <v>50.89</v>
      </c>
      <c r="AE263">
        <v>38</v>
      </c>
      <c r="AF263">
        <v>2.2790918160000002</v>
      </c>
      <c r="AG263">
        <v>9</v>
      </c>
      <c r="AH263">
        <v>10.220000000000001</v>
      </c>
      <c r="AI263">
        <v>3</v>
      </c>
      <c r="AJ263">
        <v>2.0726165889999999</v>
      </c>
      <c r="AK263">
        <v>10.09142857</v>
      </c>
      <c r="AL263">
        <v>615.88</v>
      </c>
      <c r="AM263">
        <v>2.753672E-3</v>
      </c>
      <c r="AN263">
        <v>6.4583333329999997</v>
      </c>
      <c r="AO263">
        <v>6.4849999999999994</v>
      </c>
      <c r="AP263">
        <v>1</v>
      </c>
      <c r="AQ263">
        <v>15.45</v>
      </c>
      <c r="AR263">
        <v>15.440000000000001</v>
      </c>
      <c r="AS263">
        <v>6</v>
      </c>
      <c r="AT263">
        <v>1994</v>
      </c>
      <c r="AU263">
        <v>1999</v>
      </c>
      <c r="AV263" t="str">
        <f>VLOOKUP(A263,[1]in!$A:$E,5,0)</f>
        <v>Rhein</v>
      </c>
      <c r="AW263" t="s">
        <v>832</v>
      </c>
    </row>
    <row r="264" spans="1:49" x14ac:dyDescent="0.3">
      <c r="A264">
        <v>108000061</v>
      </c>
      <c r="B264">
        <v>10</v>
      </c>
      <c r="C264">
        <v>2004</v>
      </c>
      <c r="D264" t="s">
        <v>266</v>
      </c>
      <c r="E264">
        <v>65</v>
      </c>
      <c r="F264">
        <v>-1</v>
      </c>
      <c r="G264">
        <v>111.66</v>
      </c>
      <c r="H264">
        <v>163</v>
      </c>
      <c r="I264">
        <v>-27</v>
      </c>
      <c r="J264">
        <v>125</v>
      </c>
      <c r="K264">
        <v>9</v>
      </c>
      <c r="L264">
        <v>-34</v>
      </c>
      <c r="M264">
        <v>124</v>
      </c>
      <c r="N264">
        <v>1.7609561831770699</v>
      </c>
      <c r="O264">
        <v>-23</v>
      </c>
      <c r="P264">
        <v>125</v>
      </c>
      <c r="Q264">
        <v>0.80144569714942171</v>
      </c>
      <c r="R264">
        <v>-3</v>
      </c>
      <c r="S264">
        <v>125</v>
      </c>
      <c r="T264">
        <v>0.3</v>
      </c>
      <c r="U264">
        <v>14</v>
      </c>
      <c r="V264">
        <v>92</v>
      </c>
      <c r="W264">
        <v>33</v>
      </c>
      <c r="X264">
        <v>10</v>
      </c>
      <c r="Y264">
        <v>14</v>
      </c>
      <c r="Z264" t="s">
        <v>794</v>
      </c>
      <c r="AA264" t="s">
        <v>791</v>
      </c>
      <c r="AB264" t="s">
        <v>796</v>
      </c>
      <c r="AC264">
        <v>7</v>
      </c>
      <c r="AD264">
        <v>50.89</v>
      </c>
      <c r="AE264">
        <v>38</v>
      </c>
      <c r="AF264">
        <v>2.4896524289999999</v>
      </c>
      <c r="AG264">
        <v>9</v>
      </c>
      <c r="AH264">
        <v>10.94</v>
      </c>
      <c r="AI264">
        <v>3</v>
      </c>
      <c r="AJ264">
        <v>2.0726165889999999</v>
      </c>
      <c r="AK264">
        <v>10.09142857</v>
      </c>
      <c r="AL264">
        <v>615.88</v>
      </c>
      <c r="AM264">
        <v>2.753672E-3</v>
      </c>
      <c r="AN264">
        <v>6.15</v>
      </c>
      <c r="AO264">
        <v>6.4849999999999994</v>
      </c>
      <c r="AP264">
        <v>1</v>
      </c>
      <c r="AQ264">
        <v>15.31</v>
      </c>
      <c r="AR264">
        <v>15.440000000000001</v>
      </c>
      <c r="AS264">
        <v>6</v>
      </c>
      <c r="AT264">
        <v>1994</v>
      </c>
      <c r="AU264">
        <v>1999</v>
      </c>
      <c r="AV264" t="str">
        <f>VLOOKUP(A264,[1]in!$A:$E,5,0)</f>
        <v>Rhein</v>
      </c>
      <c r="AW264" t="s">
        <v>832</v>
      </c>
    </row>
    <row r="265" spans="1:49" x14ac:dyDescent="0.3">
      <c r="A265">
        <v>108000061</v>
      </c>
      <c r="B265">
        <v>10</v>
      </c>
      <c r="C265">
        <v>2007</v>
      </c>
      <c r="D265" t="s">
        <v>267</v>
      </c>
      <c r="E265">
        <v>20</v>
      </c>
      <c r="F265">
        <v>-1</v>
      </c>
      <c r="G265">
        <v>111.66</v>
      </c>
      <c r="H265">
        <v>119</v>
      </c>
      <c r="I265">
        <v>-27</v>
      </c>
      <c r="J265">
        <v>125</v>
      </c>
      <c r="K265">
        <v>8</v>
      </c>
      <c r="L265">
        <v>-34</v>
      </c>
      <c r="M265">
        <v>124</v>
      </c>
      <c r="N265">
        <v>1.3113455341525999</v>
      </c>
      <c r="O265">
        <v>-23</v>
      </c>
      <c r="P265">
        <v>125</v>
      </c>
      <c r="Q265">
        <v>0.63062389967128163</v>
      </c>
      <c r="R265">
        <v>-3</v>
      </c>
      <c r="S265">
        <v>125</v>
      </c>
      <c r="T265">
        <v>0.75</v>
      </c>
      <c r="U265">
        <v>14</v>
      </c>
      <c r="V265">
        <v>92</v>
      </c>
      <c r="W265">
        <v>33</v>
      </c>
      <c r="X265">
        <v>10</v>
      </c>
      <c r="Y265">
        <v>14</v>
      </c>
      <c r="Z265" t="s">
        <v>794</v>
      </c>
      <c r="AA265" t="s">
        <v>791</v>
      </c>
      <c r="AB265" t="s">
        <v>796</v>
      </c>
      <c r="AC265">
        <v>7</v>
      </c>
      <c r="AD265">
        <v>50.89</v>
      </c>
      <c r="AE265">
        <v>38</v>
      </c>
      <c r="AF265">
        <v>1.7544758330000001</v>
      </c>
      <c r="AG265">
        <v>9</v>
      </c>
      <c r="AH265">
        <v>10.41</v>
      </c>
      <c r="AI265">
        <v>3</v>
      </c>
      <c r="AJ265">
        <v>2.0726165889999999</v>
      </c>
      <c r="AK265">
        <v>10.09142857</v>
      </c>
      <c r="AL265">
        <v>615.88</v>
      </c>
      <c r="AM265">
        <v>2.753672E-3</v>
      </c>
      <c r="AN265">
        <v>6.9083333329999999</v>
      </c>
      <c r="AO265">
        <v>6.4849999999999994</v>
      </c>
      <c r="AP265">
        <v>1</v>
      </c>
      <c r="AQ265">
        <v>16.21</v>
      </c>
      <c r="AR265">
        <v>15.440000000000001</v>
      </c>
      <c r="AS265">
        <v>6</v>
      </c>
      <c r="AT265">
        <v>1994</v>
      </c>
      <c r="AU265">
        <v>1999</v>
      </c>
      <c r="AV265" t="str">
        <f>VLOOKUP(A265,[1]in!$A:$E,5,0)</f>
        <v>Rhein</v>
      </c>
      <c r="AW265" t="s">
        <v>832</v>
      </c>
    </row>
    <row r="266" spans="1:49" x14ac:dyDescent="0.3">
      <c r="A266">
        <v>108000062</v>
      </c>
      <c r="B266">
        <v>1</v>
      </c>
      <c r="C266">
        <v>1995</v>
      </c>
      <c r="D266" t="s">
        <v>268</v>
      </c>
      <c r="E266">
        <v>20</v>
      </c>
      <c r="F266">
        <v>0</v>
      </c>
      <c r="G266">
        <v>94.66</v>
      </c>
      <c r="H266">
        <v>886</v>
      </c>
      <c r="I266">
        <v>-15</v>
      </c>
      <c r="J266">
        <v>125</v>
      </c>
      <c r="K266">
        <v>18</v>
      </c>
      <c r="L266">
        <v>-10</v>
      </c>
      <c r="M266">
        <v>119.33</v>
      </c>
      <c r="N266">
        <v>2.10765151185345</v>
      </c>
      <c r="O266">
        <v>-11</v>
      </c>
      <c r="P266">
        <v>125</v>
      </c>
      <c r="Q266">
        <v>0.72919737957430131</v>
      </c>
      <c r="R266">
        <v>5</v>
      </c>
      <c r="S266">
        <v>125</v>
      </c>
      <c r="T266" t="e">
        <v>#N/A</v>
      </c>
      <c r="U266">
        <v>-3</v>
      </c>
      <c r="V266">
        <v>91</v>
      </c>
      <c r="W266">
        <v>34</v>
      </c>
      <c r="X266">
        <v>10</v>
      </c>
      <c r="Y266">
        <v>11</v>
      </c>
      <c r="Z266" t="s">
        <v>794</v>
      </c>
      <c r="AA266" t="s">
        <v>795</v>
      </c>
      <c r="AB266" t="s">
        <v>790</v>
      </c>
      <c r="AC266">
        <v>6.97</v>
      </c>
      <c r="AD266">
        <v>51.02</v>
      </c>
      <c r="AE266">
        <v>30</v>
      </c>
      <c r="AF266">
        <v>2.3560567429999999</v>
      </c>
      <c r="AG266">
        <v>17</v>
      </c>
      <c r="AH266">
        <v>9.7799999999999994</v>
      </c>
      <c r="AI266">
        <v>13</v>
      </c>
      <c r="AJ266">
        <v>2.2252737439999999</v>
      </c>
      <c r="AK266">
        <v>10.25727273</v>
      </c>
      <c r="AL266">
        <v>620.80999999999995</v>
      </c>
      <c r="AM266">
        <v>0</v>
      </c>
      <c r="AN266">
        <v>7.1833333330000002</v>
      </c>
      <c r="AO266">
        <v>6.9683333332999995</v>
      </c>
      <c r="AP266">
        <v>-5</v>
      </c>
      <c r="AQ266">
        <v>15.54</v>
      </c>
      <c r="AR266">
        <v>15.509</v>
      </c>
      <c r="AS266">
        <v>11</v>
      </c>
      <c r="AT266">
        <v>1995</v>
      </c>
      <c r="AU266">
        <v>2000.3</v>
      </c>
      <c r="AV266" t="str">
        <f>VLOOKUP(A266,[1]in!$A:$E,5,0)</f>
        <v>Rhein</v>
      </c>
      <c r="AW266" t="s">
        <v>832</v>
      </c>
    </row>
    <row r="267" spans="1:49" x14ac:dyDescent="0.3">
      <c r="A267">
        <v>108000062</v>
      </c>
      <c r="B267">
        <v>1</v>
      </c>
      <c r="C267">
        <v>1996</v>
      </c>
      <c r="D267" t="s">
        <v>269</v>
      </c>
      <c r="E267">
        <v>200</v>
      </c>
      <c r="F267">
        <v>0</v>
      </c>
      <c r="G267">
        <v>94.66</v>
      </c>
      <c r="H267">
        <v>598</v>
      </c>
      <c r="I267">
        <v>-15</v>
      </c>
      <c r="J267">
        <v>125</v>
      </c>
      <c r="K267">
        <v>13</v>
      </c>
      <c r="L267">
        <v>-10</v>
      </c>
      <c r="M267">
        <v>119.33</v>
      </c>
      <c r="N267">
        <v>2.01635933911842</v>
      </c>
      <c r="O267">
        <v>-11</v>
      </c>
      <c r="P267">
        <v>125</v>
      </c>
      <c r="Q267">
        <v>0.78612052641614649</v>
      </c>
      <c r="R267">
        <v>5</v>
      </c>
      <c r="S267">
        <v>125</v>
      </c>
      <c r="T267">
        <v>0.68181818181818199</v>
      </c>
      <c r="U267">
        <v>-3</v>
      </c>
      <c r="V267">
        <v>91</v>
      </c>
      <c r="W267">
        <v>34</v>
      </c>
      <c r="X267">
        <v>10</v>
      </c>
      <c r="Y267">
        <v>11</v>
      </c>
      <c r="Z267" t="s">
        <v>794</v>
      </c>
      <c r="AA267" t="s">
        <v>795</v>
      </c>
      <c r="AB267" t="s">
        <v>790</v>
      </c>
      <c r="AC267">
        <v>6.97</v>
      </c>
      <c r="AD267">
        <v>51.02</v>
      </c>
      <c r="AE267">
        <v>30</v>
      </c>
      <c r="AF267">
        <v>2.1874002300000002</v>
      </c>
      <c r="AG267">
        <v>17</v>
      </c>
      <c r="AH267">
        <v>10.6</v>
      </c>
      <c r="AI267">
        <v>13</v>
      </c>
      <c r="AJ267">
        <v>2.2252737439999999</v>
      </c>
      <c r="AK267">
        <v>10.25727273</v>
      </c>
      <c r="AL267">
        <v>620.80999999999995</v>
      </c>
      <c r="AM267">
        <v>0</v>
      </c>
      <c r="AN267">
        <v>5.2416666669999996</v>
      </c>
      <c r="AO267">
        <v>6.9683333332999995</v>
      </c>
      <c r="AP267">
        <v>-5</v>
      </c>
      <c r="AQ267">
        <v>13.69</v>
      </c>
      <c r="AR267">
        <v>15.509</v>
      </c>
      <c r="AS267">
        <v>11</v>
      </c>
      <c r="AT267">
        <v>1995</v>
      </c>
      <c r="AU267">
        <v>2000.3</v>
      </c>
      <c r="AV267" t="str">
        <f>VLOOKUP(A267,[1]in!$A:$E,5,0)</f>
        <v>Rhein</v>
      </c>
      <c r="AW267" t="s">
        <v>832</v>
      </c>
    </row>
    <row r="268" spans="1:49" x14ac:dyDescent="0.3">
      <c r="A268">
        <v>108000062</v>
      </c>
      <c r="B268">
        <v>1</v>
      </c>
      <c r="C268">
        <v>1998</v>
      </c>
      <c r="D268" t="s">
        <v>270</v>
      </c>
      <c r="E268">
        <v>65</v>
      </c>
      <c r="F268">
        <v>0</v>
      </c>
      <c r="G268">
        <v>94.66</v>
      </c>
      <c r="H268">
        <v>708</v>
      </c>
      <c r="I268">
        <v>-15</v>
      </c>
      <c r="J268">
        <v>125</v>
      </c>
      <c r="K268">
        <v>12</v>
      </c>
      <c r="L268">
        <v>-10</v>
      </c>
      <c r="M268">
        <v>119.33</v>
      </c>
      <c r="N268">
        <v>1.85164256184399</v>
      </c>
      <c r="O268">
        <v>-11</v>
      </c>
      <c r="P268">
        <v>125</v>
      </c>
      <c r="Q268">
        <v>0.74515578361946222</v>
      </c>
      <c r="R268">
        <v>5</v>
      </c>
      <c r="S268">
        <v>125</v>
      </c>
      <c r="T268">
        <v>0.5625</v>
      </c>
      <c r="U268">
        <v>-3</v>
      </c>
      <c r="V268">
        <v>91</v>
      </c>
      <c r="W268">
        <v>34</v>
      </c>
      <c r="X268">
        <v>10</v>
      </c>
      <c r="Y268">
        <v>11</v>
      </c>
      <c r="Z268" t="s">
        <v>794</v>
      </c>
      <c r="AA268" t="s">
        <v>795</v>
      </c>
      <c r="AB268" t="s">
        <v>790</v>
      </c>
      <c r="AC268">
        <v>6.97</v>
      </c>
      <c r="AD268">
        <v>51.02</v>
      </c>
      <c r="AE268">
        <v>30</v>
      </c>
      <c r="AF268">
        <v>2.406209713</v>
      </c>
      <c r="AG268">
        <v>17</v>
      </c>
      <c r="AH268">
        <v>9.59</v>
      </c>
      <c r="AI268">
        <v>13</v>
      </c>
      <c r="AJ268">
        <v>2.2252737439999999</v>
      </c>
      <c r="AK268">
        <v>10.25727273</v>
      </c>
      <c r="AL268">
        <v>620.80999999999995</v>
      </c>
      <c r="AM268">
        <v>0</v>
      </c>
      <c r="AN268">
        <v>7.1333333330000004</v>
      </c>
      <c r="AO268">
        <v>6.9683333332999995</v>
      </c>
      <c r="AP268">
        <v>-5</v>
      </c>
      <c r="AQ268">
        <v>15.1</v>
      </c>
      <c r="AR268">
        <v>15.509</v>
      </c>
      <c r="AS268">
        <v>11</v>
      </c>
      <c r="AT268">
        <v>1995</v>
      </c>
      <c r="AU268">
        <v>2000.3</v>
      </c>
      <c r="AV268" t="str">
        <f>VLOOKUP(A268,[1]in!$A:$E,5,0)</f>
        <v>Rhein</v>
      </c>
      <c r="AW268" t="s">
        <v>832</v>
      </c>
    </row>
    <row r="269" spans="1:49" x14ac:dyDescent="0.3">
      <c r="A269">
        <v>108000062</v>
      </c>
      <c r="B269">
        <v>1</v>
      </c>
      <c r="C269">
        <v>1999</v>
      </c>
      <c r="D269" t="s">
        <v>271</v>
      </c>
      <c r="E269">
        <v>20</v>
      </c>
      <c r="F269">
        <v>0</v>
      </c>
      <c r="G269">
        <v>94.66</v>
      </c>
      <c r="H269">
        <v>1008</v>
      </c>
      <c r="I269">
        <v>-15</v>
      </c>
      <c r="J269">
        <v>125</v>
      </c>
      <c r="K269">
        <v>13</v>
      </c>
      <c r="L269">
        <v>-10</v>
      </c>
      <c r="M269">
        <v>119.33</v>
      </c>
      <c r="N269">
        <v>1.96203312602793</v>
      </c>
      <c r="O269">
        <v>-11</v>
      </c>
      <c r="P269">
        <v>125</v>
      </c>
      <c r="Q269">
        <v>0.76494029806877073</v>
      </c>
      <c r="R269">
        <v>5</v>
      </c>
      <c r="S269">
        <v>125</v>
      </c>
      <c r="T269">
        <v>0.5625</v>
      </c>
      <c r="U269">
        <v>-3</v>
      </c>
      <c r="V269">
        <v>91</v>
      </c>
      <c r="W269">
        <v>34</v>
      </c>
      <c r="X269">
        <v>10</v>
      </c>
      <c r="Y269">
        <v>11</v>
      </c>
      <c r="Z269" t="s">
        <v>794</v>
      </c>
      <c r="AA269" t="s">
        <v>795</v>
      </c>
      <c r="AB269" t="s">
        <v>790</v>
      </c>
      <c r="AC269">
        <v>6.97</v>
      </c>
      <c r="AD269">
        <v>51.02</v>
      </c>
      <c r="AE269">
        <v>30</v>
      </c>
      <c r="AF269">
        <v>1.7885215320000001</v>
      </c>
      <c r="AG269">
        <v>17</v>
      </c>
      <c r="AH269">
        <v>8.8000000000000007</v>
      </c>
      <c r="AI269">
        <v>13</v>
      </c>
      <c r="AJ269">
        <v>2.2252737439999999</v>
      </c>
      <c r="AK269">
        <v>10.25727273</v>
      </c>
      <c r="AL269">
        <v>620.80999999999995</v>
      </c>
      <c r="AM269">
        <v>0</v>
      </c>
      <c r="AN269">
        <v>7.4916666669999996</v>
      </c>
      <c r="AO269">
        <v>6.9683333332999995</v>
      </c>
      <c r="AP269">
        <v>-5</v>
      </c>
      <c r="AQ269">
        <v>15.93</v>
      </c>
      <c r="AR269">
        <v>15.509</v>
      </c>
      <c r="AS269">
        <v>11</v>
      </c>
      <c r="AT269">
        <v>1995</v>
      </c>
      <c r="AU269">
        <v>2000.3</v>
      </c>
      <c r="AV269" t="str">
        <f>VLOOKUP(A269,[1]in!$A:$E,5,0)</f>
        <v>Rhein</v>
      </c>
      <c r="AW269" t="s">
        <v>832</v>
      </c>
    </row>
    <row r="270" spans="1:49" x14ac:dyDescent="0.3">
      <c r="A270">
        <v>108000062</v>
      </c>
      <c r="B270">
        <v>1</v>
      </c>
      <c r="C270">
        <v>2000</v>
      </c>
      <c r="D270" t="s">
        <v>272</v>
      </c>
      <c r="E270">
        <v>20</v>
      </c>
      <c r="F270">
        <v>0</v>
      </c>
      <c r="G270">
        <v>94.66</v>
      </c>
      <c r="H270">
        <v>383</v>
      </c>
      <c r="I270">
        <v>-15</v>
      </c>
      <c r="J270">
        <v>125</v>
      </c>
      <c r="K270">
        <v>9</v>
      </c>
      <c r="L270">
        <v>-10</v>
      </c>
      <c r="M270">
        <v>119.33</v>
      </c>
      <c r="N270">
        <v>1.39538688743408</v>
      </c>
      <c r="O270">
        <v>-11</v>
      </c>
      <c r="P270">
        <v>125</v>
      </c>
      <c r="Q270">
        <v>0.63506794063161331</v>
      </c>
      <c r="R270">
        <v>5</v>
      </c>
      <c r="S270">
        <v>125</v>
      </c>
      <c r="T270">
        <v>0.66666666666666696</v>
      </c>
      <c r="U270">
        <v>-3</v>
      </c>
      <c r="V270">
        <v>91</v>
      </c>
      <c r="W270">
        <v>34</v>
      </c>
      <c r="X270">
        <v>10</v>
      </c>
      <c r="Y270">
        <v>11</v>
      </c>
      <c r="Z270" t="s">
        <v>794</v>
      </c>
      <c r="AA270" t="s">
        <v>795</v>
      </c>
      <c r="AB270" t="s">
        <v>790</v>
      </c>
      <c r="AC270">
        <v>6.97</v>
      </c>
      <c r="AD270">
        <v>51.02</v>
      </c>
      <c r="AE270">
        <v>30</v>
      </c>
      <c r="AF270">
        <v>2.3652734870000001</v>
      </c>
      <c r="AG270">
        <v>17</v>
      </c>
      <c r="AH270">
        <v>10.7</v>
      </c>
      <c r="AI270">
        <v>13</v>
      </c>
      <c r="AJ270">
        <v>2.2252737439999999</v>
      </c>
      <c r="AK270">
        <v>10.25727273</v>
      </c>
      <c r="AL270">
        <v>620.80999999999995</v>
      </c>
      <c r="AM270">
        <v>0</v>
      </c>
      <c r="AN270">
        <v>7.75</v>
      </c>
      <c r="AO270">
        <v>6.9683333332999995</v>
      </c>
      <c r="AP270">
        <v>-5</v>
      </c>
      <c r="AQ270">
        <v>15.94</v>
      </c>
      <c r="AR270">
        <v>15.509</v>
      </c>
      <c r="AS270">
        <v>11</v>
      </c>
      <c r="AT270">
        <v>1995</v>
      </c>
      <c r="AU270">
        <v>2000.3</v>
      </c>
      <c r="AV270" t="str">
        <f>VLOOKUP(A270,[1]in!$A:$E,5,0)</f>
        <v>Rhein</v>
      </c>
      <c r="AW270" t="s">
        <v>832</v>
      </c>
    </row>
    <row r="271" spans="1:49" x14ac:dyDescent="0.3">
      <c r="A271">
        <v>108000062</v>
      </c>
      <c r="B271">
        <v>1</v>
      </c>
      <c r="C271">
        <v>2001</v>
      </c>
      <c r="D271" t="s">
        <v>273</v>
      </c>
      <c r="E271">
        <v>20</v>
      </c>
      <c r="F271">
        <v>0</v>
      </c>
      <c r="G271">
        <v>94.66</v>
      </c>
      <c r="H271">
        <v>253</v>
      </c>
      <c r="I271">
        <v>-15</v>
      </c>
      <c r="J271">
        <v>125</v>
      </c>
      <c r="K271">
        <v>9</v>
      </c>
      <c r="L271">
        <v>-10</v>
      </c>
      <c r="M271">
        <v>119.33</v>
      </c>
      <c r="N271">
        <v>1.71486585624565</v>
      </c>
      <c r="O271">
        <v>-11</v>
      </c>
      <c r="P271">
        <v>125</v>
      </c>
      <c r="Q271">
        <v>0.7804690853789048</v>
      </c>
      <c r="R271">
        <v>5</v>
      </c>
      <c r="S271">
        <v>125</v>
      </c>
      <c r="T271">
        <v>0.54545454545454497</v>
      </c>
      <c r="U271">
        <v>-3</v>
      </c>
      <c r="V271">
        <v>91</v>
      </c>
      <c r="W271">
        <v>34</v>
      </c>
      <c r="X271">
        <v>10</v>
      </c>
      <c r="Y271">
        <v>11</v>
      </c>
      <c r="Z271" t="s">
        <v>794</v>
      </c>
      <c r="AA271" t="s">
        <v>795</v>
      </c>
      <c r="AB271" t="s">
        <v>790</v>
      </c>
      <c r="AC271">
        <v>6.97</v>
      </c>
      <c r="AD271">
        <v>51.02</v>
      </c>
      <c r="AE271">
        <v>30</v>
      </c>
      <c r="AF271">
        <v>2.5404039040000002</v>
      </c>
      <c r="AG271">
        <v>17</v>
      </c>
      <c r="AH271">
        <v>10.23</v>
      </c>
      <c r="AI271">
        <v>13</v>
      </c>
      <c r="AJ271">
        <v>2.2252737439999999</v>
      </c>
      <c r="AK271">
        <v>10.25727273</v>
      </c>
      <c r="AL271">
        <v>620.80999999999995</v>
      </c>
      <c r="AM271">
        <v>0</v>
      </c>
      <c r="AN271">
        <v>7.016666667</v>
      </c>
      <c r="AO271">
        <v>6.9683333332999995</v>
      </c>
      <c r="AP271">
        <v>-5</v>
      </c>
      <c r="AQ271">
        <v>15.47</v>
      </c>
      <c r="AR271">
        <v>15.509</v>
      </c>
      <c r="AS271">
        <v>11</v>
      </c>
      <c r="AT271">
        <v>1995</v>
      </c>
      <c r="AU271">
        <v>2000.3</v>
      </c>
      <c r="AV271" t="str">
        <f>VLOOKUP(A271,[1]in!$A:$E,5,0)</f>
        <v>Rhein</v>
      </c>
      <c r="AW271" t="s">
        <v>832</v>
      </c>
    </row>
    <row r="272" spans="1:49" x14ac:dyDescent="0.3">
      <c r="A272">
        <v>108000062</v>
      </c>
      <c r="B272">
        <v>1</v>
      </c>
      <c r="C272">
        <v>2002</v>
      </c>
      <c r="D272" t="s">
        <v>274</v>
      </c>
      <c r="E272">
        <v>20</v>
      </c>
      <c r="F272">
        <v>0</v>
      </c>
      <c r="G272">
        <v>94.66</v>
      </c>
      <c r="H272">
        <v>177</v>
      </c>
      <c r="I272">
        <v>-15</v>
      </c>
      <c r="J272">
        <v>125</v>
      </c>
      <c r="K272">
        <v>9</v>
      </c>
      <c r="L272">
        <v>-10</v>
      </c>
      <c r="M272">
        <v>119.33</v>
      </c>
      <c r="N272">
        <v>1.8292033284532001</v>
      </c>
      <c r="O272">
        <v>-11</v>
      </c>
      <c r="P272">
        <v>125</v>
      </c>
      <c r="Q272">
        <v>0.83250631151723875</v>
      </c>
      <c r="R272">
        <v>5</v>
      </c>
      <c r="S272">
        <v>125</v>
      </c>
      <c r="T272">
        <v>0.22222222222222199</v>
      </c>
      <c r="U272">
        <v>-3</v>
      </c>
      <c r="V272">
        <v>91</v>
      </c>
      <c r="W272">
        <v>34</v>
      </c>
      <c r="X272">
        <v>10</v>
      </c>
      <c r="Y272">
        <v>11</v>
      </c>
      <c r="Z272" t="s">
        <v>794</v>
      </c>
      <c r="AA272" t="s">
        <v>795</v>
      </c>
      <c r="AB272" t="s">
        <v>790</v>
      </c>
      <c r="AC272">
        <v>6.97</v>
      </c>
      <c r="AD272">
        <v>51.02</v>
      </c>
      <c r="AE272">
        <v>30</v>
      </c>
      <c r="AF272">
        <v>2.5797286609999999</v>
      </c>
      <c r="AG272">
        <v>17</v>
      </c>
      <c r="AH272">
        <v>11.49</v>
      </c>
      <c r="AI272">
        <v>13</v>
      </c>
      <c r="AJ272">
        <v>2.2252737439999999</v>
      </c>
      <c r="AK272">
        <v>10.25727273</v>
      </c>
      <c r="AL272">
        <v>620.80999999999995</v>
      </c>
      <c r="AM272">
        <v>0</v>
      </c>
      <c r="AN272">
        <v>7.4583333329999997</v>
      </c>
      <c r="AO272">
        <v>6.9683333332999995</v>
      </c>
      <c r="AP272">
        <v>-5</v>
      </c>
      <c r="AQ272">
        <v>15.9</v>
      </c>
      <c r="AR272">
        <v>15.509</v>
      </c>
      <c r="AS272">
        <v>11</v>
      </c>
      <c r="AT272">
        <v>1995</v>
      </c>
      <c r="AU272">
        <v>2000.3</v>
      </c>
      <c r="AV272" t="str">
        <f>VLOOKUP(A272,[1]in!$A:$E,5,0)</f>
        <v>Rhein</v>
      </c>
      <c r="AW272" t="s">
        <v>832</v>
      </c>
    </row>
    <row r="273" spans="1:49" x14ac:dyDescent="0.3">
      <c r="A273">
        <v>108000062</v>
      </c>
      <c r="B273">
        <v>1</v>
      </c>
      <c r="C273">
        <v>2003</v>
      </c>
      <c r="D273" t="s">
        <v>275</v>
      </c>
      <c r="E273">
        <v>65</v>
      </c>
      <c r="F273">
        <v>0</v>
      </c>
      <c r="G273">
        <v>94.66</v>
      </c>
      <c r="H273">
        <v>344</v>
      </c>
      <c r="I273">
        <v>-15</v>
      </c>
      <c r="J273">
        <v>125</v>
      </c>
      <c r="K273">
        <v>12</v>
      </c>
      <c r="L273">
        <v>-10</v>
      </c>
      <c r="M273">
        <v>119.33</v>
      </c>
      <c r="N273">
        <v>2.0380635938629998</v>
      </c>
      <c r="O273">
        <v>-11</v>
      </c>
      <c r="P273">
        <v>125</v>
      </c>
      <c r="Q273">
        <v>0.82017712578332758</v>
      </c>
      <c r="R273">
        <v>5</v>
      </c>
      <c r="S273">
        <v>125</v>
      </c>
      <c r="T273">
        <v>0.53846153846153799</v>
      </c>
      <c r="U273">
        <v>-3</v>
      </c>
      <c r="V273">
        <v>91</v>
      </c>
      <c r="W273">
        <v>34</v>
      </c>
      <c r="X273">
        <v>10</v>
      </c>
      <c r="Y273">
        <v>11</v>
      </c>
      <c r="Z273" t="s">
        <v>794</v>
      </c>
      <c r="AA273" t="s">
        <v>795</v>
      </c>
      <c r="AB273" t="s">
        <v>790</v>
      </c>
      <c r="AC273">
        <v>6.97</v>
      </c>
      <c r="AD273">
        <v>51.02</v>
      </c>
      <c r="AE273">
        <v>30</v>
      </c>
      <c r="AF273">
        <v>1.489790089</v>
      </c>
      <c r="AG273">
        <v>17</v>
      </c>
      <c r="AH273">
        <v>10.52</v>
      </c>
      <c r="AI273">
        <v>13</v>
      </c>
      <c r="AJ273">
        <v>2.2252737439999999</v>
      </c>
      <c r="AK273">
        <v>10.25727273</v>
      </c>
      <c r="AL273">
        <v>620.80999999999995</v>
      </c>
      <c r="AM273">
        <v>0</v>
      </c>
      <c r="AN273">
        <v>6.6166666669999996</v>
      </c>
      <c r="AO273">
        <v>6.9683333332999995</v>
      </c>
      <c r="AP273">
        <v>-5</v>
      </c>
      <c r="AQ273">
        <v>16.489999999999998</v>
      </c>
      <c r="AR273">
        <v>15.509</v>
      </c>
      <c r="AS273">
        <v>11</v>
      </c>
      <c r="AT273">
        <v>1995</v>
      </c>
      <c r="AU273">
        <v>2000.3</v>
      </c>
      <c r="AV273" t="str">
        <f>VLOOKUP(A273,[1]in!$A:$E,5,0)</f>
        <v>Rhein</v>
      </c>
      <c r="AW273" t="s">
        <v>832</v>
      </c>
    </row>
    <row r="274" spans="1:49" x14ac:dyDescent="0.3">
      <c r="A274">
        <v>108000062</v>
      </c>
      <c r="B274">
        <v>1</v>
      </c>
      <c r="C274">
        <v>2004</v>
      </c>
      <c r="D274" t="s">
        <v>276</v>
      </c>
      <c r="E274">
        <v>200</v>
      </c>
      <c r="F274">
        <v>0</v>
      </c>
      <c r="G274">
        <v>94.66</v>
      </c>
      <c r="H274">
        <v>603</v>
      </c>
      <c r="I274">
        <v>-15</v>
      </c>
      <c r="J274">
        <v>125</v>
      </c>
      <c r="K274">
        <v>11</v>
      </c>
      <c r="L274">
        <v>-10</v>
      </c>
      <c r="M274">
        <v>119.33</v>
      </c>
      <c r="N274">
        <v>1.65358827176927</v>
      </c>
      <c r="O274">
        <v>-11</v>
      </c>
      <c r="P274">
        <v>125</v>
      </c>
      <c r="Q274">
        <v>0.68959987140702517</v>
      </c>
      <c r="R274">
        <v>5</v>
      </c>
      <c r="S274">
        <v>125</v>
      </c>
      <c r="T274">
        <v>0.6</v>
      </c>
      <c r="U274">
        <v>-3</v>
      </c>
      <c r="V274">
        <v>91</v>
      </c>
      <c r="W274">
        <v>34</v>
      </c>
      <c r="X274">
        <v>10</v>
      </c>
      <c r="Y274">
        <v>11</v>
      </c>
      <c r="Z274" t="s">
        <v>794</v>
      </c>
      <c r="AA274" t="s">
        <v>795</v>
      </c>
      <c r="AB274" t="s">
        <v>790</v>
      </c>
      <c r="AC274">
        <v>6.97</v>
      </c>
      <c r="AD274">
        <v>51.02</v>
      </c>
      <c r="AE274">
        <v>30</v>
      </c>
      <c r="AF274">
        <v>2.4095198729999998</v>
      </c>
      <c r="AG274">
        <v>17</v>
      </c>
      <c r="AH274">
        <v>10.92</v>
      </c>
      <c r="AI274">
        <v>13</v>
      </c>
      <c r="AJ274">
        <v>2.2252737439999999</v>
      </c>
      <c r="AK274">
        <v>10.25727273</v>
      </c>
      <c r="AL274">
        <v>620.80999999999995</v>
      </c>
      <c r="AM274">
        <v>0</v>
      </c>
      <c r="AN274">
        <v>6.733333333</v>
      </c>
      <c r="AO274">
        <v>6.9683333332999995</v>
      </c>
      <c r="AP274">
        <v>-5</v>
      </c>
      <c r="AQ274">
        <v>15.35</v>
      </c>
      <c r="AR274">
        <v>15.509</v>
      </c>
      <c r="AS274">
        <v>11</v>
      </c>
      <c r="AT274">
        <v>1995</v>
      </c>
      <c r="AU274">
        <v>2000.3</v>
      </c>
      <c r="AV274" t="str">
        <f>VLOOKUP(A274,[1]in!$A:$E,5,0)</f>
        <v>Rhein</v>
      </c>
      <c r="AW274" t="s">
        <v>832</v>
      </c>
    </row>
    <row r="275" spans="1:49" x14ac:dyDescent="0.3">
      <c r="A275">
        <v>108000062</v>
      </c>
      <c r="B275">
        <v>1</v>
      </c>
      <c r="C275">
        <v>2005</v>
      </c>
      <c r="D275" t="s">
        <v>277</v>
      </c>
      <c r="E275">
        <v>20</v>
      </c>
      <c r="F275">
        <v>0</v>
      </c>
      <c r="G275">
        <v>94.66</v>
      </c>
      <c r="H275">
        <v>528</v>
      </c>
      <c r="I275">
        <v>-15</v>
      </c>
      <c r="J275">
        <v>125</v>
      </c>
      <c r="K275">
        <v>14</v>
      </c>
      <c r="L275">
        <v>-10</v>
      </c>
      <c r="M275">
        <v>119.33</v>
      </c>
      <c r="N275">
        <v>1.99891072045537</v>
      </c>
      <c r="O275">
        <v>-11</v>
      </c>
      <c r="P275">
        <v>125</v>
      </c>
      <c r="Q275">
        <v>0.75743361010910137</v>
      </c>
      <c r="R275">
        <v>5</v>
      </c>
      <c r="S275">
        <v>125</v>
      </c>
      <c r="T275">
        <v>0.72222222222222199</v>
      </c>
      <c r="U275">
        <v>-3</v>
      </c>
      <c r="V275">
        <v>91</v>
      </c>
      <c r="W275">
        <v>34</v>
      </c>
      <c r="X275">
        <v>10</v>
      </c>
      <c r="Y275">
        <v>11</v>
      </c>
      <c r="Z275" t="s">
        <v>794</v>
      </c>
      <c r="AA275" t="s">
        <v>795</v>
      </c>
      <c r="AB275" t="s">
        <v>790</v>
      </c>
      <c r="AC275">
        <v>6.97</v>
      </c>
      <c r="AD275">
        <v>51.02</v>
      </c>
      <c r="AE275">
        <v>30</v>
      </c>
      <c r="AF275">
        <v>2.603714197</v>
      </c>
      <c r="AG275">
        <v>17</v>
      </c>
      <c r="AH275">
        <v>10.44</v>
      </c>
      <c r="AI275">
        <v>13</v>
      </c>
      <c r="AJ275">
        <v>2.2252737439999999</v>
      </c>
      <c r="AK275">
        <v>10.25727273</v>
      </c>
      <c r="AL275">
        <v>620.80999999999995</v>
      </c>
      <c r="AM275">
        <v>0</v>
      </c>
      <c r="AN275">
        <v>7.0583333330000002</v>
      </c>
      <c r="AO275">
        <v>6.9683333332999995</v>
      </c>
      <c r="AP275">
        <v>-5</v>
      </c>
      <c r="AQ275">
        <v>15.68</v>
      </c>
      <c r="AR275">
        <v>15.509</v>
      </c>
      <c r="AS275">
        <v>11</v>
      </c>
      <c r="AT275">
        <v>1995</v>
      </c>
      <c r="AU275">
        <v>2000.3</v>
      </c>
      <c r="AV275" t="str">
        <f>VLOOKUP(A275,[1]in!$A:$E,5,0)</f>
        <v>Rhein</v>
      </c>
      <c r="AW275" t="s">
        <v>832</v>
      </c>
    </row>
    <row r="276" spans="1:49" x14ac:dyDescent="0.3">
      <c r="A276">
        <v>108000063</v>
      </c>
      <c r="B276">
        <v>10</v>
      </c>
      <c r="C276">
        <v>1995</v>
      </c>
      <c r="D276" t="s">
        <v>278</v>
      </c>
      <c r="E276">
        <v>20</v>
      </c>
      <c r="F276">
        <v>7</v>
      </c>
      <c r="G276">
        <v>47.66</v>
      </c>
      <c r="H276">
        <v>783</v>
      </c>
      <c r="I276">
        <v>2</v>
      </c>
      <c r="J276">
        <v>65.3333333333333</v>
      </c>
      <c r="K276">
        <v>13</v>
      </c>
      <c r="L276">
        <v>-12</v>
      </c>
      <c r="M276">
        <v>63.33</v>
      </c>
      <c r="N276">
        <v>2.0295646618610901</v>
      </c>
      <c r="O276">
        <v>-16</v>
      </c>
      <c r="P276">
        <v>65.3333333333333</v>
      </c>
      <c r="Q276">
        <v>0.79126890203777633</v>
      </c>
      <c r="R276">
        <v>-14</v>
      </c>
      <c r="S276">
        <v>65.3333333333333</v>
      </c>
      <c r="T276" t="e">
        <v>#N/A</v>
      </c>
      <c r="U276">
        <v>-1</v>
      </c>
      <c r="V276">
        <v>44.3333333333333</v>
      </c>
      <c r="W276">
        <v>35</v>
      </c>
      <c r="X276">
        <v>8</v>
      </c>
      <c r="Y276">
        <v>11</v>
      </c>
      <c r="Z276" t="s">
        <v>794</v>
      </c>
      <c r="AA276" t="s">
        <v>795</v>
      </c>
      <c r="AB276" t="s">
        <v>790</v>
      </c>
      <c r="AC276">
        <v>6.85</v>
      </c>
      <c r="AD276">
        <v>51.08</v>
      </c>
      <c r="AE276">
        <v>36</v>
      </c>
      <c r="AF276">
        <v>2.4912058739999998</v>
      </c>
      <c r="AG276">
        <v>-8</v>
      </c>
      <c r="AH276">
        <v>9.8800000000000008</v>
      </c>
      <c r="AI276">
        <v>2</v>
      </c>
      <c r="AJ276">
        <v>2.1654987669999999</v>
      </c>
      <c r="AK276">
        <v>10.259090909999999</v>
      </c>
      <c r="AL276">
        <v>625.06600000000003</v>
      </c>
      <c r="AM276">
        <v>2.6618876999999999E-2</v>
      </c>
      <c r="AN276">
        <v>7.1833333330000002</v>
      </c>
      <c r="AO276">
        <v>6.883333333375</v>
      </c>
      <c r="AP276">
        <v>2</v>
      </c>
      <c r="AQ276">
        <v>15.33</v>
      </c>
      <c r="AR276">
        <v>199.32374999999999</v>
      </c>
      <c r="AS276">
        <v>4</v>
      </c>
      <c r="AT276">
        <v>1995</v>
      </c>
      <c r="AU276">
        <v>1999.6</v>
      </c>
      <c r="AV276" t="str">
        <f>VLOOKUP(A276,[1]in!$A:$E,5,0)</f>
        <v>Rhein</v>
      </c>
      <c r="AW276" t="s">
        <v>832</v>
      </c>
    </row>
    <row r="277" spans="1:49" x14ac:dyDescent="0.3">
      <c r="A277">
        <v>108000063</v>
      </c>
      <c r="B277">
        <v>10</v>
      </c>
      <c r="C277">
        <v>1996</v>
      </c>
      <c r="D277" t="s">
        <v>279</v>
      </c>
      <c r="E277">
        <v>65</v>
      </c>
      <c r="F277">
        <v>7</v>
      </c>
      <c r="G277">
        <v>47.66</v>
      </c>
      <c r="H277">
        <v>268</v>
      </c>
      <c r="I277">
        <v>2</v>
      </c>
      <c r="J277">
        <v>65.3333333333333</v>
      </c>
      <c r="K277">
        <v>10</v>
      </c>
      <c r="L277">
        <v>-12</v>
      </c>
      <c r="M277">
        <v>63.33</v>
      </c>
      <c r="N277">
        <v>1.8027385936689699</v>
      </c>
      <c r="O277">
        <v>-16</v>
      </c>
      <c r="P277">
        <v>65.3333333333333</v>
      </c>
      <c r="Q277">
        <v>0.78291942354446209</v>
      </c>
      <c r="R277">
        <v>-14</v>
      </c>
      <c r="S277">
        <v>65.3333333333333</v>
      </c>
      <c r="T277">
        <v>0.6875</v>
      </c>
      <c r="U277">
        <v>-1</v>
      </c>
      <c r="V277">
        <v>44.3333333333333</v>
      </c>
      <c r="W277">
        <v>35</v>
      </c>
      <c r="X277">
        <v>8</v>
      </c>
      <c r="Y277">
        <v>11</v>
      </c>
      <c r="Z277" t="s">
        <v>794</v>
      </c>
      <c r="AA277" t="s">
        <v>795</v>
      </c>
      <c r="AB277" t="s">
        <v>790</v>
      </c>
      <c r="AC277">
        <v>6.85</v>
      </c>
      <c r="AD277">
        <v>51.08</v>
      </c>
      <c r="AE277">
        <v>36</v>
      </c>
      <c r="AF277">
        <v>2.470880336</v>
      </c>
      <c r="AG277">
        <v>-8</v>
      </c>
      <c r="AH277">
        <v>10.68</v>
      </c>
      <c r="AI277">
        <v>2</v>
      </c>
      <c r="AJ277">
        <v>2.1654987669999999</v>
      </c>
      <c r="AK277">
        <v>10.259090909999999</v>
      </c>
      <c r="AL277">
        <v>625.06600000000003</v>
      </c>
      <c r="AM277">
        <v>2.6618876999999999E-2</v>
      </c>
      <c r="AN277">
        <v>5.4666666670000001</v>
      </c>
      <c r="AO277">
        <v>6.883333333375</v>
      </c>
      <c r="AP277">
        <v>2</v>
      </c>
      <c r="AQ277">
        <v>13.45</v>
      </c>
      <c r="AR277">
        <v>199.32374999999999</v>
      </c>
      <c r="AS277">
        <v>4</v>
      </c>
      <c r="AT277">
        <v>1995</v>
      </c>
      <c r="AU277">
        <v>1999.6</v>
      </c>
      <c r="AV277" t="str">
        <f>VLOOKUP(A277,[1]in!$A:$E,5,0)</f>
        <v>Rhein</v>
      </c>
      <c r="AW277" t="s">
        <v>832</v>
      </c>
    </row>
    <row r="278" spans="1:49" x14ac:dyDescent="0.3">
      <c r="A278">
        <v>108000063</v>
      </c>
      <c r="B278">
        <v>10</v>
      </c>
      <c r="C278">
        <v>1997</v>
      </c>
      <c r="D278" t="s">
        <v>280</v>
      </c>
      <c r="E278">
        <v>20</v>
      </c>
      <c r="F278">
        <v>7</v>
      </c>
      <c r="G278">
        <v>47.66</v>
      </c>
      <c r="H278">
        <v>705</v>
      </c>
      <c r="I278">
        <v>2</v>
      </c>
      <c r="J278">
        <v>65.3333333333333</v>
      </c>
      <c r="K278">
        <v>13</v>
      </c>
      <c r="L278">
        <v>-12</v>
      </c>
      <c r="M278">
        <v>63.33</v>
      </c>
      <c r="N278">
        <v>1.8665885694439901</v>
      </c>
      <c r="O278">
        <v>-16</v>
      </c>
      <c r="P278">
        <v>65.3333333333333</v>
      </c>
      <c r="Q278">
        <v>0.72772920994093382</v>
      </c>
      <c r="R278">
        <v>-14</v>
      </c>
      <c r="S278">
        <v>65.3333333333333</v>
      </c>
      <c r="T278">
        <v>0.5</v>
      </c>
      <c r="U278">
        <v>-1</v>
      </c>
      <c r="V278">
        <v>44.3333333333333</v>
      </c>
      <c r="W278">
        <v>35</v>
      </c>
      <c r="X278">
        <v>8</v>
      </c>
      <c r="Y278">
        <v>11</v>
      </c>
      <c r="Z278" t="s">
        <v>794</v>
      </c>
      <c r="AA278" t="s">
        <v>795</v>
      </c>
      <c r="AB278" t="s">
        <v>790</v>
      </c>
      <c r="AC278">
        <v>6.85</v>
      </c>
      <c r="AD278">
        <v>51.08</v>
      </c>
      <c r="AE278">
        <v>36</v>
      </c>
      <c r="AF278">
        <v>1.826038174</v>
      </c>
      <c r="AG278">
        <v>-8</v>
      </c>
      <c r="AH278">
        <v>9.7899999999999991</v>
      </c>
      <c r="AI278">
        <v>2</v>
      </c>
      <c r="AJ278">
        <v>2.1654987669999999</v>
      </c>
      <c r="AK278">
        <v>10.259090909999999</v>
      </c>
      <c r="AL278">
        <v>625.06600000000003</v>
      </c>
      <c r="AM278">
        <v>2.6618876999999999E-2</v>
      </c>
      <c r="AN278">
        <v>6.891666667</v>
      </c>
      <c r="AO278">
        <v>6.883333333375</v>
      </c>
      <c r="AP278">
        <v>2</v>
      </c>
      <c r="AQ278">
        <v>15.28</v>
      </c>
      <c r="AR278">
        <v>199.32374999999999</v>
      </c>
      <c r="AS278">
        <v>4</v>
      </c>
      <c r="AT278">
        <v>1995</v>
      </c>
      <c r="AU278">
        <v>1999.6</v>
      </c>
      <c r="AV278" t="str">
        <f>VLOOKUP(A278,[1]in!$A:$E,5,0)</f>
        <v>Rhein</v>
      </c>
      <c r="AW278" t="s">
        <v>832</v>
      </c>
    </row>
    <row r="279" spans="1:49" x14ac:dyDescent="0.3">
      <c r="A279">
        <v>108000063</v>
      </c>
      <c r="B279">
        <v>10</v>
      </c>
      <c r="C279">
        <v>1998</v>
      </c>
      <c r="D279" t="s">
        <v>281</v>
      </c>
      <c r="E279">
        <v>200</v>
      </c>
      <c r="F279">
        <v>7</v>
      </c>
      <c r="G279">
        <v>47.66</v>
      </c>
      <c r="H279">
        <v>714</v>
      </c>
      <c r="I279">
        <v>2</v>
      </c>
      <c r="J279">
        <v>65.3333333333333</v>
      </c>
      <c r="K279">
        <v>15</v>
      </c>
      <c r="L279">
        <v>-12</v>
      </c>
      <c r="M279">
        <v>63.33</v>
      </c>
      <c r="N279">
        <v>1.9978334356584</v>
      </c>
      <c r="O279">
        <v>-16</v>
      </c>
      <c r="P279">
        <v>65.3333333333333</v>
      </c>
      <c r="Q279">
        <v>0.73773870028157418</v>
      </c>
      <c r="R279">
        <v>-14</v>
      </c>
      <c r="S279">
        <v>65.3333333333333</v>
      </c>
      <c r="T279">
        <v>0.55555555555555602</v>
      </c>
      <c r="U279">
        <v>-1</v>
      </c>
      <c r="V279">
        <v>44.3333333333333</v>
      </c>
      <c r="W279">
        <v>35</v>
      </c>
      <c r="X279">
        <v>8</v>
      </c>
      <c r="Y279">
        <v>11</v>
      </c>
      <c r="Z279" t="s">
        <v>794</v>
      </c>
      <c r="AA279" t="s">
        <v>795</v>
      </c>
      <c r="AB279" t="s">
        <v>790</v>
      </c>
      <c r="AC279">
        <v>6.85</v>
      </c>
      <c r="AD279">
        <v>51.08</v>
      </c>
      <c r="AE279">
        <v>36</v>
      </c>
      <c r="AF279">
        <v>2.2388069970000002</v>
      </c>
      <c r="AG279">
        <v>-8</v>
      </c>
      <c r="AH279">
        <v>9.59</v>
      </c>
      <c r="AI279">
        <v>2</v>
      </c>
      <c r="AJ279">
        <v>2.1654987669999999</v>
      </c>
      <c r="AK279">
        <v>10.259090909999999</v>
      </c>
      <c r="AL279">
        <v>625.06600000000003</v>
      </c>
      <c r="AM279">
        <v>2.6618876999999999E-2</v>
      </c>
      <c r="AN279">
        <v>7.2</v>
      </c>
      <c r="AO279">
        <v>6.883333333375</v>
      </c>
      <c r="AP279">
        <v>2</v>
      </c>
      <c r="AQ279">
        <v>1488</v>
      </c>
      <c r="AR279">
        <v>199.32374999999999</v>
      </c>
      <c r="AS279">
        <v>4</v>
      </c>
      <c r="AT279">
        <v>1995</v>
      </c>
      <c r="AU279">
        <v>1999.6</v>
      </c>
      <c r="AV279" t="str">
        <f>VLOOKUP(A279,[1]in!$A:$E,5,0)</f>
        <v>Rhein</v>
      </c>
      <c r="AW279" t="s">
        <v>832</v>
      </c>
    </row>
    <row r="280" spans="1:49" x14ac:dyDescent="0.3">
      <c r="A280">
        <v>108000063</v>
      </c>
      <c r="B280">
        <v>10</v>
      </c>
      <c r="C280">
        <v>1999</v>
      </c>
      <c r="D280" t="s">
        <v>282</v>
      </c>
      <c r="E280">
        <v>65</v>
      </c>
      <c r="F280">
        <v>7</v>
      </c>
      <c r="G280">
        <v>47.66</v>
      </c>
      <c r="H280">
        <v>853</v>
      </c>
      <c r="I280">
        <v>2</v>
      </c>
      <c r="J280">
        <v>65.3333333333333</v>
      </c>
      <c r="K280">
        <v>12</v>
      </c>
      <c r="L280">
        <v>-12</v>
      </c>
      <c r="M280">
        <v>63.33</v>
      </c>
      <c r="N280">
        <v>1.8893493494298601</v>
      </c>
      <c r="O280">
        <v>-16</v>
      </c>
      <c r="P280">
        <v>65.3333333333333</v>
      </c>
      <c r="Q280">
        <v>0.76033011123015415</v>
      </c>
      <c r="R280">
        <v>-14</v>
      </c>
      <c r="S280">
        <v>65.3333333333333</v>
      </c>
      <c r="T280">
        <v>0.61111111111111105</v>
      </c>
      <c r="U280">
        <v>-1</v>
      </c>
      <c r="V280">
        <v>44.3333333333333</v>
      </c>
      <c r="W280">
        <v>35</v>
      </c>
      <c r="X280">
        <v>8</v>
      </c>
      <c r="Y280">
        <v>11</v>
      </c>
      <c r="Z280" t="s">
        <v>794</v>
      </c>
      <c r="AA280" t="s">
        <v>795</v>
      </c>
      <c r="AB280" t="s">
        <v>790</v>
      </c>
      <c r="AC280">
        <v>6.85</v>
      </c>
      <c r="AD280">
        <v>51.08</v>
      </c>
      <c r="AE280">
        <v>36</v>
      </c>
      <c r="AF280">
        <v>1.750244522</v>
      </c>
      <c r="AG280">
        <v>-8</v>
      </c>
      <c r="AH280">
        <v>8.82</v>
      </c>
      <c r="AI280">
        <v>2</v>
      </c>
      <c r="AJ280">
        <v>2.1654987669999999</v>
      </c>
      <c r="AK280">
        <v>10.259090909999999</v>
      </c>
      <c r="AL280">
        <v>625.06600000000003</v>
      </c>
      <c r="AM280">
        <v>2.6618876999999999E-2</v>
      </c>
      <c r="AN280">
        <v>7.6</v>
      </c>
      <c r="AO280">
        <v>6.883333333375</v>
      </c>
      <c r="AP280">
        <v>2</v>
      </c>
      <c r="AQ280">
        <v>15.72</v>
      </c>
      <c r="AR280">
        <v>199.32374999999999</v>
      </c>
      <c r="AS280">
        <v>4</v>
      </c>
      <c r="AT280">
        <v>1995</v>
      </c>
      <c r="AU280">
        <v>1999.6</v>
      </c>
      <c r="AV280" t="str">
        <f>VLOOKUP(A280,[1]in!$A:$E,5,0)</f>
        <v>Rhein</v>
      </c>
      <c r="AW280" t="s">
        <v>832</v>
      </c>
    </row>
    <row r="281" spans="1:49" x14ac:dyDescent="0.3">
      <c r="A281">
        <v>108000063</v>
      </c>
      <c r="B281">
        <v>10</v>
      </c>
      <c r="C281">
        <v>2003</v>
      </c>
      <c r="D281" t="s">
        <v>283</v>
      </c>
      <c r="E281">
        <v>65</v>
      </c>
      <c r="F281">
        <v>7</v>
      </c>
      <c r="G281">
        <v>47.66</v>
      </c>
      <c r="H281">
        <v>158</v>
      </c>
      <c r="I281">
        <v>2</v>
      </c>
      <c r="J281">
        <v>65.3333333333333</v>
      </c>
      <c r="K281">
        <v>9</v>
      </c>
      <c r="L281">
        <v>-12</v>
      </c>
      <c r="M281">
        <v>63.33</v>
      </c>
      <c r="N281">
        <v>1.6923743491138501</v>
      </c>
      <c r="O281">
        <v>-16</v>
      </c>
      <c r="P281">
        <v>65.3333333333333</v>
      </c>
      <c r="Q281">
        <v>0.77023275935024405</v>
      </c>
      <c r="R281">
        <v>-14</v>
      </c>
      <c r="S281">
        <v>65.3333333333333</v>
      </c>
      <c r="T281">
        <v>0.64285714285714302</v>
      </c>
      <c r="U281">
        <v>-1</v>
      </c>
      <c r="V281">
        <v>44.3333333333333</v>
      </c>
      <c r="W281">
        <v>35</v>
      </c>
      <c r="X281">
        <v>8</v>
      </c>
      <c r="Y281">
        <v>11</v>
      </c>
      <c r="Z281" t="s">
        <v>794</v>
      </c>
      <c r="AA281" t="s">
        <v>795</v>
      </c>
      <c r="AB281" t="s">
        <v>790</v>
      </c>
      <c r="AC281">
        <v>6.85</v>
      </c>
      <c r="AD281">
        <v>51.08</v>
      </c>
      <c r="AE281">
        <v>36</v>
      </c>
      <c r="AF281">
        <v>1.3201773109999999</v>
      </c>
      <c r="AG281">
        <v>-8</v>
      </c>
      <c r="AH281">
        <v>10.5</v>
      </c>
      <c r="AI281">
        <v>2</v>
      </c>
      <c r="AJ281">
        <v>2.1654987669999999</v>
      </c>
      <c r="AK281">
        <v>10.259090909999999</v>
      </c>
      <c r="AL281">
        <v>625.06600000000003</v>
      </c>
      <c r="AM281">
        <v>2.6618876999999999E-2</v>
      </c>
      <c r="AN281">
        <v>6.7083333329999997</v>
      </c>
      <c r="AO281">
        <v>6.883333333375</v>
      </c>
      <c r="AP281">
        <v>2</v>
      </c>
      <c r="AQ281">
        <v>16.23</v>
      </c>
      <c r="AR281">
        <v>199.32374999999999</v>
      </c>
      <c r="AS281">
        <v>4</v>
      </c>
      <c r="AT281">
        <v>1995</v>
      </c>
      <c r="AU281">
        <v>1999.6</v>
      </c>
      <c r="AV281" t="str">
        <f>VLOOKUP(A281,[1]in!$A:$E,5,0)</f>
        <v>Rhein</v>
      </c>
      <c r="AW281" t="s">
        <v>832</v>
      </c>
    </row>
    <row r="282" spans="1:49" x14ac:dyDescent="0.3">
      <c r="A282">
        <v>108000063</v>
      </c>
      <c r="B282">
        <v>10</v>
      </c>
      <c r="C282">
        <v>2004</v>
      </c>
      <c r="D282" t="s">
        <v>284</v>
      </c>
      <c r="E282">
        <v>65</v>
      </c>
      <c r="F282">
        <v>7</v>
      </c>
      <c r="G282">
        <v>47.66</v>
      </c>
      <c r="H282">
        <v>939</v>
      </c>
      <c r="I282">
        <v>2</v>
      </c>
      <c r="J282">
        <v>65.3333333333333</v>
      </c>
      <c r="K282">
        <v>8</v>
      </c>
      <c r="L282">
        <v>-12</v>
      </c>
      <c r="M282">
        <v>63.33</v>
      </c>
      <c r="N282">
        <v>0.89802856867302205</v>
      </c>
      <c r="O282">
        <v>-16</v>
      </c>
      <c r="P282">
        <v>65.3333333333333</v>
      </c>
      <c r="Q282">
        <v>0.43186045420039432</v>
      </c>
      <c r="R282">
        <v>-14</v>
      </c>
      <c r="S282">
        <v>65.3333333333333</v>
      </c>
      <c r="T282">
        <v>0.63636363636363602</v>
      </c>
      <c r="U282">
        <v>-1</v>
      </c>
      <c r="V282">
        <v>44.3333333333333</v>
      </c>
      <c r="W282">
        <v>35</v>
      </c>
      <c r="X282">
        <v>8</v>
      </c>
      <c r="Y282">
        <v>11</v>
      </c>
      <c r="Z282" t="s">
        <v>794</v>
      </c>
      <c r="AA282" t="s">
        <v>795</v>
      </c>
      <c r="AB282" t="s">
        <v>790</v>
      </c>
      <c r="AC282">
        <v>6.85</v>
      </c>
      <c r="AD282">
        <v>51.08</v>
      </c>
      <c r="AE282">
        <v>36</v>
      </c>
      <c r="AF282">
        <v>2.2763258899999999</v>
      </c>
      <c r="AG282">
        <v>-8</v>
      </c>
      <c r="AH282">
        <v>10.91</v>
      </c>
      <c r="AI282">
        <v>2</v>
      </c>
      <c r="AJ282">
        <v>2.1654987669999999</v>
      </c>
      <c r="AK282">
        <v>10.259090909999999</v>
      </c>
      <c r="AL282">
        <v>625.06600000000003</v>
      </c>
      <c r="AM282">
        <v>2.6618876999999999E-2</v>
      </c>
      <c r="AN282">
        <v>6.85</v>
      </c>
      <c r="AO282">
        <v>6.883333333375</v>
      </c>
      <c r="AP282">
        <v>2</v>
      </c>
      <c r="AQ282">
        <v>15.12</v>
      </c>
      <c r="AR282">
        <v>199.32374999999999</v>
      </c>
      <c r="AS282">
        <v>4</v>
      </c>
      <c r="AT282">
        <v>1995</v>
      </c>
      <c r="AU282">
        <v>1999.6</v>
      </c>
      <c r="AV282" t="str">
        <f>VLOOKUP(A282,[1]in!$A:$E,5,0)</f>
        <v>Rhein</v>
      </c>
      <c r="AW282" t="s">
        <v>832</v>
      </c>
    </row>
    <row r="283" spans="1:49" x14ac:dyDescent="0.3">
      <c r="A283">
        <v>108000063</v>
      </c>
      <c r="B283">
        <v>10</v>
      </c>
      <c r="C283">
        <v>2005</v>
      </c>
      <c r="D283" t="s">
        <v>285</v>
      </c>
      <c r="E283">
        <v>65</v>
      </c>
      <c r="F283">
        <v>7</v>
      </c>
      <c r="G283">
        <v>47.66</v>
      </c>
      <c r="H283">
        <v>363</v>
      </c>
      <c r="I283">
        <v>2</v>
      </c>
      <c r="J283">
        <v>65.3333333333333</v>
      </c>
      <c r="K283">
        <v>10</v>
      </c>
      <c r="L283">
        <v>-12</v>
      </c>
      <c r="M283">
        <v>63.33</v>
      </c>
      <c r="N283">
        <v>1.4786758420245001</v>
      </c>
      <c r="O283">
        <v>-16</v>
      </c>
      <c r="P283">
        <v>65.3333333333333</v>
      </c>
      <c r="Q283">
        <v>0.64218075871488489</v>
      </c>
      <c r="R283">
        <v>-14</v>
      </c>
      <c r="S283">
        <v>65.3333333333333</v>
      </c>
      <c r="T283">
        <v>0.54545454545454497</v>
      </c>
      <c r="U283">
        <v>-1</v>
      </c>
      <c r="V283">
        <v>44.3333333333333</v>
      </c>
      <c r="W283">
        <v>35</v>
      </c>
      <c r="X283">
        <v>8</v>
      </c>
      <c r="Y283">
        <v>11</v>
      </c>
      <c r="Z283" t="s">
        <v>794</v>
      </c>
      <c r="AA283" t="s">
        <v>795</v>
      </c>
      <c r="AB283" t="s">
        <v>790</v>
      </c>
      <c r="AC283">
        <v>6.85</v>
      </c>
      <c r="AD283">
        <v>51.08</v>
      </c>
      <c r="AE283">
        <v>36</v>
      </c>
      <c r="AF283">
        <v>2.4645814499999998</v>
      </c>
      <c r="AG283">
        <v>-8</v>
      </c>
      <c r="AH283">
        <v>10.3</v>
      </c>
      <c r="AI283">
        <v>2</v>
      </c>
      <c r="AJ283">
        <v>2.1654987669999999</v>
      </c>
      <c r="AK283">
        <v>10.259090909999999</v>
      </c>
      <c r="AL283">
        <v>625.06600000000003</v>
      </c>
      <c r="AM283">
        <v>2.6618876999999999E-2</v>
      </c>
      <c r="AN283">
        <v>7.1666666670000003</v>
      </c>
      <c r="AO283">
        <v>6.883333333375</v>
      </c>
      <c r="AP283">
        <v>2</v>
      </c>
      <c r="AQ283">
        <v>15.46</v>
      </c>
      <c r="AR283">
        <v>199.32374999999999</v>
      </c>
      <c r="AS283">
        <v>4</v>
      </c>
      <c r="AT283">
        <v>1995</v>
      </c>
      <c r="AU283">
        <v>1999.6</v>
      </c>
      <c r="AV283" t="str">
        <f>VLOOKUP(A283,[1]in!$A:$E,5,0)</f>
        <v>Rhein</v>
      </c>
      <c r="AW283" t="s">
        <v>832</v>
      </c>
    </row>
    <row r="284" spans="1:49" x14ac:dyDescent="0.3">
      <c r="A284">
        <v>108000064</v>
      </c>
      <c r="B284">
        <v>10</v>
      </c>
      <c r="C284">
        <v>1994</v>
      </c>
      <c r="D284" t="s">
        <v>286</v>
      </c>
      <c r="E284">
        <v>6</v>
      </c>
      <c r="F284">
        <v>17</v>
      </c>
      <c r="G284">
        <v>151.66</v>
      </c>
      <c r="H284">
        <v>608</v>
      </c>
      <c r="I284">
        <v>27</v>
      </c>
      <c r="J284">
        <v>165</v>
      </c>
      <c r="K284">
        <v>20</v>
      </c>
      <c r="L284">
        <v>-22</v>
      </c>
      <c r="M284">
        <v>162</v>
      </c>
      <c r="N284">
        <v>1.9668180018339201</v>
      </c>
      <c r="O284">
        <v>-17</v>
      </c>
      <c r="P284">
        <v>165</v>
      </c>
      <c r="Q284">
        <v>0.65653997828737309</v>
      </c>
      <c r="R284">
        <v>-5</v>
      </c>
      <c r="S284">
        <v>165</v>
      </c>
      <c r="T284" t="e">
        <v>#N/A</v>
      </c>
      <c r="U284">
        <v>2</v>
      </c>
      <c r="V284">
        <v>124</v>
      </c>
      <c r="W284">
        <v>36</v>
      </c>
      <c r="X284">
        <v>11</v>
      </c>
      <c r="Y284">
        <v>14</v>
      </c>
      <c r="Z284" t="s">
        <v>794</v>
      </c>
      <c r="AA284" t="s">
        <v>795</v>
      </c>
      <c r="AB284" t="s">
        <v>790</v>
      </c>
      <c r="AC284">
        <v>6.75</v>
      </c>
      <c r="AD284">
        <v>51.18</v>
      </c>
      <c r="AE284">
        <v>27</v>
      </c>
      <c r="AF284">
        <v>2.116746703</v>
      </c>
      <c r="AG284">
        <v>1</v>
      </c>
      <c r="AH284">
        <v>10.39</v>
      </c>
      <c r="AI284">
        <v>1</v>
      </c>
      <c r="AJ284">
        <v>2.0662934869999998</v>
      </c>
      <c r="AK284">
        <v>10.01</v>
      </c>
      <c r="AL284">
        <v>634.59</v>
      </c>
      <c r="AM284">
        <v>0</v>
      </c>
      <c r="AN284">
        <v>7.516666667</v>
      </c>
      <c r="AO284">
        <v>7.0285123968181811</v>
      </c>
      <c r="AP284">
        <v>-3</v>
      </c>
      <c r="AQ284">
        <v>15.85</v>
      </c>
      <c r="AR284">
        <v>15.436363636363637</v>
      </c>
      <c r="AS284">
        <v>-1</v>
      </c>
      <c r="AT284">
        <v>1994</v>
      </c>
      <c r="AU284">
        <v>2000.1</v>
      </c>
      <c r="AV284" t="str">
        <f>VLOOKUP(A284,[1]in!$A:$E,5,0)</f>
        <v>Rhein</v>
      </c>
      <c r="AW284" t="s">
        <v>832</v>
      </c>
    </row>
    <row r="285" spans="1:49" x14ac:dyDescent="0.3">
      <c r="A285">
        <v>108000064</v>
      </c>
      <c r="B285">
        <v>10</v>
      </c>
      <c r="C285">
        <v>1995</v>
      </c>
      <c r="D285" t="s">
        <v>287</v>
      </c>
      <c r="E285">
        <v>0</v>
      </c>
      <c r="F285">
        <v>17</v>
      </c>
      <c r="G285">
        <v>151.66</v>
      </c>
      <c r="H285">
        <v>537</v>
      </c>
      <c r="I285">
        <v>27</v>
      </c>
      <c r="J285">
        <v>165</v>
      </c>
      <c r="K285">
        <v>16</v>
      </c>
      <c r="L285">
        <v>-22</v>
      </c>
      <c r="M285">
        <v>162</v>
      </c>
      <c r="N285">
        <v>2.0988544892905501</v>
      </c>
      <c r="O285">
        <v>-17</v>
      </c>
      <c r="P285">
        <v>165</v>
      </c>
      <c r="Q285">
        <v>0.75700174081175364</v>
      </c>
      <c r="R285">
        <v>-5</v>
      </c>
      <c r="S285">
        <v>165</v>
      </c>
      <c r="T285">
        <v>0.33333333333333298</v>
      </c>
      <c r="U285">
        <v>2</v>
      </c>
      <c r="V285">
        <v>124</v>
      </c>
      <c r="W285">
        <v>36</v>
      </c>
      <c r="X285">
        <v>11</v>
      </c>
      <c r="Y285">
        <v>14</v>
      </c>
      <c r="Z285" t="s">
        <v>794</v>
      </c>
      <c r="AA285" t="s">
        <v>795</v>
      </c>
      <c r="AB285" t="s">
        <v>790</v>
      </c>
      <c r="AC285">
        <v>6.75</v>
      </c>
      <c r="AD285">
        <v>51.18</v>
      </c>
      <c r="AE285">
        <v>27</v>
      </c>
      <c r="AF285">
        <v>2.3166654210000002</v>
      </c>
      <c r="AG285">
        <v>1</v>
      </c>
      <c r="AH285">
        <v>9.86</v>
      </c>
      <c r="AI285">
        <v>1</v>
      </c>
      <c r="AJ285">
        <v>2.0662934869999998</v>
      </c>
      <c r="AK285">
        <v>10.01</v>
      </c>
      <c r="AL285">
        <v>634.59</v>
      </c>
      <c r="AM285">
        <v>0</v>
      </c>
      <c r="AN285">
        <v>7.0250000000000004</v>
      </c>
      <c r="AO285">
        <v>7.0285123968181811</v>
      </c>
      <c r="AP285">
        <v>-3</v>
      </c>
      <c r="AQ285">
        <v>15.54</v>
      </c>
      <c r="AR285">
        <v>15.436363636363637</v>
      </c>
      <c r="AS285">
        <v>-1</v>
      </c>
      <c r="AT285">
        <v>1994</v>
      </c>
      <c r="AU285">
        <v>2000.1</v>
      </c>
      <c r="AV285" t="str">
        <f>VLOOKUP(A285,[1]in!$A:$E,5,0)</f>
        <v>Rhein</v>
      </c>
      <c r="AW285" t="s">
        <v>832</v>
      </c>
    </row>
    <row r="286" spans="1:49" x14ac:dyDescent="0.3">
      <c r="A286">
        <v>108000064</v>
      </c>
      <c r="B286">
        <v>10</v>
      </c>
      <c r="C286">
        <v>1996</v>
      </c>
      <c r="D286" t="s">
        <v>288</v>
      </c>
      <c r="E286">
        <v>65</v>
      </c>
      <c r="F286">
        <v>17</v>
      </c>
      <c r="G286">
        <v>151.66</v>
      </c>
      <c r="H286">
        <v>904</v>
      </c>
      <c r="I286">
        <v>27</v>
      </c>
      <c r="J286">
        <v>165</v>
      </c>
      <c r="K286">
        <v>13</v>
      </c>
      <c r="L286">
        <v>-22</v>
      </c>
      <c r="M286">
        <v>162</v>
      </c>
      <c r="N286">
        <v>1.1704600732443899</v>
      </c>
      <c r="O286">
        <v>-17</v>
      </c>
      <c r="P286">
        <v>165</v>
      </c>
      <c r="Q286">
        <v>0.45632872627269477</v>
      </c>
      <c r="R286">
        <v>-5</v>
      </c>
      <c r="S286">
        <v>165</v>
      </c>
      <c r="T286">
        <v>0.66666666666666696</v>
      </c>
      <c r="U286">
        <v>2</v>
      </c>
      <c r="V286">
        <v>124</v>
      </c>
      <c r="W286">
        <v>36</v>
      </c>
      <c r="X286">
        <v>11</v>
      </c>
      <c r="Y286">
        <v>14</v>
      </c>
      <c r="Z286" t="s">
        <v>794</v>
      </c>
      <c r="AA286" t="s">
        <v>795</v>
      </c>
      <c r="AB286" t="s">
        <v>790</v>
      </c>
      <c r="AC286">
        <v>6.75</v>
      </c>
      <c r="AD286">
        <v>51.18</v>
      </c>
      <c r="AE286">
        <v>27</v>
      </c>
      <c r="AF286">
        <v>2.275119611</v>
      </c>
      <c r="AG286">
        <v>1</v>
      </c>
      <c r="AH286">
        <v>10.69</v>
      </c>
      <c r="AI286">
        <v>1</v>
      </c>
      <c r="AJ286">
        <v>2.0662934869999998</v>
      </c>
      <c r="AK286">
        <v>10.01</v>
      </c>
      <c r="AL286">
        <v>634.59</v>
      </c>
      <c r="AM286">
        <v>0</v>
      </c>
      <c r="AN286">
        <v>5.3166666669999998</v>
      </c>
      <c r="AO286">
        <v>7.0285123968181811</v>
      </c>
      <c r="AP286">
        <v>-3</v>
      </c>
      <c r="AQ286">
        <v>13.61</v>
      </c>
      <c r="AR286">
        <v>15.436363636363637</v>
      </c>
      <c r="AS286">
        <v>-1</v>
      </c>
      <c r="AT286">
        <v>1994</v>
      </c>
      <c r="AU286">
        <v>2000.1</v>
      </c>
      <c r="AV286" t="str">
        <f>VLOOKUP(A286,[1]in!$A:$E,5,0)</f>
        <v>Rhein</v>
      </c>
      <c r="AW286" t="s">
        <v>832</v>
      </c>
    </row>
    <row r="287" spans="1:49" x14ac:dyDescent="0.3">
      <c r="A287">
        <v>108000064</v>
      </c>
      <c r="B287">
        <v>10</v>
      </c>
      <c r="C287">
        <v>1998</v>
      </c>
      <c r="D287" t="s">
        <v>289</v>
      </c>
      <c r="E287">
        <v>65</v>
      </c>
      <c r="F287">
        <v>17</v>
      </c>
      <c r="G287">
        <v>151.66</v>
      </c>
      <c r="H287">
        <v>1064</v>
      </c>
      <c r="I287">
        <v>27</v>
      </c>
      <c r="J287">
        <v>165</v>
      </c>
      <c r="K287">
        <v>12</v>
      </c>
      <c r="L287">
        <v>-22</v>
      </c>
      <c r="M287">
        <v>162</v>
      </c>
      <c r="N287">
        <v>1.2976929086712801</v>
      </c>
      <c r="O287">
        <v>-17</v>
      </c>
      <c r="P287">
        <v>165</v>
      </c>
      <c r="Q287">
        <v>0.52223004384570848</v>
      </c>
      <c r="R287">
        <v>-5</v>
      </c>
      <c r="S287">
        <v>165</v>
      </c>
      <c r="T287">
        <v>0.35714285714285698</v>
      </c>
      <c r="U287">
        <v>2</v>
      </c>
      <c r="V287">
        <v>124</v>
      </c>
      <c r="W287">
        <v>36</v>
      </c>
      <c r="X287">
        <v>11</v>
      </c>
      <c r="Y287">
        <v>14</v>
      </c>
      <c r="Z287" t="s">
        <v>794</v>
      </c>
      <c r="AA287" t="s">
        <v>795</v>
      </c>
      <c r="AB287" t="s">
        <v>790</v>
      </c>
      <c r="AC287">
        <v>6.75</v>
      </c>
      <c r="AD287">
        <v>51.18</v>
      </c>
      <c r="AE287">
        <v>27</v>
      </c>
      <c r="AF287">
        <v>2.4085343419999998</v>
      </c>
      <c r="AG287">
        <v>1</v>
      </c>
      <c r="AH287">
        <v>9.48</v>
      </c>
      <c r="AI287">
        <v>1</v>
      </c>
      <c r="AJ287">
        <v>2.0662934869999998</v>
      </c>
      <c r="AK287">
        <v>10.01</v>
      </c>
      <c r="AL287">
        <v>634.59</v>
      </c>
      <c r="AM287">
        <v>0</v>
      </c>
      <c r="AN287">
        <v>7.0750000000000002</v>
      </c>
      <c r="AO287">
        <v>7.0285123968181811</v>
      </c>
      <c r="AP287">
        <v>-3</v>
      </c>
      <c r="AQ287">
        <v>15.06</v>
      </c>
      <c r="AR287">
        <v>15.436363636363637</v>
      </c>
      <c r="AS287">
        <v>-1</v>
      </c>
      <c r="AT287">
        <v>1994</v>
      </c>
      <c r="AU287">
        <v>2000.1</v>
      </c>
      <c r="AV287" t="str">
        <f>VLOOKUP(A287,[1]in!$A:$E,5,0)</f>
        <v>Rhein</v>
      </c>
      <c r="AW287" t="s">
        <v>832</v>
      </c>
    </row>
    <row r="288" spans="1:49" x14ac:dyDescent="0.3">
      <c r="A288">
        <v>108000064</v>
      </c>
      <c r="B288">
        <v>10</v>
      </c>
      <c r="C288">
        <v>1999</v>
      </c>
      <c r="D288" t="s">
        <v>290</v>
      </c>
      <c r="E288">
        <v>65</v>
      </c>
      <c r="F288">
        <v>17</v>
      </c>
      <c r="G288">
        <v>151.66</v>
      </c>
      <c r="H288">
        <v>1168</v>
      </c>
      <c r="I288">
        <v>27</v>
      </c>
      <c r="J288">
        <v>165</v>
      </c>
      <c r="K288">
        <v>16</v>
      </c>
      <c r="L288">
        <v>-22</v>
      </c>
      <c r="M288">
        <v>162</v>
      </c>
      <c r="N288">
        <v>1.5155702646518201</v>
      </c>
      <c r="O288">
        <v>-17</v>
      </c>
      <c r="P288">
        <v>165</v>
      </c>
      <c r="Q288">
        <v>0.54662642623298874</v>
      </c>
      <c r="R288">
        <v>-5</v>
      </c>
      <c r="S288">
        <v>165</v>
      </c>
      <c r="T288">
        <v>0.55555555555555602</v>
      </c>
      <c r="U288">
        <v>2</v>
      </c>
      <c r="V288">
        <v>124</v>
      </c>
      <c r="W288">
        <v>36</v>
      </c>
      <c r="X288">
        <v>11</v>
      </c>
      <c r="Y288">
        <v>14</v>
      </c>
      <c r="Z288" t="s">
        <v>794</v>
      </c>
      <c r="AA288" t="s">
        <v>795</v>
      </c>
      <c r="AB288" t="s">
        <v>790</v>
      </c>
      <c r="AC288">
        <v>6.75</v>
      </c>
      <c r="AD288">
        <v>51.18</v>
      </c>
      <c r="AE288">
        <v>27</v>
      </c>
      <c r="AF288">
        <v>1.7222395290000001</v>
      </c>
      <c r="AG288">
        <v>1</v>
      </c>
      <c r="AH288">
        <v>8.7899999999999991</v>
      </c>
      <c r="AI288">
        <v>1</v>
      </c>
      <c r="AJ288">
        <v>2.0662934869999998</v>
      </c>
      <c r="AK288">
        <v>10.01</v>
      </c>
      <c r="AL288">
        <v>634.59</v>
      </c>
      <c r="AM288">
        <v>0</v>
      </c>
      <c r="AN288">
        <v>7.45</v>
      </c>
      <c r="AO288">
        <v>7.0285123968181811</v>
      </c>
      <c r="AP288">
        <v>-3</v>
      </c>
      <c r="AQ288">
        <v>15.92</v>
      </c>
      <c r="AR288">
        <v>15.436363636363637</v>
      </c>
      <c r="AS288">
        <v>-1</v>
      </c>
      <c r="AT288">
        <v>1994</v>
      </c>
      <c r="AU288">
        <v>2000.1</v>
      </c>
      <c r="AV288" t="str">
        <f>VLOOKUP(A288,[1]in!$A:$E,5,0)</f>
        <v>Rhein</v>
      </c>
      <c r="AW288" t="s">
        <v>832</v>
      </c>
    </row>
    <row r="289" spans="1:49" x14ac:dyDescent="0.3">
      <c r="A289">
        <v>108000064</v>
      </c>
      <c r="B289">
        <v>10</v>
      </c>
      <c r="C289">
        <v>2000</v>
      </c>
      <c r="D289" t="s">
        <v>291</v>
      </c>
      <c r="E289">
        <v>6</v>
      </c>
      <c r="F289">
        <v>17</v>
      </c>
      <c r="G289">
        <v>151.66</v>
      </c>
      <c r="H289">
        <v>883</v>
      </c>
      <c r="I289">
        <v>27</v>
      </c>
      <c r="J289">
        <v>165</v>
      </c>
      <c r="K289">
        <v>7</v>
      </c>
      <c r="L289">
        <v>-22</v>
      </c>
      <c r="M289">
        <v>162</v>
      </c>
      <c r="N289">
        <v>0.72317653889420097</v>
      </c>
      <c r="O289">
        <v>-17</v>
      </c>
      <c r="P289">
        <v>165</v>
      </c>
      <c r="Q289">
        <v>0.37163922457842341</v>
      </c>
      <c r="R289">
        <v>-5</v>
      </c>
      <c r="S289">
        <v>165</v>
      </c>
      <c r="T289">
        <v>0.76470588235294101</v>
      </c>
      <c r="U289">
        <v>2</v>
      </c>
      <c r="V289">
        <v>124</v>
      </c>
      <c r="W289">
        <v>36</v>
      </c>
      <c r="X289">
        <v>11</v>
      </c>
      <c r="Y289">
        <v>14</v>
      </c>
      <c r="Z289" t="s">
        <v>794</v>
      </c>
      <c r="AA289" t="s">
        <v>795</v>
      </c>
      <c r="AB289" t="s">
        <v>790</v>
      </c>
      <c r="AC289">
        <v>6.75</v>
      </c>
      <c r="AD289">
        <v>51.18</v>
      </c>
      <c r="AE289">
        <v>27</v>
      </c>
      <c r="AF289">
        <v>2.1937674899999999</v>
      </c>
      <c r="AG289">
        <v>1</v>
      </c>
      <c r="AH289">
        <v>10.62</v>
      </c>
      <c r="AI289">
        <v>1</v>
      </c>
      <c r="AJ289">
        <v>2.0662934869999998</v>
      </c>
      <c r="AK289">
        <v>10.01</v>
      </c>
      <c r="AL289">
        <v>634.59</v>
      </c>
      <c r="AM289">
        <v>0</v>
      </c>
      <c r="AN289">
        <v>8.0636363640000006</v>
      </c>
      <c r="AO289">
        <v>7.0285123968181811</v>
      </c>
      <c r="AP289">
        <v>-3</v>
      </c>
      <c r="AQ289">
        <v>15.86</v>
      </c>
      <c r="AR289">
        <v>15.436363636363637</v>
      </c>
      <c r="AS289">
        <v>-1</v>
      </c>
      <c r="AT289">
        <v>1994</v>
      </c>
      <c r="AU289">
        <v>2000.1</v>
      </c>
      <c r="AV289" t="str">
        <f>VLOOKUP(A289,[1]in!$A:$E,5,0)</f>
        <v>Rhein</v>
      </c>
      <c r="AW289" t="s">
        <v>832</v>
      </c>
    </row>
    <row r="290" spans="1:49" x14ac:dyDescent="0.3">
      <c r="A290">
        <v>108000064</v>
      </c>
      <c r="B290">
        <v>10</v>
      </c>
      <c r="C290">
        <v>2001</v>
      </c>
      <c r="D290" t="s">
        <v>292</v>
      </c>
      <c r="E290">
        <v>6</v>
      </c>
      <c r="F290">
        <v>17</v>
      </c>
      <c r="G290">
        <v>151.66</v>
      </c>
      <c r="H290">
        <v>388</v>
      </c>
      <c r="I290">
        <v>27</v>
      </c>
      <c r="J290">
        <v>165</v>
      </c>
      <c r="K290">
        <v>9</v>
      </c>
      <c r="L290">
        <v>-22</v>
      </c>
      <c r="M290">
        <v>162</v>
      </c>
      <c r="N290">
        <v>1.4393177628595999</v>
      </c>
      <c r="O290">
        <v>-17</v>
      </c>
      <c r="P290">
        <v>165</v>
      </c>
      <c r="Q290">
        <v>0.6550617436677959</v>
      </c>
      <c r="R290">
        <v>-5</v>
      </c>
      <c r="S290">
        <v>165</v>
      </c>
      <c r="T290">
        <v>0.6</v>
      </c>
      <c r="U290">
        <v>2</v>
      </c>
      <c r="V290">
        <v>124</v>
      </c>
      <c r="W290">
        <v>36</v>
      </c>
      <c r="X290">
        <v>11</v>
      </c>
      <c r="Y290">
        <v>14</v>
      </c>
      <c r="Z290" t="s">
        <v>794</v>
      </c>
      <c r="AA290" t="s">
        <v>795</v>
      </c>
      <c r="AB290" t="s">
        <v>790</v>
      </c>
      <c r="AC290">
        <v>6.75</v>
      </c>
      <c r="AD290">
        <v>51.18</v>
      </c>
      <c r="AE290">
        <v>27</v>
      </c>
      <c r="AF290">
        <v>2.3839446080000002</v>
      </c>
      <c r="AG290">
        <v>1</v>
      </c>
      <c r="AH290">
        <v>10.15</v>
      </c>
      <c r="AI290">
        <v>1</v>
      </c>
      <c r="AJ290">
        <v>2.0662934869999998</v>
      </c>
      <c r="AK290">
        <v>10.01</v>
      </c>
      <c r="AL290">
        <v>634.59</v>
      </c>
      <c r="AM290">
        <v>0</v>
      </c>
      <c r="AN290">
        <v>7.0083333330000004</v>
      </c>
      <c r="AO290">
        <v>7.0285123968181811</v>
      </c>
      <c r="AP290">
        <v>-3</v>
      </c>
      <c r="AQ290">
        <v>15.44</v>
      </c>
      <c r="AR290">
        <v>15.436363636363637</v>
      </c>
      <c r="AS290">
        <v>-1</v>
      </c>
      <c r="AT290">
        <v>1994</v>
      </c>
      <c r="AU290">
        <v>2000.1</v>
      </c>
      <c r="AV290" t="str">
        <f>VLOOKUP(A290,[1]in!$A:$E,5,0)</f>
        <v>Rhein</v>
      </c>
      <c r="AW290" t="s">
        <v>832</v>
      </c>
    </row>
    <row r="291" spans="1:49" x14ac:dyDescent="0.3">
      <c r="A291">
        <v>108000064</v>
      </c>
      <c r="B291">
        <v>10</v>
      </c>
      <c r="C291">
        <v>2003</v>
      </c>
      <c r="D291" t="s">
        <v>293</v>
      </c>
      <c r="E291">
        <v>20</v>
      </c>
      <c r="F291">
        <v>17</v>
      </c>
      <c r="G291">
        <v>151.66</v>
      </c>
      <c r="H291">
        <v>973</v>
      </c>
      <c r="I291">
        <v>27</v>
      </c>
      <c r="J291">
        <v>165</v>
      </c>
      <c r="K291">
        <v>9</v>
      </c>
      <c r="L291">
        <v>-22</v>
      </c>
      <c r="M291">
        <v>162</v>
      </c>
      <c r="N291">
        <v>1.02929297928839</v>
      </c>
      <c r="O291">
        <v>-17</v>
      </c>
      <c r="P291">
        <v>165</v>
      </c>
      <c r="Q291">
        <v>0.46845142271994872</v>
      </c>
      <c r="R291">
        <v>-5</v>
      </c>
      <c r="S291">
        <v>165</v>
      </c>
      <c r="T291">
        <v>0.54545454545454497</v>
      </c>
      <c r="U291">
        <v>2</v>
      </c>
      <c r="V291">
        <v>124</v>
      </c>
      <c r="W291">
        <v>36</v>
      </c>
      <c r="X291">
        <v>11</v>
      </c>
      <c r="Y291">
        <v>14</v>
      </c>
      <c r="Z291" t="s">
        <v>794</v>
      </c>
      <c r="AA291" t="s">
        <v>795</v>
      </c>
      <c r="AB291" t="s">
        <v>790</v>
      </c>
      <c r="AC291">
        <v>6.75</v>
      </c>
      <c r="AD291">
        <v>51.18</v>
      </c>
      <c r="AE291">
        <v>27</v>
      </c>
      <c r="AF291">
        <v>1.1739445900000001</v>
      </c>
      <c r="AG291">
        <v>1</v>
      </c>
      <c r="AH291">
        <v>10.43</v>
      </c>
      <c r="AI291">
        <v>1</v>
      </c>
      <c r="AJ291">
        <v>2.0662934869999998</v>
      </c>
      <c r="AK291">
        <v>10.01</v>
      </c>
      <c r="AL291">
        <v>634.59</v>
      </c>
      <c r="AM291">
        <v>0</v>
      </c>
      <c r="AN291">
        <v>6.5916666670000001</v>
      </c>
      <c r="AO291">
        <v>7.0285123968181811</v>
      </c>
      <c r="AP291">
        <v>-3</v>
      </c>
      <c r="AQ291">
        <v>16.399999999999999</v>
      </c>
      <c r="AR291">
        <v>15.436363636363637</v>
      </c>
      <c r="AS291">
        <v>-1</v>
      </c>
      <c r="AT291">
        <v>1994</v>
      </c>
      <c r="AU291">
        <v>2000.1</v>
      </c>
      <c r="AV291" t="str">
        <f>VLOOKUP(A291,[1]in!$A:$E,5,0)</f>
        <v>Rhein</v>
      </c>
      <c r="AW291" t="s">
        <v>832</v>
      </c>
    </row>
    <row r="292" spans="1:49" x14ac:dyDescent="0.3">
      <c r="A292">
        <v>108000064</v>
      </c>
      <c r="B292">
        <v>10</v>
      </c>
      <c r="C292">
        <v>2004</v>
      </c>
      <c r="D292" t="s">
        <v>294</v>
      </c>
      <c r="E292">
        <v>65</v>
      </c>
      <c r="F292">
        <v>17</v>
      </c>
      <c r="G292">
        <v>151.66</v>
      </c>
      <c r="H292">
        <v>1026</v>
      </c>
      <c r="I292">
        <v>27</v>
      </c>
      <c r="J292">
        <v>165</v>
      </c>
      <c r="K292">
        <v>8</v>
      </c>
      <c r="L292">
        <v>-22</v>
      </c>
      <c r="M292">
        <v>162</v>
      </c>
      <c r="N292">
        <v>1.1410782869082401</v>
      </c>
      <c r="O292">
        <v>-17</v>
      </c>
      <c r="P292">
        <v>165</v>
      </c>
      <c r="Q292">
        <v>0.54874266192953058</v>
      </c>
      <c r="R292">
        <v>-5</v>
      </c>
      <c r="S292">
        <v>165</v>
      </c>
      <c r="T292">
        <v>0.5</v>
      </c>
      <c r="U292">
        <v>2</v>
      </c>
      <c r="V292">
        <v>124</v>
      </c>
      <c r="W292">
        <v>36</v>
      </c>
      <c r="X292">
        <v>11</v>
      </c>
      <c r="Y292">
        <v>14</v>
      </c>
      <c r="Z292" t="s">
        <v>794</v>
      </c>
      <c r="AA292" t="s">
        <v>795</v>
      </c>
      <c r="AB292" t="s">
        <v>790</v>
      </c>
      <c r="AC292">
        <v>6.75</v>
      </c>
      <c r="AD292">
        <v>51.18</v>
      </c>
      <c r="AE292">
        <v>27</v>
      </c>
      <c r="AF292">
        <v>2.3533522169999999</v>
      </c>
      <c r="AG292">
        <v>1</v>
      </c>
      <c r="AH292">
        <v>10.7</v>
      </c>
      <c r="AI292">
        <v>1</v>
      </c>
      <c r="AJ292">
        <v>2.0662934869999998</v>
      </c>
      <c r="AK292">
        <v>10.01</v>
      </c>
      <c r="AL292">
        <v>634.59</v>
      </c>
      <c r="AM292">
        <v>0</v>
      </c>
      <c r="AN292">
        <v>6.7416666669999996</v>
      </c>
      <c r="AO292">
        <v>7.0285123968181811</v>
      </c>
      <c r="AP292">
        <v>-3</v>
      </c>
      <c r="AQ292">
        <v>15.32</v>
      </c>
      <c r="AR292">
        <v>15.436363636363637</v>
      </c>
      <c r="AS292">
        <v>-1</v>
      </c>
      <c r="AT292">
        <v>1994</v>
      </c>
      <c r="AU292">
        <v>2000.1</v>
      </c>
      <c r="AV292" t="str">
        <f>VLOOKUP(A292,[1]in!$A:$E,5,0)</f>
        <v>Rhein</v>
      </c>
      <c r="AW292" t="s">
        <v>832</v>
      </c>
    </row>
    <row r="293" spans="1:49" x14ac:dyDescent="0.3">
      <c r="A293">
        <v>108000064</v>
      </c>
      <c r="B293">
        <v>10</v>
      </c>
      <c r="C293">
        <v>2005</v>
      </c>
      <c r="D293" t="s">
        <v>295</v>
      </c>
      <c r="E293">
        <v>20</v>
      </c>
      <c r="F293">
        <v>17</v>
      </c>
      <c r="G293">
        <v>151.66</v>
      </c>
      <c r="H293">
        <v>1379</v>
      </c>
      <c r="I293">
        <v>27</v>
      </c>
      <c r="J293">
        <v>165</v>
      </c>
      <c r="K293">
        <v>10</v>
      </c>
      <c r="L293">
        <v>-22</v>
      </c>
      <c r="M293">
        <v>162</v>
      </c>
      <c r="N293">
        <v>0.96946218916681004</v>
      </c>
      <c r="O293">
        <v>-17</v>
      </c>
      <c r="P293">
        <v>165</v>
      </c>
      <c r="Q293">
        <v>0.42103207916899205</v>
      </c>
      <c r="R293">
        <v>-5</v>
      </c>
      <c r="S293">
        <v>165</v>
      </c>
      <c r="T293">
        <v>0.66666666666666696</v>
      </c>
      <c r="U293">
        <v>2</v>
      </c>
      <c r="V293">
        <v>124</v>
      </c>
      <c r="W293">
        <v>36</v>
      </c>
      <c r="X293">
        <v>11</v>
      </c>
      <c r="Y293">
        <v>14</v>
      </c>
      <c r="Z293" t="s">
        <v>794</v>
      </c>
      <c r="AA293" t="s">
        <v>795</v>
      </c>
      <c r="AB293" t="s">
        <v>790</v>
      </c>
      <c r="AC293">
        <v>6.75</v>
      </c>
      <c r="AD293">
        <v>51.18</v>
      </c>
      <c r="AE293">
        <v>27</v>
      </c>
      <c r="AF293">
        <v>2.4412097140000002</v>
      </c>
      <c r="AG293">
        <v>1</v>
      </c>
      <c r="AH293">
        <v>8.82</v>
      </c>
      <c r="AI293">
        <v>1</v>
      </c>
      <c r="AJ293">
        <v>2.0662934869999998</v>
      </c>
      <c r="AK293">
        <v>10.01</v>
      </c>
      <c r="AL293">
        <v>634.59</v>
      </c>
      <c r="AM293">
        <v>0</v>
      </c>
      <c r="AN293">
        <v>7.016666667</v>
      </c>
      <c r="AO293">
        <v>7.0285123968181811</v>
      </c>
      <c r="AP293">
        <v>-3</v>
      </c>
      <c r="AQ293">
        <v>15.65</v>
      </c>
      <c r="AR293">
        <v>15.436363636363637</v>
      </c>
      <c r="AS293">
        <v>-1</v>
      </c>
      <c r="AT293">
        <v>1994</v>
      </c>
      <c r="AU293">
        <v>2000.1</v>
      </c>
      <c r="AV293" t="str">
        <f>VLOOKUP(A293,[1]in!$A:$E,5,0)</f>
        <v>Rhein</v>
      </c>
      <c r="AW293" t="s">
        <v>832</v>
      </c>
    </row>
    <row r="294" spans="1:49" x14ac:dyDescent="0.3">
      <c r="A294">
        <v>108000064</v>
      </c>
      <c r="B294">
        <v>10</v>
      </c>
      <c r="C294">
        <v>2007</v>
      </c>
      <c r="D294" t="s">
        <v>296</v>
      </c>
      <c r="E294">
        <v>240</v>
      </c>
      <c r="F294">
        <v>17</v>
      </c>
      <c r="G294">
        <v>151.66</v>
      </c>
      <c r="H294">
        <v>2048</v>
      </c>
      <c r="I294">
        <v>27</v>
      </c>
      <c r="J294">
        <v>165</v>
      </c>
      <c r="K294">
        <v>13</v>
      </c>
      <c r="L294">
        <v>-22</v>
      </c>
      <c r="M294">
        <v>162</v>
      </c>
      <c r="N294">
        <v>1.8697465136714699</v>
      </c>
      <c r="O294">
        <v>-17</v>
      </c>
      <c r="P294">
        <v>165</v>
      </c>
      <c r="Q294">
        <v>0.7289604015893355</v>
      </c>
      <c r="R294">
        <v>-5</v>
      </c>
      <c r="S294">
        <v>165</v>
      </c>
      <c r="T294">
        <v>0.38461538461538503</v>
      </c>
      <c r="U294">
        <v>2</v>
      </c>
      <c r="V294">
        <v>124</v>
      </c>
      <c r="W294">
        <v>36</v>
      </c>
      <c r="X294">
        <v>11</v>
      </c>
      <c r="Y294">
        <v>14</v>
      </c>
      <c r="Z294" t="s">
        <v>794</v>
      </c>
      <c r="AA294" t="s">
        <v>795</v>
      </c>
      <c r="AB294" t="s">
        <v>790</v>
      </c>
      <c r="AC294">
        <v>6.75</v>
      </c>
      <c r="AD294">
        <v>51.18</v>
      </c>
      <c r="AE294">
        <v>27</v>
      </c>
      <c r="AF294">
        <v>1.621883025</v>
      </c>
      <c r="AG294">
        <v>1</v>
      </c>
      <c r="AH294">
        <v>10.25</v>
      </c>
      <c r="AI294">
        <v>1</v>
      </c>
      <c r="AJ294">
        <v>2.0662934869999998</v>
      </c>
      <c r="AK294">
        <v>10.01</v>
      </c>
      <c r="AL294">
        <v>634.59</v>
      </c>
      <c r="AM294">
        <v>0</v>
      </c>
      <c r="AN294">
        <v>7.5083333330000004</v>
      </c>
      <c r="AO294">
        <v>7.0285123968181811</v>
      </c>
      <c r="AP294">
        <v>-3</v>
      </c>
      <c r="AQ294">
        <v>15.15</v>
      </c>
      <c r="AR294">
        <v>15.436363636363637</v>
      </c>
      <c r="AS294">
        <v>-1</v>
      </c>
      <c r="AT294">
        <v>1994</v>
      </c>
      <c r="AU294">
        <v>2000.1</v>
      </c>
      <c r="AV294" t="str">
        <f>VLOOKUP(A294,[1]in!$A:$E,5,0)</f>
        <v>Rhein</v>
      </c>
      <c r="AW294" t="s">
        <v>832</v>
      </c>
    </row>
    <row r="295" spans="1:49" x14ac:dyDescent="0.3">
      <c r="A295">
        <v>108000065</v>
      </c>
      <c r="B295">
        <v>2</v>
      </c>
      <c r="C295">
        <v>1994</v>
      </c>
      <c r="D295" t="s">
        <v>297</v>
      </c>
      <c r="E295">
        <v>1</v>
      </c>
      <c r="F295">
        <v>9</v>
      </c>
      <c r="G295">
        <v>139.66</v>
      </c>
      <c r="H295">
        <v>1467</v>
      </c>
      <c r="I295">
        <v>-5</v>
      </c>
      <c r="J295">
        <v>165</v>
      </c>
      <c r="K295">
        <v>21</v>
      </c>
      <c r="L295">
        <v>-17</v>
      </c>
      <c r="M295">
        <v>160.33000000000001</v>
      </c>
      <c r="N295">
        <v>1.94762720732562</v>
      </c>
      <c r="O295">
        <v>-23</v>
      </c>
      <c r="P295">
        <v>165</v>
      </c>
      <c r="Q295">
        <v>0.63971517607930029</v>
      </c>
      <c r="R295">
        <v>-21</v>
      </c>
      <c r="S295">
        <v>165</v>
      </c>
      <c r="T295" t="e">
        <v>#N/A</v>
      </c>
      <c r="U295">
        <v>-14</v>
      </c>
      <c r="V295">
        <v>124</v>
      </c>
      <c r="W295">
        <v>37</v>
      </c>
      <c r="X295">
        <v>11</v>
      </c>
      <c r="Y295">
        <v>12</v>
      </c>
      <c r="Z295" t="s">
        <v>794</v>
      </c>
      <c r="AA295" t="s">
        <v>795</v>
      </c>
      <c r="AB295" t="s">
        <v>790</v>
      </c>
      <c r="AC295">
        <v>6.71</v>
      </c>
      <c r="AD295">
        <v>51.44</v>
      </c>
      <c r="AE295">
        <v>18</v>
      </c>
      <c r="AF295">
        <v>2.051153384</v>
      </c>
      <c r="AG295">
        <v>21</v>
      </c>
      <c r="AH295">
        <v>10.74</v>
      </c>
      <c r="AI295">
        <v>5</v>
      </c>
      <c r="AJ295">
        <v>2.2467034290000001</v>
      </c>
      <c r="AK295">
        <v>10.47083333</v>
      </c>
      <c r="AL295">
        <v>653.96</v>
      </c>
      <c r="AM295">
        <v>0</v>
      </c>
      <c r="AN295">
        <v>7.7</v>
      </c>
      <c r="AO295">
        <v>7.1962121211818184</v>
      </c>
      <c r="AP295">
        <v>-9</v>
      </c>
      <c r="AQ295">
        <v>15.77</v>
      </c>
      <c r="AR295">
        <v>15.486363636363638</v>
      </c>
      <c r="AS295">
        <v>9</v>
      </c>
      <c r="AT295">
        <v>1994</v>
      </c>
      <c r="AU295">
        <v>1999.7</v>
      </c>
      <c r="AV295" t="str">
        <f>VLOOKUP(A295,[1]in!$A:$E,5,0)</f>
        <v>Rhein</v>
      </c>
      <c r="AW295" t="s">
        <v>832</v>
      </c>
    </row>
    <row r="296" spans="1:49" x14ac:dyDescent="0.3">
      <c r="A296">
        <v>108000065</v>
      </c>
      <c r="B296">
        <v>2</v>
      </c>
      <c r="C296">
        <v>1995</v>
      </c>
      <c r="D296" t="s">
        <v>298</v>
      </c>
      <c r="E296">
        <v>0</v>
      </c>
      <c r="F296">
        <v>9</v>
      </c>
      <c r="G296">
        <v>139.66</v>
      </c>
      <c r="H296">
        <v>670</v>
      </c>
      <c r="I296">
        <v>-5</v>
      </c>
      <c r="J296">
        <v>165</v>
      </c>
      <c r="K296">
        <v>15</v>
      </c>
      <c r="L296">
        <v>-17</v>
      </c>
      <c r="M296">
        <v>160.33000000000001</v>
      </c>
      <c r="N296">
        <v>1.9494615407757101</v>
      </c>
      <c r="O296">
        <v>-23</v>
      </c>
      <c r="P296">
        <v>165</v>
      </c>
      <c r="Q296">
        <v>0.71987644098409076</v>
      </c>
      <c r="R296">
        <v>-21</v>
      </c>
      <c r="S296">
        <v>165</v>
      </c>
      <c r="T296">
        <v>0.79310344827586199</v>
      </c>
      <c r="U296">
        <v>-14</v>
      </c>
      <c r="V296">
        <v>124</v>
      </c>
      <c r="W296">
        <v>37</v>
      </c>
      <c r="X296">
        <v>11</v>
      </c>
      <c r="Y296">
        <v>12</v>
      </c>
      <c r="Z296" t="s">
        <v>794</v>
      </c>
      <c r="AA296" t="s">
        <v>795</v>
      </c>
      <c r="AB296" t="s">
        <v>790</v>
      </c>
      <c r="AC296">
        <v>6.71</v>
      </c>
      <c r="AD296">
        <v>51.44</v>
      </c>
      <c r="AE296">
        <v>18</v>
      </c>
      <c r="AF296">
        <v>2.3360957849999999</v>
      </c>
      <c r="AG296">
        <v>21</v>
      </c>
      <c r="AH296">
        <v>10.029999999999999</v>
      </c>
      <c r="AI296">
        <v>5</v>
      </c>
      <c r="AJ296">
        <v>2.2467034290000001</v>
      </c>
      <c r="AK296">
        <v>10.47083333</v>
      </c>
      <c r="AL296">
        <v>653.96</v>
      </c>
      <c r="AM296">
        <v>0</v>
      </c>
      <c r="AN296">
        <v>7.233333333</v>
      </c>
      <c r="AO296">
        <v>7.1962121211818184</v>
      </c>
      <c r="AP296">
        <v>-9</v>
      </c>
      <c r="AQ296">
        <v>15.53</v>
      </c>
      <c r="AR296">
        <v>15.486363636363638</v>
      </c>
      <c r="AS296">
        <v>9</v>
      </c>
      <c r="AT296">
        <v>1994</v>
      </c>
      <c r="AU296">
        <v>1999.7</v>
      </c>
      <c r="AV296" t="str">
        <f>VLOOKUP(A296,[1]in!$A:$E,5,0)</f>
        <v>Rhein</v>
      </c>
      <c r="AW296" t="s">
        <v>832</v>
      </c>
    </row>
    <row r="297" spans="1:49" x14ac:dyDescent="0.3">
      <c r="A297">
        <v>108000065</v>
      </c>
      <c r="B297">
        <v>2</v>
      </c>
      <c r="C297">
        <v>1996</v>
      </c>
      <c r="D297" t="s">
        <v>299</v>
      </c>
      <c r="E297">
        <v>65</v>
      </c>
      <c r="F297">
        <v>9</v>
      </c>
      <c r="G297">
        <v>139.66</v>
      </c>
      <c r="H297">
        <v>343</v>
      </c>
      <c r="I297">
        <v>-5</v>
      </c>
      <c r="J297">
        <v>165</v>
      </c>
      <c r="K297">
        <v>7</v>
      </c>
      <c r="L297">
        <v>-17</v>
      </c>
      <c r="M297">
        <v>160.33000000000001</v>
      </c>
      <c r="N297">
        <v>1.10351781735026</v>
      </c>
      <c r="O297">
        <v>-23</v>
      </c>
      <c r="P297">
        <v>165</v>
      </c>
      <c r="Q297">
        <v>0.56709597711178394</v>
      </c>
      <c r="R297">
        <v>-21</v>
      </c>
      <c r="S297">
        <v>165</v>
      </c>
      <c r="T297">
        <v>0.89473684210526305</v>
      </c>
      <c r="U297">
        <v>-14</v>
      </c>
      <c r="V297">
        <v>124</v>
      </c>
      <c r="W297">
        <v>37</v>
      </c>
      <c r="X297">
        <v>11</v>
      </c>
      <c r="Y297">
        <v>12</v>
      </c>
      <c r="Z297" t="s">
        <v>794</v>
      </c>
      <c r="AA297" t="s">
        <v>795</v>
      </c>
      <c r="AB297" t="s">
        <v>790</v>
      </c>
      <c r="AC297">
        <v>6.71</v>
      </c>
      <c r="AD297">
        <v>51.44</v>
      </c>
      <c r="AE297">
        <v>18</v>
      </c>
      <c r="AF297">
        <v>2.2048758209999999</v>
      </c>
      <c r="AG297">
        <v>21</v>
      </c>
      <c r="AH297">
        <v>11</v>
      </c>
      <c r="AI297">
        <v>5</v>
      </c>
      <c r="AJ297">
        <v>2.2467034290000001</v>
      </c>
      <c r="AK297">
        <v>10.47083333</v>
      </c>
      <c r="AL297">
        <v>653.96</v>
      </c>
      <c r="AM297">
        <v>0</v>
      </c>
      <c r="AN297">
        <v>5.5</v>
      </c>
      <c r="AO297">
        <v>7.1962121211818184</v>
      </c>
      <c r="AP297">
        <v>-9</v>
      </c>
      <c r="AQ297">
        <v>13.59</v>
      </c>
      <c r="AR297">
        <v>15.486363636363638</v>
      </c>
      <c r="AS297">
        <v>9</v>
      </c>
      <c r="AT297">
        <v>1994</v>
      </c>
      <c r="AU297">
        <v>1999.7</v>
      </c>
      <c r="AV297" t="str">
        <f>VLOOKUP(A297,[1]in!$A:$E,5,0)</f>
        <v>Rhein</v>
      </c>
      <c r="AW297" t="s">
        <v>832</v>
      </c>
    </row>
    <row r="298" spans="1:49" x14ac:dyDescent="0.3">
      <c r="A298">
        <v>108000065</v>
      </c>
      <c r="B298">
        <v>2</v>
      </c>
      <c r="C298">
        <v>1998</v>
      </c>
      <c r="D298" t="s">
        <v>300</v>
      </c>
      <c r="E298">
        <v>65</v>
      </c>
      <c r="F298">
        <v>9</v>
      </c>
      <c r="G298">
        <v>139.66</v>
      </c>
      <c r="H298">
        <v>1277</v>
      </c>
      <c r="I298">
        <v>-5</v>
      </c>
      <c r="J298">
        <v>165</v>
      </c>
      <c r="K298">
        <v>10</v>
      </c>
      <c r="L298">
        <v>-17</v>
      </c>
      <c r="M298">
        <v>160.33000000000001</v>
      </c>
      <c r="N298">
        <v>1.49464923251729</v>
      </c>
      <c r="O298">
        <v>-23</v>
      </c>
      <c r="P298">
        <v>165</v>
      </c>
      <c r="Q298">
        <v>0.64911791406318942</v>
      </c>
      <c r="R298">
        <v>-21</v>
      </c>
      <c r="S298">
        <v>165</v>
      </c>
      <c r="T298">
        <v>0.75</v>
      </c>
      <c r="U298">
        <v>-14</v>
      </c>
      <c r="V298">
        <v>124</v>
      </c>
      <c r="W298">
        <v>37</v>
      </c>
      <c r="X298">
        <v>11</v>
      </c>
      <c r="Y298">
        <v>12</v>
      </c>
      <c r="Z298" t="s">
        <v>794</v>
      </c>
      <c r="AA298" t="s">
        <v>795</v>
      </c>
      <c r="AB298" t="s">
        <v>790</v>
      </c>
      <c r="AC298">
        <v>6.71</v>
      </c>
      <c r="AD298">
        <v>51.44</v>
      </c>
      <c r="AE298">
        <v>18</v>
      </c>
      <c r="AF298">
        <v>2.5921467360000001</v>
      </c>
      <c r="AG298">
        <v>21</v>
      </c>
      <c r="AH298">
        <v>9.86</v>
      </c>
      <c r="AI298">
        <v>5</v>
      </c>
      <c r="AJ298">
        <v>2.2467034290000001</v>
      </c>
      <c r="AK298">
        <v>10.47083333</v>
      </c>
      <c r="AL298">
        <v>653.96</v>
      </c>
      <c r="AM298">
        <v>0</v>
      </c>
      <c r="AN298">
        <v>7.3</v>
      </c>
      <c r="AO298">
        <v>7.1962121211818184</v>
      </c>
      <c r="AP298">
        <v>-9</v>
      </c>
      <c r="AQ298">
        <v>15.08</v>
      </c>
      <c r="AR298">
        <v>15.486363636363638</v>
      </c>
      <c r="AS298">
        <v>9</v>
      </c>
      <c r="AT298">
        <v>1994</v>
      </c>
      <c r="AU298">
        <v>1999.7</v>
      </c>
      <c r="AV298" t="str">
        <f>VLOOKUP(A298,[1]in!$A:$E,5,0)</f>
        <v>Rhein</v>
      </c>
      <c r="AW298" t="s">
        <v>832</v>
      </c>
    </row>
    <row r="299" spans="1:49" x14ac:dyDescent="0.3">
      <c r="A299">
        <v>108000065</v>
      </c>
      <c r="B299">
        <v>2</v>
      </c>
      <c r="C299">
        <v>1999</v>
      </c>
      <c r="D299" t="s">
        <v>301</v>
      </c>
      <c r="E299">
        <v>65</v>
      </c>
      <c r="F299">
        <v>9</v>
      </c>
      <c r="G299">
        <v>139.66</v>
      </c>
      <c r="H299">
        <v>719</v>
      </c>
      <c r="I299">
        <v>-5</v>
      </c>
      <c r="J299">
        <v>165</v>
      </c>
      <c r="K299">
        <v>17</v>
      </c>
      <c r="L299">
        <v>-17</v>
      </c>
      <c r="M299">
        <v>160.33000000000001</v>
      </c>
      <c r="N299">
        <v>1.94770054665655</v>
      </c>
      <c r="O299">
        <v>-23</v>
      </c>
      <c r="P299">
        <v>165</v>
      </c>
      <c r="Q299">
        <v>0.68745283539717228</v>
      </c>
      <c r="R299">
        <v>-21</v>
      </c>
      <c r="S299">
        <v>165</v>
      </c>
      <c r="T299">
        <v>0.61111111111111105</v>
      </c>
      <c r="U299">
        <v>-14</v>
      </c>
      <c r="V299">
        <v>124</v>
      </c>
      <c r="W299">
        <v>37</v>
      </c>
      <c r="X299">
        <v>11</v>
      </c>
      <c r="Y299">
        <v>12</v>
      </c>
      <c r="Z299" t="s">
        <v>794</v>
      </c>
      <c r="AA299" t="s">
        <v>795</v>
      </c>
      <c r="AB299" t="s">
        <v>790</v>
      </c>
      <c r="AC299">
        <v>6.71</v>
      </c>
      <c r="AD299">
        <v>51.44</v>
      </c>
      <c r="AE299">
        <v>18</v>
      </c>
      <c r="AF299">
        <v>1.9804032549999999</v>
      </c>
      <c r="AG299">
        <v>21</v>
      </c>
      <c r="AH299">
        <v>9.1</v>
      </c>
      <c r="AI299">
        <v>5</v>
      </c>
      <c r="AJ299">
        <v>2.2467034290000001</v>
      </c>
      <c r="AK299">
        <v>10.47083333</v>
      </c>
      <c r="AL299">
        <v>653.96</v>
      </c>
      <c r="AM299">
        <v>0</v>
      </c>
      <c r="AN299">
        <v>7.65</v>
      </c>
      <c r="AO299">
        <v>7.1962121211818184</v>
      </c>
      <c r="AP299">
        <v>-9</v>
      </c>
      <c r="AQ299">
        <v>15.96</v>
      </c>
      <c r="AR299">
        <v>15.486363636363638</v>
      </c>
      <c r="AS299">
        <v>9</v>
      </c>
      <c r="AT299">
        <v>1994</v>
      </c>
      <c r="AU299">
        <v>1999.7</v>
      </c>
      <c r="AV299" t="str">
        <f>VLOOKUP(A299,[1]in!$A:$E,5,0)</f>
        <v>Rhein</v>
      </c>
      <c r="AW299" t="s">
        <v>832</v>
      </c>
    </row>
    <row r="300" spans="1:49" x14ac:dyDescent="0.3">
      <c r="A300">
        <v>108000065</v>
      </c>
      <c r="B300">
        <v>2</v>
      </c>
      <c r="C300">
        <v>2000</v>
      </c>
      <c r="D300" t="s">
        <v>302</v>
      </c>
      <c r="E300">
        <v>20</v>
      </c>
      <c r="F300">
        <v>9</v>
      </c>
      <c r="G300">
        <v>139.66</v>
      </c>
      <c r="H300">
        <v>519</v>
      </c>
      <c r="I300">
        <v>-5</v>
      </c>
      <c r="J300">
        <v>165</v>
      </c>
      <c r="K300">
        <v>10</v>
      </c>
      <c r="L300">
        <v>-17</v>
      </c>
      <c r="M300">
        <v>160.33000000000001</v>
      </c>
      <c r="N300">
        <v>1.3733055715371301</v>
      </c>
      <c r="O300">
        <v>-23</v>
      </c>
      <c r="P300">
        <v>165</v>
      </c>
      <c r="Q300">
        <v>0.59641903168556698</v>
      </c>
      <c r="R300">
        <v>-21</v>
      </c>
      <c r="S300">
        <v>165</v>
      </c>
      <c r="T300">
        <v>0.61111111111111105</v>
      </c>
      <c r="U300">
        <v>-14</v>
      </c>
      <c r="V300">
        <v>124</v>
      </c>
      <c r="W300">
        <v>37</v>
      </c>
      <c r="X300">
        <v>11</v>
      </c>
      <c r="Y300">
        <v>12</v>
      </c>
      <c r="Z300" t="s">
        <v>794</v>
      </c>
      <c r="AA300" t="s">
        <v>795</v>
      </c>
      <c r="AB300" t="s">
        <v>790</v>
      </c>
      <c r="AC300">
        <v>6.71</v>
      </c>
      <c r="AD300">
        <v>51.44</v>
      </c>
      <c r="AE300">
        <v>18</v>
      </c>
      <c r="AF300">
        <v>2.499712063</v>
      </c>
      <c r="AG300">
        <v>21</v>
      </c>
      <c r="AH300">
        <v>10.96</v>
      </c>
      <c r="AI300">
        <v>5</v>
      </c>
      <c r="AJ300">
        <v>2.2467034290000001</v>
      </c>
      <c r="AK300">
        <v>10.47083333</v>
      </c>
      <c r="AL300">
        <v>653.96</v>
      </c>
      <c r="AM300">
        <v>0</v>
      </c>
      <c r="AN300">
        <v>7.9166666670000003</v>
      </c>
      <c r="AO300">
        <v>7.1962121211818184</v>
      </c>
      <c r="AP300">
        <v>-9</v>
      </c>
      <c r="AQ300">
        <v>15.83</v>
      </c>
      <c r="AR300">
        <v>15.486363636363638</v>
      </c>
      <c r="AS300">
        <v>9</v>
      </c>
      <c r="AT300">
        <v>1994</v>
      </c>
      <c r="AU300">
        <v>1999.7</v>
      </c>
      <c r="AV300" t="str">
        <f>VLOOKUP(A300,[1]in!$A:$E,5,0)</f>
        <v>Rhein</v>
      </c>
      <c r="AW300" t="s">
        <v>832</v>
      </c>
    </row>
    <row r="301" spans="1:49" x14ac:dyDescent="0.3">
      <c r="A301">
        <v>108000065</v>
      </c>
      <c r="B301">
        <v>2</v>
      </c>
      <c r="C301">
        <v>2001</v>
      </c>
      <c r="D301" t="s">
        <v>303</v>
      </c>
      <c r="E301">
        <v>20</v>
      </c>
      <c r="F301">
        <v>9</v>
      </c>
      <c r="G301">
        <v>139.66</v>
      </c>
      <c r="H301">
        <v>374</v>
      </c>
      <c r="I301">
        <v>-5</v>
      </c>
      <c r="J301">
        <v>165</v>
      </c>
      <c r="K301">
        <v>9</v>
      </c>
      <c r="L301">
        <v>-17</v>
      </c>
      <c r="M301">
        <v>160.33000000000001</v>
      </c>
      <c r="N301">
        <v>1.3647619708674901</v>
      </c>
      <c r="O301">
        <v>-23</v>
      </c>
      <c r="P301">
        <v>165</v>
      </c>
      <c r="Q301">
        <v>0.62112994044607117</v>
      </c>
      <c r="R301">
        <v>-21</v>
      </c>
      <c r="S301">
        <v>165</v>
      </c>
      <c r="T301">
        <v>0.58333333333333304</v>
      </c>
      <c r="U301">
        <v>-14</v>
      </c>
      <c r="V301">
        <v>124</v>
      </c>
      <c r="W301">
        <v>37</v>
      </c>
      <c r="X301">
        <v>11</v>
      </c>
      <c r="Y301">
        <v>12</v>
      </c>
      <c r="Z301" t="s">
        <v>794</v>
      </c>
      <c r="AA301" t="s">
        <v>795</v>
      </c>
      <c r="AB301" t="s">
        <v>790</v>
      </c>
      <c r="AC301">
        <v>6.71</v>
      </c>
      <c r="AD301">
        <v>51.44</v>
      </c>
      <c r="AE301">
        <v>18</v>
      </c>
      <c r="AF301">
        <v>2.4752886950000001</v>
      </c>
      <c r="AG301">
        <v>21</v>
      </c>
      <c r="AH301">
        <v>10.48</v>
      </c>
      <c r="AI301">
        <v>5</v>
      </c>
      <c r="AJ301">
        <v>2.2467034290000001</v>
      </c>
      <c r="AK301">
        <v>10.47083333</v>
      </c>
      <c r="AL301">
        <v>653.96</v>
      </c>
      <c r="AM301">
        <v>0</v>
      </c>
      <c r="AN301">
        <v>7.2249999999999996</v>
      </c>
      <c r="AO301">
        <v>7.1962121211818184</v>
      </c>
      <c r="AP301">
        <v>-9</v>
      </c>
      <c r="AQ301">
        <v>15.4</v>
      </c>
      <c r="AR301">
        <v>15.486363636363638</v>
      </c>
      <c r="AS301">
        <v>9</v>
      </c>
      <c r="AT301">
        <v>1994</v>
      </c>
      <c r="AU301">
        <v>1999.7</v>
      </c>
      <c r="AV301" t="str">
        <f>VLOOKUP(A301,[1]in!$A:$E,5,0)</f>
        <v>Rhein</v>
      </c>
      <c r="AW301" t="s">
        <v>832</v>
      </c>
    </row>
    <row r="302" spans="1:49" x14ac:dyDescent="0.3">
      <c r="A302">
        <v>108000065</v>
      </c>
      <c r="B302">
        <v>2</v>
      </c>
      <c r="C302">
        <v>2002</v>
      </c>
      <c r="D302" t="s">
        <v>304</v>
      </c>
      <c r="E302">
        <v>20</v>
      </c>
      <c r="F302">
        <v>9</v>
      </c>
      <c r="G302">
        <v>139.66</v>
      </c>
      <c r="H302">
        <v>1052</v>
      </c>
      <c r="I302">
        <v>-5</v>
      </c>
      <c r="J302">
        <v>165</v>
      </c>
      <c r="K302">
        <v>10</v>
      </c>
      <c r="L302">
        <v>-17</v>
      </c>
      <c r="M302">
        <v>160.33000000000001</v>
      </c>
      <c r="N302">
        <v>1.24208821809014</v>
      </c>
      <c r="O302">
        <v>-23</v>
      </c>
      <c r="P302">
        <v>165</v>
      </c>
      <c r="Q302">
        <v>0.5394320591535906</v>
      </c>
      <c r="R302">
        <v>-21</v>
      </c>
      <c r="S302">
        <v>165</v>
      </c>
      <c r="T302">
        <v>0.3</v>
      </c>
      <c r="U302">
        <v>-14</v>
      </c>
      <c r="V302">
        <v>124</v>
      </c>
      <c r="W302">
        <v>37</v>
      </c>
      <c r="X302">
        <v>11</v>
      </c>
      <c r="Y302">
        <v>12</v>
      </c>
      <c r="Z302" t="s">
        <v>794</v>
      </c>
      <c r="AA302" t="s">
        <v>795</v>
      </c>
      <c r="AB302" t="s">
        <v>790</v>
      </c>
      <c r="AC302">
        <v>6.71</v>
      </c>
      <c r="AD302">
        <v>51.44</v>
      </c>
      <c r="AE302">
        <v>18</v>
      </c>
      <c r="AF302">
        <v>2.6219828860000001</v>
      </c>
      <c r="AG302">
        <v>21</v>
      </c>
      <c r="AH302">
        <v>11.72</v>
      </c>
      <c r="AI302">
        <v>5</v>
      </c>
      <c r="AJ302">
        <v>2.2467034290000001</v>
      </c>
      <c r="AK302">
        <v>10.47083333</v>
      </c>
      <c r="AL302">
        <v>653.96</v>
      </c>
      <c r="AM302">
        <v>0</v>
      </c>
      <c r="AN302">
        <v>7.6333333330000004</v>
      </c>
      <c r="AO302">
        <v>7.1962121211818184</v>
      </c>
      <c r="AP302">
        <v>-9</v>
      </c>
      <c r="AQ302">
        <v>15.84</v>
      </c>
      <c r="AR302">
        <v>15.486363636363638</v>
      </c>
      <c r="AS302">
        <v>9</v>
      </c>
      <c r="AT302">
        <v>1994</v>
      </c>
      <c r="AU302">
        <v>1999.7</v>
      </c>
      <c r="AV302" t="str">
        <f>VLOOKUP(A302,[1]in!$A:$E,5,0)</f>
        <v>Rhein</v>
      </c>
      <c r="AW302" t="s">
        <v>832</v>
      </c>
    </row>
    <row r="303" spans="1:49" x14ac:dyDescent="0.3">
      <c r="A303">
        <v>108000065</v>
      </c>
      <c r="B303">
        <v>2</v>
      </c>
      <c r="C303">
        <v>2003</v>
      </c>
      <c r="D303" t="s">
        <v>305</v>
      </c>
      <c r="E303">
        <v>65</v>
      </c>
      <c r="F303">
        <v>9</v>
      </c>
      <c r="G303">
        <v>139.66</v>
      </c>
      <c r="H303">
        <v>160</v>
      </c>
      <c r="I303">
        <v>-5</v>
      </c>
      <c r="J303">
        <v>165</v>
      </c>
      <c r="K303">
        <v>8</v>
      </c>
      <c r="L303">
        <v>-17</v>
      </c>
      <c r="M303">
        <v>160.33000000000001</v>
      </c>
      <c r="N303">
        <v>1.34752925796336</v>
      </c>
      <c r="O303">
        <v>-23</v>
      </c>
      <c r="P303">
        <v>165</v>
      </c>
      <c r="Q303">
        <v>0.64802459263884149</v>
      </c>
      <c r="R303">
        <v>-21</v>
      </c>
      <c r="S303">
        <v>165</v>
      </c>
      <c r="T303">
        <v>0.54545454545454497</v>
      </c>
      <c r="U303">
        <v>-14</v>
      </c>
      <c r="V303">
        <v>124</v>
      </c>
      <c r="W303">
        <v>37</v>
      </c>
      <c r="X303">
        <v>11</v>
      </c>
      <c r="Y303">
        <v>12</v>
      </c>
      <c r="Z303" t="s">
        <v>794</v>
      </c>
      <c r="AA303" t="s">
        <v>795</v>
      </c>
      <c r="AB303" t="s">
        <v>790</v>
      </c>
      <c r="AC303">
        <v>6.71</v>
      </c>
      <c r="AD303">
        <v>51.44</v>
      </c>
      <c r="AE303">
        <v>18</v>
      </c>
      <c r="AF303">
        <v>1.326911822</v>
      </c>
      <c r="AG303">
        <v>21</v>
      </c>
      <c r="AH303">
        <v>10.88</v>
      </c>
      <c r="AI303">
        <v>5</v>
      </c>
      <c r="AJ303">
        <v>2.2467034290000001</v>
      </c>
      <c r="AK303">
        <v>10.47083333</v>
      </c>
      <c r="AL303">
        <v>653.96</v>
      </c>
      <c r="AM303">
        <v>0</v>
      </c>
      <c r="AN303">
        <v>6.8083333330000002</v>
      </c>
      <c r="AO303">
        <v>7.1962121211818184</v>
      </c>
      <c r="AP303">
        <v>-9</v>
      </c>
      <c r="AQ303">
        <v>16.37</v>
      </c>
      <c r="AR303">
        <v>15.486363636363638</v>
      </c>
      <c r="AS303">
        <v>9</v>
      </c>
      <c r="AT303">
        <v>1994</v>
      </c>
      <c r="AU303">
        <v>1999.7</v>
      </c>
      <c r="AV303" t="str">
        <f>VLOOKUP(A303,[1]in!$A:$E,5,0)</f>
        <v>Rhein</v>
      </c>
      <c r="AW303" t="s">
        <v>832</v>
      </c>
    </row>
    <row r="304" spans="1:49" x14ac:dyDescent="0.3">
      <c r="A304">
        <v>108000065</v>
      </c>
      <c r="B304">
        <v>2</v>
      </c>
      <c r="C304">
        <v>2004</v>
      </c>
      <c r="D304" t="s">
        <v>306</v>
      </c>
      <c r="E304">
        <v>65</v>
      </c>
      <c r="F304">
        <v>9</v>
      </c>
      <c r="G304">
        <v>139.66</v>
      </c>
      <c r="H304">
        <v>1365</v>
      </c>
      <c r="I304">
        <v>-5</v>
      </c>
      <c r="J304">
        <v>165</v>
      </c>
      <c r="K304">
        <v>12</v>
      </c>
      <c r="L304">
        <v>-17</v>
      </c>
      <c r="M304">
        <v>160.33000000000001</v>
      </c>
      <c r="N304">
        <v>1.52365325494635</v>
      </c>
      <c r="O304">
        <v>-23</v>
      </c>
      <c r="P304">
        <v>165</v>
      </c>
      <c r="Q304">
        <v>0.61316317660316955</v>
      </c>
      <c r="R304">
        <v>-21</v>
      </c>
      <c r="S304">
        <v>165</v>
      </c>
      <c r="T304">
        <v>0.61538461538461497</v>
      </c>
      <c r="U304">
        <v>-14</v>
      </c>
      <c r="V304">
        <v>124</v>
      </c>
      <c r="W304">
        <v>37</v>
      </c>
      <c r="X304">
        <v>11</v>
      </c>
      <c r="Y304">
        <v>12</v>
      </c>
      <c r="Z304" t="s">
        <v>794</v>
      </c>
      <c r="AA304" t="s">
        <v>795</v>
      </c>
      <c r="AB304" t="s">
        <v>790</v>
      </c>
      <c r="AC304">
        <v>6.71</v>
      </c>
      <c r="AD304">
        <v>51.44</v>
      </c>
      <c r="AE304">
        <v>18</v>
      </c>
      <c r="AF304">
        <v>2.6191287010000002</v>
      </c>
      <c r="AG304">
        <v>21</v>
      </c>
      <c r="AH304">
        <v>11.26</v>
      </c>
      <c r="AI304">
        <v>5</v>
      </c>
      <c r="AJ304">
        <v>2.2467034290000001</v>
      </c>
      <c r="AK304">
        <v>10.47083333</v>
      </c>
      <c r="AL304">
        <v>653.96</v>
      </c>
      <c r="AM304">
        <v>0</v>
      </c>
      <c r="AN304">
        <v>6.9416666669999998</v>
      </c>
      <c r="AO304">
        <v>7.1962121211818184</v>
      </c>
      <c r="AP304">
        <v>-9</v>
      </c>
      <c r="AQ304">
        <v>15.33</v>
      </c>
      <c r="AR304">
        <v>15.486363636363638</v>
      </c>
      <c r="AS304">
        <v>9</v>
      </c>
      <c r="AT304">
        <v>1994</v>
      </c>
      <c r="AU304">
        <v>1999.7</v>
      </c>
      <c r="AV304" t="str">
        <f>VLOOKUP(A304,[1]in!$A:$E,5,0)</f>
        <v>Rhein</v>
      </c>
      <c r="AW304" t="s">
        <v>832</v>
      </c>
    </row>
    <row r="305" spans="1:49" x14ac:dyDescent="0.3">
      <c r="A305">
        <v>108000065</v>
      </c>
      <c r="B305">
        <v>2</v>
      </c>
      <c r="C305">
        <v>2005</v>
      </c>
      <c r="D305" t="s">
        <v>307</v>
      </c>
      <c r="E305">
        <v>20</v>
      </c>
      <c r="F305">
        <v>9</v>
      </c>
      <c r="G305">
        <v>139.66</v>
      </c>
      <c r="H305">
        <v>897</v>
      </c>
      <c r="I305">
        <v>-5</v>
      </c>
      <c r="J305">
        <v>165</v>
      </c>
      <c r="K305">
        <v>9</v>
      </c>
      <c r="L305">
        <v>-17</v>
      </c>
      <c r="M305">
        <v>160.33000000000001</v>
      </c>
      <c r="N305">
        <v>1.0405631551682299</v>
      </c>
      <c r="O305">
        <v>-23</v>
      </c>
      <c r="P305">
        <v>165</v>
      </c>
      <c r="Q305">
        <v>0.47358070080835568</v>
      </c>
      <c r="R305">
        <v>-21</v>
      </c>
      <c r="S305">
        <v>165</v>
      </c>
      <c r="T305">
        <v>0.88235294117647101</v>
      </c>
      <c r="U305">
        <v>-14</v>
      </c>
      <c r="V305">
        <v>124</v>
      </c>
      <c r="W305">
        <v>37</v>
      </c>
      <c r="X305">
        <v>11</v>
      </c>
      <c r="Y305">
        <v>12</v>
      </c>
      <c r="Z305" t="s">
        <v>794</v>
      </c>
      <c r="AA305" t="s">
        <v>795</v>
      </c>
      <c r="AB305" t="s">
        <v>790</v>
      </c>
      <c r="AC305">
        <v>6.71</v>
      </c>
      <c r="AD305">
        <v>51.44</v>
      </c>
      <c r="AE305">
        <v>18</v>
      </c>
      <c r="AF305">
        <v>2.6453104590000001</v>
      </c>
      <c r="AG305">
        <v>21</v>
      </c>
      <c r="AH305">
        <v>9.56</v>
      </c>
      <c r="AI305">
        <v>5</v>
      </c>
      <c r="AJ305">
        <v>2.2467034290000001</v>
      </c>
      <c r="AK305">
        <v>10.47083333</v>
      </c>
      <c r="AL305">
        <v>653.96</v>
      </c>
      <c r="AM305">
        <v>0</v>
      </c>
      <c r="AN305">
        <v>7.25</v>
      </c>
      <c r="AO305">
        <v>7.1962121211818184</v>
      </c>
      <c r="AP305">
        <v>-9</v>
      </c>
      <c r="AQ305">
        <v>15.65</v>
      </c>
      <c r="AR305">
        <v>15.486363636363638</v>
      </c>
      <c r="AS305">
        <v>9</v>
      </c>
      <c r="AT305">
        <v>1994</v>
      </c>
      <c r="AU305">
        <v>1999.7</v>
      </c>
      <c r="AV305" t="str">
        <f>VLOOKUP(A305,[1]in!$A:$E,5,0)</f>
        <v>Rhein</v>
      </c>
      <c r="AW305" t="s">
        <v>832</v>
      </c>
    </row>
    <row r="306" spans="1:49" x14ac:dyDescent="0.3">
      <c r="A306">
        <v>108000066</v>
      </c>
      <c r="B306">
        <v>1</v>
      </c>
      <c r="C306">
        <v>1996</v>
      </c>
      <c r="D306" t="s">
        <v>308</v>
      </c>
      <c r="E306">
        <v>65</v>
      </c>
      <c r="F306">
        <v>-11</v>
      </c>
      <c r="G306">
        <v>86.33</v>
      </c>
      <c r="H306">
        <v>234</v>
      </c>
      <c r="I306">
        <v>12</v>
      </c>
      <c r="J306">
        <v>92</v>
      </c>
      <c r="K306">
        <v>9</v>
      </c>
      <c r="L306">
        <v>-11</v>
      </c>
      <c r="M306">
        <v>82.33</v>
      </c>
      <c r="N306">
        <v>1.5827919121661</v>
      </c>
      <c r="O306">
        <v>-8</v>
      </c>
      <c r="P306">
        <v>92</v>
      </c>
      <c r="Q306">
        <v>0.72035964302064193</v>
      </c>
      <c r="R306">
        <v>-12</v>
      </c>
      <c r="S306">
        <v>92</v>
      </c>
      <c r="T306" t="e">
        <v>#N/A</v>
      </c>
      <c r="U306">
        <v>-10</v>
      </c>
      <c r="V306">
        <v>56.6666666666667</v>
      </c>
      <c r="W306">
        <v>38</v>
      </c>
      <c r="X306">
        <v>9</v>
      </c>
      <c r="Y306">
        <v>12</v>
      </c>
      <c r="Z306" t="s">
        <v>794</v>
      </c>
      <c r="AA306" t="s">
        <v>795</v>
      </c>
      <c r="AB306" t="s">
        <v>790</v>
      </c>
      <c r="AC306">
        <v>6.58</v>
      </c>
      <c r="AD306">
        <v>51.62</v>
      </c>
      <c r="AE306">
        <v>14</v>
      </c>
      <c r="AF306">
        <v>2.0056587870000002</v>
      </c>
      <c r="AG306">
        <v>2</v>
      </c>
      <c r="AH306">
        <v>10.45</v>
      </c>
      <c r="AI306">
        <v>6</v>
      </c>
      <c r="AJ306">
        <v>1.984082218</v>
      </c>
      <c r="AK306">
        <v>9.9708333329999999</v>
      </c>
      <c r="AL306">
        <v>674.08</v>
      </c>
      <c r="AM306">
        <v>2.6618763E-2</v>
      </c>
      <c r="AN306">
        <v>5.6833333330000002</v>
      </c>
      <c r="AO306">
        <v>7.2808201058888891</v>
      </c>
      <c r="AP306">
        <v>6</v>
      </c>
      <c r="AQ306">
        <v>12.73</v>
      </c>
      <c r="AR306">
        <v>14.696666666666667</v>
      </c>
      <c r="AS306">
        <v>18</v>
      </c>
      <c r="AT306">
        <v>1996</v>
      </c>
      <c r="AU306">
        <v>2001.66</v>
      </c>
      <c r="AV306" t="str">
        <f>VLOOKUP(A306,[1]in!$A:$E,5,0)</f>
        <v>Rhein</v>
      </c>
      <c r="AW306" t="s">
        <v>832</v>
      </c>
    </row>
    <row r="307" spans="1:49" x14ac:dyDescent="0.3">
      <c r="A307">
        <v>108000066</v>
      </c>
      <c r="B307">
        <v>1</v>
      </c>
      <c r="C307">
        <v>1998</v>
      </c>
      <c r="D307" t="s">
        <v>309</v>
      </c>
      <c r="E307">
        <v>65</v>
      </c>
      <c r="F307">
        <v>-11</v>
      </c>
      <c r="G307">
        <v>86.33</v>
      </c>
      <c r="H307">
        <v>447</v>
      </c>
      <c r="I307">
        <v>12</v>
      </c>
      <c r="J307">
        <v>92</v>
      </c>
      <c r="K307">
        <v>9</v>
      </c>
      <c r="L307">
        <v>-11</v>
      </c>
      <c r="M307">
        <v>82.33</v>
      </c>
      <c r="N307">
        <v>1.59472996930674</v>
      </c>
      <c r="O307">
        <v>-8</v>
      </c>
      <c r="P307">
        <v>92</v>
      </c>
      <c r="Q307">
        <v>0.7257928869702035</v>
      </c>
      <c r="R307">
        <v>-12</v>
      </c>
      <c r="S307">
        <v>92</v>
      </c>
      <c r="T307">
        <v>0.66666666666666696</v>
      </c>
      <c r="U307">
        <v>-10</v>
      </c>
      <c r="V307">
        <v>56.6666666666667</v>
      </c>
      <c r="W307">
        <v>38</v>
      </c>
      <c r="X307">
        <v>9</v>
      </c>
      <c r="Y307">
        <v>12</v>
      </c>
      <c r="Z307" t="s">
        <v>794</v>
      </c>
      <c r="AA307" t="s">
        <v>795</v>
      </c>
      <c r="AB307" t="s">
        <v>790</v>
      </c>
      <c r="AC307">
        <v>6.58</v>
      </c>
      <c r="AD307">
        <v>51.62</v>
      </c>
      <c r="AE307">
        <v>14</v>
      </c>
      <c r="AF307">
        <v>2.3449469120000002</v>
      </c>
      <c r="AG307">
        <v>2</v>
      </c>
      <c r="AH307">
        <v>9.48</v>
      </c>
      <c r="AI307">
        <v>6</v>
      </c>
      <c r="AJ307">
        <v>1.984082218</v>
      </c>
      <c r="AK307">
        <v>9.9708333329999999</v>
      </c>
      <c r="AL307">
        <v>674.08</v>
      </c>
      <c r="AM307">
        <v>2.6618763E-2</v>
      </c>
      <c r="AN307">
        <v>7.5833333329999997</v>
      </c>
      <c r="AO307">
        <v>7.2808201058888891</v>
      </c>
      <c r="AP307">
        <v>6</v>
      </c>
      <c r="AQ307">
        <v>14.28</v>
      </c>
      <c r="AR307">
        <v>14.696666666666667</v>
      </c>
      <c r="AS307">
        <v>18</v>
      </c>
      <c r="AT307">
        <v>1996</v>
      </c>
      <c r="AU307">
        <v>2001.66</v>
      </c>
      <c r="AV307" t="str">
        <f>VLOOKUP(A307,[1]in!$A:$E,5,0)</f>
        <v>Rhein</v>
      </c>
      <c r="AW307" t="s">
        <v>832</v>
      </c>
    </row>
    <row r="308" spans="1:49" x14ac:dyDescent="0.3">
      <c r="A308">
        <v>108000066</v>
      </c>
      <c r="B308">
        <v>1</v>
      </c>
      <c r="C308">
        <v>1999</v>
      </c>
      <c r="D308" t="s">
        <v>310</v>
      </c>
      <c r="E308">
        <v>20</v>
      </c>
      <c r="F308">
        <v>-11</v>
      </c>
      <c r="G308">
        <v>86.33</v>
      </c>
      <c r="H308">
        <v>530</v>
      </c>
      <c r="I308">
        <v>12</v>
      </c>
      <c r="J308">
        <v>92</v>
      </c>
      <c r="K308">
        <v>14</v>
      </c>
      <c r="L308">
        <v>-11</v>
      </c>
      <c r="M308">
        <v>82.33</v>
      </c>
      <c r="N308">
        <v>1.8662757674686601</v>
      </c>
      <c r="O308">
        <v>-8</v>
      </c>
      <c r="P308">
        <v>92</v>
      </c>
      <c r="Q308">
        <v>0.70717515172008016</v>
      </c>
      <c r="R308">
        <v>-12</v>
      </c>
      <c r="S308">
        <v>92</v>
      </c>
      <c r="T308">
        <v>0.76470588235294101</v>
      </c>
      <c r="U308">
        <v>-10</v>
      </c>
      <c r="V308">
        <v>56.6666666666667</v>
      </c>
      <c r="W308">
        <v>38</v>
      </c>
      <c r="X308">
        <v>9</v>
      </c>
      <c r="Y308">
        <v>12</v>
      </c>
      <c r="Z308" t="s">
        <v>794</v>
      </c>
      <c r="AA308" t="s">
        <v>795</v>
      </c>
      <c r="AB308" t="s">
        <v>790</v>
      </c>
      <c r="AC308">
        <v>6.58</v>
      </c>
      <c r="AD308">
        <v>51.62</v>
      </c>
      <c r="AE308">
        <v>14</v>
      </c>
      <c r="AF308">
        <v>1.7790367650000001</v>
      </c>
      <c r="AG308">
        <v>2</v>
      </c>
      <c r="AH308">
        <v>8.73</v>
      </c>
      <c r="AI308">
        <v>6</v>
      </c>
      <c r="AJ308">
        <v>1.984082218</v>
      </c>
      <c r="AK308">
        <v>9.9708333329999999</v>
      </c>
      <c r="AL308">
        <v>674.08</v>
      </c>
      <c r="AM308">
        <v>2.6618763E-2</v>
      </c>
      <c r="AN308">
        <v>7.9249999999999998</v>
      </c>
      <c r="AO308">
        <v>7.2808201058888891</v>
      </c>
      <c r="AP308">
        <v>6</v>
      </c>
      <c r="AQ308">
        <v>15.2</v>
      </c>
      <c r="AR308">
        <v>14.696666666666667</v>
      </c>
      <c r="AS308">
        <v>18</v>
      </c>
      <c r="AT308">
        <v>1996</v>
      </c>
      <c r="AU308">
        <v>2001.66</v>
      </c>
      <c r="AV308" t="str">
        <f>VLOOKUP(A308,[1]in!$A:$E,5,0)</f>
        <v>Rhein</v>
      </c>
      <c r="AW308" t="s">
        <v>832</v>
      </c>
    </row>
    <row r="309" spans="1:49" x14ac:dyDescent="0.3">
      <c r="A309">
        <v>108000066</v>
      </c>
      <c r="B309">
        <v>1</v>
      </c>
      <c r="C309">
        <v>2001</v>
      </c>
      <c r="D309" t="s">
        <v>311</v>
      </c>
      <c r="E309">
        <v>6</v>
      </c>
      <c r="F309">
        <v>-11</v>
      </c>
      <c r="G309">
        <v>86.33</v>
      </c>
      <c r="H309">
        <v>337</v>
      </c>
      <c r="I309">
        <v>12</v>
      </c>
      <c r="J309">
        <v>92</v>
      </c>
      <c r="K309">
        <v>8</v>
      </c>
      <c r="L309">
        <v>-11</v>
      </c>
      <c r="M309">
        <v>82.33</v>
      </c>
      <c r="N309">
        <v>1.73053700647456</v>
      </c>
      <c r="O309">
        <v>-8</v>
      </c>
      <c r="P309">
        <v>92</v>
      </c>
      <c r="Q309">
        <v>0.83221238577189327</v>
      </c>
      <c r="R309">
        <v>-12</v>
      </c>
      <c r="S309">
        <v>92</v>
      </c>
      <c r="T309">
        <v>0.66666666666666696</v>
      </c>
      <c r="U309">
        <v>-10</v>
      </c>
      <c r="V309">
        <v>56.6666666666667</v>
      </c>
      <c r="W309">
        <v>38</v>
      </c>
      <c r="X309">
        <v>9</v>
      </c>
      <c r="Y309">
        <v>12</v>
      </c>
      <c r="Z309" t="s">
        <v>794</v>
      </c>
      <c r="AA309" t="s">
        <v>795</v>
      </c>
      <c r="AB309" t="s">
        <v>790</v>
      </c>
      <c r="AC309">
        <v>6.58</v>
      </c>
      <c r="AD309">
        <v>51.62</v>
      </c>
      <c r="AE309">
        <v>14</v>
      </c>
      <c r="AF309">
        <v>2.2216602989999998</v>
      </c>
      <c r="AG309">
        <v>2</v>
      </c>
      <c r="AH309">
        <v>10.119999999999999</v>
      </c>
      <c r="AI309">
        <v>6</v>
      </c>
      <c r="AJ309">
        <v>1.984082218</v>
      </c>
      <c r="AK309">
        <v>9.9708333329999999</v>
      </c>
      <c r="AL309">
        <v>674.08</v>
      </c>
      <c r="AM309">
        <v>2.6618763E-2</v>
      </c>
      <c r="AN309">
        <v>7.4666666670000001</v>
      </c>
      <c r="AO309">
        <v>7.2808201058888891</v>
      </c>
      <c r="AP309">
        <v>6</v>
      </c>
      <c r="AQ309">
        <v>14.58</v>
      </c>
      <c r="AR309">
        <v>14.696666666666667</v>
      </c>
      <c r="AS309">
        <v>18</v>
      </c>
      <c r="AT309">
        <v>1996</v>
      </c>
      <c r="AU309">
        <v>2001.66</v>
      </c>
      <c r="AV309" t="str">
        <f>VLOOKUP(A309,[1]in!$A:$E,5,0)</f>
        <v>Rhein</v>
      </c>
      <c r="AW309" t="s">
        <v>832</v>
      </c>
    </row>
    <row r="310" spans="1:49" x14ac:dyDescent="0.3">
      <c r="A310">
        <v>108000066</v>
      </c>
      <c r="B310">
        <v>1</v>
      </c>
      <c r="C310">
        <v>2002</v>
      </c>
      <c r="D310" t="s">
        <v>312</v>
      </c>
      <c r="E310">
        <v>6</v>
      </c>
      <c r="F310">
        <v>-11</v>
      </c>
      <c r="G310">
        <v>86.33</v>
      </c>
      <c r="H310">
        <v>246</v>
      </c>
      <c r="I310">
        <v>12</v>
      </c>
      <c r="J310">
        <v>92</v>
      </c>
      <c r="K310">
        <v>5</v>
      </c>
      <c r="L310">
        <v>-11</v>
      </c>
      <c r="M310">
        <v>82.33</v>
      </c>
      <c r="N310">
        <v>0.66694405191961803</v>
      </c>
      <c r="O310">
        <v>-8</v>
      </c>
      <c r="P310">
        <v>92</v>
      </c>
      <c r="Q310">
        <v>0.41439563885439823</v>
      </c>
      <c r="R310">
        <v>-12</v>
      </c>
      <c r="S310">
        <v>92</v>
      </c>
      <c r="T310">
        <v>0.42857142857142899</v>
      </c>
      <c r="U310">
        <v>-10</v>
      </c>
      <c r="V310">
        <v>56.6666666666667</v>
      </c>
      <c r="W310">
        <v>38</v>
      </c>
      <c r="X310">
        <v>9</v>
      </c>
      <c r="Y310">
        <v>12</v>
      </c>
      <c r="Z310" t="s">
        <v>794</v>
      </c>
      <c r="AA310" t="s">
        <v>795</v>
      </c>
      <c r="AB310" t="s">
        <v>790</v>
      </c>
      <c r="AC310">
        <v>6.58</v>
      </c>
      <c r="AD310">
        <v>51.62</v>
      </c>
      <c r="AE310">
        <v>14</v>
      </c>
      <c r="AF310">
        <v>2.2745904079999999</v>
      </c>
      <c r="AG310">
        <v>2</v>
      </c>
      <c r="AH310">
        <v>11.2</v>
      </c>
      <c r="AI310">
        <v>6</v>
      </c>
      <c r="AJ310">
        <v>1.984082218</v>
      </c>
      <c r="AK310">
        <v>9.9708333329999999</v>
      </c>
      <c r="AL310">
        <v>674.08</v>
      </c>
      <c r="AM310">
        <v>2.6618763E-2</v>
      </c>
      <c r="AN310">
        <v>7.891666667</v>
      </c>
      <c r="AO310">
        <v>7.2808201058888891</v>
      </c>
      <c r="AP310">
        <v>6</v>
      </c>
      <c r="AQ310">
        <v>15.05</v>
      </c>
      <c r="AR310">
        <v>14.696666666666667</v>
      </c>
      <c r="AS310">
        <v>18</v>
      </c>
      <c r="AT310">
        <v>1996</v>
      </c>
      <c r="AU310">
        <v>2001.66</v>
      </c>
      <c r="AV310" t="str">
        <f>VLOOKUP(A310,[1]in!$A:$E,5,0)</f>
        <v>Rhein</v>
      </c>
      <c r="AW310" t="s">
        <v>832</v>
      </c>
    </row>
    <row r="311" spans="1:49" x14ac:dyDescent="0.3">
      <c r="A311">
        <v>108000066</v>
      </c>
      <c r="B311">
        <v>1</v>
      </c>
      <c r="C311">
        <v>2003</v>
      </c>
      <c r="D311" t="s">
        <v>313</v>
      </c>
      <c r="E311">
        <v>65</v>
      </c>
      <c r="F311">
        <v>-11</v>
      </c>
      <c r="G311">
        <v>86.33</v>
      </c>
      <c r="H311">
        <v>239</v>
      </c>
      <c r="I311">
        <v>12</v>
      </c>
      <c r="J311">
        <v>92</v>
      </c>
      <c r="K311">
        <v>9</v>
      </c>
      <c r="L311">
        <v>-11</v>
      </c>
      <c r="M311">
        <v>82.33</v>
      </c>
      <c r="N311">
        <v>1.63996819476748</v>
      </c>
      <c r="O311">
        <v>-8</v>
      </c>
      <c r="P311">
        <v>92</v>
      </c>
      <c r="Q311">
        <v>0.74638169064888071</v>
      </c>
      <c r="R311">
        <v>-12</v>
      </c>
      <c r="S311">
        <v>92</v>
      </c>
      <c r="T311">
        <v>0.66666666666666696</v>
      </c>
      <c r="U311">
        <v>-10</v>
      </c>
      <c r="V311">
        <v>56.6666666666667</v>
      </c>
      <c r="W311">
        <v>38</v>
      </c>
      <c r="X311">
        <v>9</v>
      </c>
      <c r="Y311">
        <v>12</v>
      </c>
      <c r="Z311" t="s">
        <v>794</v>
      </c>
      <c r="AA311" t="s">
        <v>795</v>
      </c>
      <c r="AB311" t="s">
        <v>790</v>
      </c>
      <c r="AC311">
        <v>6.58</v>
      </c>
      <c r="AD311">
        <v>51.62</v>
      </c>
      <c r="AE311">
        <v>14</v>
      </c>
      <c r="AF311">
        <v>1.17065862</v>
      </c>
      <c r="AG311">
        <v>2</v>
      </c>
      <c r="AH311">
        <v>10.44</v>
      </c>
      <c r="AI311">
        <v>6</v>
      </c>
      <c r="AJ311">
        <v>1.984082218</v>
      </c>
      <c r="AK311">
        <v>9.9708333329999999</v>
      </c>
      <c r="AL311">
        <v>674.08</v>
      </c>
      <c r="AM311">
        <v>2.6618763E-2</v>
      </c>
      <c r="AN311">
        <v>7.0416666670000003</v>
      </c>
      <c r="AO311">
        <v>7.2808201058888891</v>
      </c>
      <c r="AP311">
        <v>6</v>
      </c>
      <c r="AQ311">
        <v>15.54</v>
      </c>
      <c r="AR311">
        <v>14.696666666666667</v>
      </c>
      <c r="AS311">
        <v>18</v>
      </c>
      <c r="AT311">
        <v>1996</v>
      </c>
      <c r="AU311">
        <v>2001.66</v>
      </c>
      <c r="AV311" t="str">
        <f>VLOOKUP(A311,[1]in!$A:$E,5,0)</f>
        <v>Rhein</v>
      </c>
      <c r="AW311" t="s">
        <v>832</v>
      </c>
    </row>
    <row r="312" spans="1:49" x14ac:dyDescent="0.3">
      <c r="A312">
        <v>108000066</v>
      </c>
      <c r="B312">
        <v>1</v>
      </c>
      <c r="C312">
        <v>2004</v>
      </c>
      <c r="D312" t="s">
        <v>314</v>
      </c>
      <c r="E312">
        <v>20</v>
      </c>
      <c r="F312">
        <v>-11</v>
      </c>
      <c r="G312">
        <v>86.33</v>
      </c>
      <c r="H312">
        <v>802</v>
      </c>
      <c r="I312">
        <v>12</v>
      </c>
      <c r="J312">
        <v>92</v>
      </c>
      <c r="K312">
        <v>9</v>
      </c>
      <c r="L312">
        <v>-11</v>
      </c>
      <c r="M312">
        <v>82.33</v>
      </c>
      <c r="N312">
        <v>0.78713810023409803</v>
      </c>
      <c r="O312">
        <v>-8</v>
      </c>
      <c r="P312">
        <v>92</v>
      </c>
      <c r="Q312">
        <v>0.3582419878028017</v>
      </c>
      <c r="R312">
        <v>-12</v>
      </c>
      <c r="S312">
        <v>92</v>
      </c>
      <c r="T312">
        <v>0.66666666666666696</v>
      </c>
      <c r="U312">
        <v>-10</v>
      </c>
      <c r="V312">
        <v>56.6666666666667</v>
      </c>
      <c r="W312">
        <v>38</v>
      </c>
      <c r="X312">
        <v>9</v>
      </c>
      <c r="Y312">
        <v>12</v>
      </c>
      <c r="Z312" t="s">
        <v>794</v>
      </c>
      <c r="AA312" t="s">
        <v>795</v>
      </c>
      <c r="AB312" t="s">
        <v>790</v>
      </c>
      <c r="AC312">
        <v>6.58</v>
      </c>
      <c r="AD312">
        <v>51.62</v>
      </c>
      <c r="AE312">
        <v>14</v>
      </c>
      <c r="AF312">
        <v>2.524020245</v>
      </c>
      <c r="AG312">
        <v>2</v>
      </c>
      <c r="AH312">
        <v>10.81</v>
      </c>
      <c r="AI312">
        <v>6</v>
      </c>
      <c r="AJ312">
        <v>1.984082218</v>
      </c>
      <c r="AK312">
        <v>9.9708333329999999</v>
      </c>
      <c r="AL312">
        <v>674.08</v>
      </c>
      <c r="AM312">
        <v>2.6618763E-2</v>
      </c>
      <c r="AN312">
        <v>6.3857142859999998</v>
      </c>
      <c r="AO312">
        <v>7.2808201058888891</v>
      </c>
      <c r="AP312">
        <v>6</v>
      </c>
      <c r="AQ312">
        <v>14.59</v>
      </c>
      <c r="AR312">
        <v>14.696666666666667</v>
      </c>
      <c r="AS312">
        <v>18</v>
      </c>
      <c r="AT312">
        <v>1996</v>
      </c>
      <c r="AU312">
        <v>2001.66</v>
      </c>
      <c r="AV312" t="str">
        <f>VLOOKUP(A312,[1]in!$A:$E,5,0)</f>
        <v>Rhein</v>
      </c>
      <c r="AW312" t="s">
        <v>832</v>
      </c>
    </row>
    <row r="313" spans="1:49" x14ac:dyDescent="0.3">
      <c r="A313">
        <v>108000066</v>
      </c>
      <c r="B313">
        <v>1</v>
      </c>
      <c r="C313">
        <v>2005</v>
      </c>
      <c r="D313" t="s">
        <v>315</v>
      </c>
      <c r="E313">
        <v>0</v>
      </c>
      <c r="F313">
        <v>-11</v>
      </c>
      <c r="G313">
        <v>86.33</v>
      </c>
      <c r="H313">
        <v>362</v>
      </c>
      <c r="I313">
        <v>12</v>
      </c>
      <c r="J313">
        <v>92</v>
      </c>
      <c r="K313">
        <v>6</v>
      </c>
      <c r="L313">
        <v>-11</v>
      </c>
      <c r="M313">
        <v>82.33</v>
      </c>
      <c r="N313">
        <v>1.2404022850361101</v>
      </c>
      <c r="O313">
        <v>-8</v>
      </c>
      <c r="P313">
        <v>92</v>
      </c>
      <c r="Q313">
        <v>0.69228169647710214</v>
      </c>
      <c r="R313">
        <v>-12</v>
      </c>
      <c r="S313">
        <v>92</v>
      </c>
      <c r="T313">
        <v>0.44444444444444398</v>
      </c>
      <c r="U313">
        <v>-10</v>
      </c>
      <c r="V313">
        <v>56.6666666666667</v>
      </c>
      <c r="W313">
        <v>38</v>
      </c>
      <c r="X313">
        <v>9</v>
      </c>
      <c r="Y313">
        <v>12</v>
      </c>
      <c r="Z313" t="s">
        <v>794</v>
      </c>
      <c r="AA313" t="s">
        <v>795</v>
      </c>
      <c r="AB313" t="s">
        <v>790</v>
      </c>
      <c r="AC313">
        <v>6.58</v>
      </c>
      <c r="AD313">
        <v>51.62</v>
      </c>
      <c r="AE313">
        <v>14</v>
      </c>
      <c r="AF313">
        <v>2.4639874919999998</v>
      </c>
      <c r="AG313">
        <v>2</v>
      </c>
      <c r="AH313">
        <v>8.83</v>
      </c>
      <c r="AI313">
        <v>6</v>
      </c>
      <c r="AJ313">
        <v>1.984082218</v>
      </c>
      <c r="AK313">
        <v>9.9708333329999999</v>
      </c>
      <c r="AL313">
        <v>674.08</v>
      </c>
      <c r="AM313">
        <v>2.6618763E-2</v>
      </c>
      <c r="AN313">
        <v>7.516666667</v>
      </c>
      <c r="AO313">
        <v>7.2808201058888891</v>
      </c>
      <c r="AP313">
        <v>6</v>
      </c>
      <c r="AQ313">
        <v>14.89</v>
      </c>
      <c r="AR313">
        <v>14.696666666666667</v>
      </c>
      <c r="AS313">
        <v>18</v>
      </c>
      <c r="AT313">
        <v>1996</v>
      </c>
      <c r="AU313">
        <v>2001.66</v>
      </c>
      <c r="AV313" t="str">
        <f>VLOOKUP(A313,[1]in!$A:$E,5,0)</f>
        <v>Rhein</v>
      </c>
      <c r="AW313" t="s">
        <v>832</v>
      </c>
    </row>
    <row r="314" spans="1:49" x14ac:dyDescent="0.3">
      <c r="A314">
        <v>108000066</v>
      </c>
      <c r="B314">
        <v>1</v>
      </c>
      <c r="C314">
        <v>2007</v>
      </c>
      <c r="D314" t="s">
        <v>316</v>
      </c>
      <c r="E314">
        <v>56</v>
      </c>
      <c r="F314">
        <v>-11</v>
      </c>
      <c r="G314">
        <v>86.33</v>
      </c>
      <c r="H314">
        <v>6840</v>
      </c>
      <c r="I314">
        <v>12</v>
      </c>
      <c r="J314">
        <v>92</v>
      </c>
      <c r="K314">
        <v>8</v>
      </c>
      <c r="L314">
        <v>-11</v>
      </c>
      <c r="M314">
        <v>82.33</v>
      </c>
      <c r="N314">
        <v>1.3555518035976799</v>
      </c>
      <c r="O314">
        <v>-8</v>
      </c>
      <c r="P314">
        <v>92</v>
      </c>
      <c r="Q314">
        <v>0.65188262157282106</v>
      </c>
      <c r="R314">
        <v>-12</v>
      </c>
      <c r="S314">
        <v>92</v>
      </c>
      <c r="T314">
        <v>0.55555555555555602</v>
      </c>
      <c r="U314">
        <v>-10</v>
      </c>
      <c r="V314">
        <v>56.6666666666667</v>
      </c>
      <c r="W314">
        <v>38</v>
      </c>
      <c r="X314">
        <v>9</v>
      </c>
      <c r="Y314">
        <v>12</v>
      </c>
      <c r="Z314" t="s">
        <v>794</v>
      </c>
      <c r="AA314" t="s">
        <v>795</v>
      </c>
      <c r="AB314" t="s">
        <v>790</v>
      </c>
      <c r="AC314">
        <v>6.58</v>
      </c>
      <c r="AD314">
        <v>51.62</v>
      </c>
      <c r="AE314">
        <v>14</v>
      </c>
      <c r="AF314">
        <v>1.756747338</v>
      </c>
      <c r="AG314">
        <v>2</v>
      </c>
      <c r="AH314">
        <v>10.52</v>
      </c>
      <c r="AI314">
        <v>6</v>
      </c>
      <c r="AJ314">
        <v>1.984082218</v>
      </c>
      <c r="AK314">
        <v>9.9708333329999999</v>
      </c>
      <c r="AL314">
        <v>674.08</v>
      </c>
      <c r="AM314">
        <v>2.6618763E-2</v>
      </c>
      <c r="AN314">
        <v>8.0333333329999999</v>
      </c>
      <c r="AO314">
        <v>7.2808201058888891</v>
      </c>
      <c r="AP314">
        <v>6</v>
      </c>
      <c r="AQ314">
        <v>15.41</v>
      </c>
      <c r="AR314">
        <v>14.696666666666667</v>
      </c>
      <c r="AS314">
        <v>18</v>
      </c>
      <c r="AT314">
        <v>1996</v>
      </c>
      <c r="AU314">
        <v>2001.66</v>
      </c>
      <c r="AV314" t="str">
        <f>VLOOKUP(A314,[1]in!$A:$E,5,0)</f>
        <v>Rhein</v>
      </c>
      <c r="AW314" t="s">
        <v>832</v>
      </c>
    </row>
    <row r="315" spans="1:49" x14ac:dyDescent="0.3">
      <c r="A315">
        <v>108000067</v>
      </c>
      <c r="B315">
        <v>10</v>
      </c>
      <c r="C315">
        <v>1995</v>
      </c>
      <c r="D315" t="s">
        <v>317</v>
      </c>
      <c r="E315">
        <v>6</v>
      </c>
      <c r="F315">
        <v>-3</v>
      </c>
      <c r="G315">
        <v>111.66</v>
      </c>
      <c r="H315">
        <v>1285</v>
      </c>
      <c r="I315">
        <v>5</v>
      </c>
      <c r="J315">
        <v>125</v>
      </c>
      <c r="K315">
        <v>17</v>
      </c>
      <c r="L315">
        <v>-21</v>
      </c>
      <c r="M315">
        <v>120.33</v>
      </c>
      <c r="N315">
        <v>1.7734690651385501</v>
      </c>
      <c r="O315">
        <v>-29</v>
      </c>
      <c r="P315">
        <v>125</v>
      </c>
      <c r="Q315">
        <v>0.62595676702536429</v>
      </c>
      <c r="R315">
        <v>-23</v>
      </c>
      <c r="S315">
        <v>125</v>
      </c>
      <c r="T315" t="e">
        <v>#N/A</v>
      </c>
      <c r="U315">
        <v>6</v>
      </c>
      <c r="V315">
        <v>92</v>
      </c>
      <c r="W315">
        <v>39</v>
      </c>
      <c r="X315">
        <v>10</v>
      </c>
      <c r="Y315">
        <v>11</v>
      </c>
      <c r="Z315" t="s">
        <v>794</v>
      </c>
      <c r="AA315" t="s">
        <v>795</v>
      </c>
      <c r="AB315" t="s">
        <v>790</v>
      </c>
      <c r="AC315">
        <v>7</v>
      </c>
      <c r="AD315">
        <v>50.89</v>
      </c>
      <c r="AE315">
        <v>37</v>
      </c>
      <c r="AF315">
        <v>2.0677822890000002</v>
      </c>
      <c r="AG315">
        <v>11</v>
      </c>
      <c r="AH315">
        <v>9.98</v>
      </c>
      <c r="AI315">
        <v>11</v>
      </c>
      <c r="AJ315">
        <v>2.119378642</v>
      </c>
      <c r="AK315">
        <v>10.26727273</v>
      </c>
      <c r="AL315">
        <v>615.91</v>
      </c>
      <c r="AM315">
        <v>3.1208224E-2</v>
      </c>
      <c r="AN315">
        <v>6.8166666669999998</v>
      </c>
      <c r="AO315">
        <v>6.7813636363999992</v>
      </c>
      <c r="AP315">
        <v>3</v>
      </c>
      <c r="AQ315">
        <v>15.49</v>
      </c>
      <c r="AR315">
        <v>15.441999999999998</v>
      </c>
      <c r="AS315">
        <v>15</v>
      </c>
      <c r="AT315">
        <v>1995</v>
      </c>
      <c r="AU315">
        <v>2000</v>
      </c>
      <c r="AV315" t="str">
        <f>VLOOKUP(A315,[1]in!$A:$E,5,0)</f>
        <v>Rhein</v>
      </c>
      <c r="AW315" t="s">
        <v>832</v>
      </c>
    </row>
    <row r="316" spans="1:49" x14ac:dyDescent="0.3">
      <c r="A316">
        <v>108000067</v>
      </c>
      <c r="B316">
        <v>10</v>
      </c>
      <c r="C316">
        <v>1996</v>
      </c>
      <c r="D316" t="s">
        <v>318</v>
      </c>
      <c r="E316">
        <v>200</v>
      </c>
      <c r="F316">
        <v>-3</v>
      </c>
      <c r="G316">
        <v>111.66</v>
      </c>
      <c r="H316">
        <v>313</v>
      </c>
      <c r="I316">
        <v>5</v>
      </c>
      <c r="J316">
        <v>125</v>
      </c>
      <c r="K316">
        <v>12</v>
      </c>
      <c r="L316">
        <v>-21</v>
      </c>
      <c r="M316">
        <v>120.33</v>
      </c>
      <c r="N316">
        <v>2.0854031412393401</v>
      </c>
      <c r="O316">
        <v>-29</v>
      </c>
      <c r="P316">
        <v>125</v>
      </c>
      <c r="Q316">
        <v>0.83922796110560371</v>
      </c>
      <c r="R316">
        <v>-23</v>
      </c>
      <c r="S316">
        <v>125</v>
      </c>
      <c r="T316">
        <v>0.57894736842105299</v>
      </c>
      <c r="U316">
        <v>6</v>
      </c>
      <c r="V316">
        <v>92</v>
      </c>
      <c r="W316">
        <v>39</v>
      </c>
      <c r="X316">
        <v>10</v>
      </c>
      <c r="Y316">
        <v>11</v>
      </c>
      <c r="Z316" t="s">
        <v>794</v>
      </c>
      <c r="AA316" t="s">
        <v>795</v>
      </c>
      <c r="AB316" t="s">
        <v>790</v>
      </c>
      <c r="AC316">
        <v>7</v>
      </c>
      <c r="AD316">
        <v>50.89</v>
      </c>
      <c r="AE316">
        <v>37</v>
      </c>
      <c r="AF316">
        <v>2.281375637</v>
      </c>
      <c r="AG316">
        <v>11</v>
      </c>
      <c r="AH316">
        <v>10.71</v>
      </c>
      <c r="AI316">
        <v>11</v>
      </c>
      <c r="AJ316">
        <v>2.119378642</v>
      </c>
      <c r="AK316">
        <v>10.26727273</v>
      </c>
      <c r="AL316">
        <v>615.91</v>
      </c>
      <c r="AM316">
        <v>3.1208224E-2</v>
      </c>
      <c r="AN316">
        <v>5.0583333330000002</v>
      </c>
      <c r="AO316">
        <v>6.7813636363999992</v>
      </c>
      <c r="AP316">
        <v>3</v>
      </c>
      <c r="AQ316">
        <v>13.66</v>
      </c>
      <c r="AR316">
        <v>15.441999999999998</v>
      </c>
      <c r="AS316">
        <v>15</v>
      </c>
      <c r="AT316">
        <v>1995</v>
      </c>
      <c r="AU316">
        <v>2000</v>
      </c>
      <c r="AV316" t="str">
        <f>VLOOKUP(A316,[1]in!$A:$E,5,0)</f>
        <v>Rhein</v>
      </c>
      <c r="AW316" t="s">
        <v>832</v>
      </c>
    </row>
    <row r="317" spans="1:49" x14ac:dyDescent="0.3">
      <c r="A317">
        <v>108000067</v>
      </c>
      <c r="B317">
        <v>10</v>
      </c>
      <c r="C317">
        <v>1997</v>
      </c>
      <c r="D317" t="s">
        <v>319</v>
      </c>
      <c r="E317">
        <v>65</v>
      </c>
      <c r="F317">
        <v>-3</v>
      </c>
      <c r="G317">
        <v>111.66</v>
      </c>
      <c r="H317">
        <v>1369</v>
      </c>
      <c r="I317">
        <v>5</v>
      </c>
      <c r="J317">
        <v>125</v>
      </c>
      <c r="K317">
        <v>16</v>
      </c>
      <c r="L317">
        <v>-21</v>
      </c>
      <c r="M317">
        <v>120.33</v>
      </c>
      <c r="N317">
        <v>1.75365470421903</v>
      </c>
      <c r="O317">
        <v>-29</v>
      </c>
      <c r="P317">
        <v>125</v>
      </c>
      <c r="Q317">
        <v>0.6324972363020992</v>
      </c>
      <c r="R317">
        <v>-23</v>
      </c>
      <c r="S317">
        <v>125</v>
      </c>
      <c r="T317">
        <v>0.375</v>
      </c>
      <c r="U317">
        <v>6</v>
      </c>
      <c r="V317">
        <v>92</v>
      </c>
      <c r="W317">
        <v>39</v>
      </c>
      <c r="X317">
        <v>10</v>
      </c>
      <c r="Y317">
        <v>11</v>
      </c>
      <c r="Z317" t="s">
        <v>794</v>
      </c>
      <c r="AA317" t="s">
        <v>795</v>
      </c>
      <c r="AB317" t="s">
        <v>790</v>
      </c>
      <c r="AC317">
        <v>7</v>
      </c>
      <c r="AD317">
        <v>50.89</v>
      </c>
      <c r="AE317">
        <v>37</v>
      </c>
      <c r="AF317">
        <v>1.6613690720000001</v>
      </c>
      <c r="AG317">
        <v>11</v>
      </c>
      <c r="AH317">
        <v>9.9</v>
      </c>
      <c r="AI317">
        <v>11</v>
      </c>
      <c r="AJ317">
        <v>2.119378642</v>
      </c>
      <c r="AK317">
        <v>10.26727273</v>
      </c>
      <c r="AL317">
        <v>615.91</v>
      </c>
      <c r="AM317">
        <v>3.1208224E-2</v>
      </c>
      <c r="AN317">
        <v>6.625</v>
      </c>
      <c r="AO317">
        <v>6.7813636363999992</v>
      </c>
      <c r="AP317">
        <v>3</v>
      </c>
      <c r="AQ317">
        <v>15.5</v>
      </c>
      <c r="AR317">
        <v>15.441999999999998</v>
      </c>
      <c r="AS317">
        <v>15</v>
      </c>
      <c r="AT317">
        <v>1995</v>
      </c>
      <c r="AU317">
        <v>2000</v>
      </c>
      <c r="AV317" t="str">
        <f>VLOOKUP(A317,[1]in!$A:$E,5,0)</f>
        <v>Rhein</v>
      </c>
      <c r="AW317" t="s">
        <v>832</v>
      </c>
    </row>
    <row r="318" spans="1:49" x14ac:dyDescent="0.3">
      <c r="A318">
        <v>108000067</v>
      </c>
      <c r="B318">
        <v>10</v>
      </c>
      <c r="C318">
        <v>1998</v>
      </c>
      <c r="D318" t="s">
        <v>320</v>
      </c>
      <c r="E318">
        <v>65</v>
      </c>
      <c r="F318">
        <v>-3</v>
      </c>
      <c r="G318">
        <v>111.66</v>
      </c>
      <c r="H318">
        <v>674</v>
      </c>
      <c r="I318">
        <v>5</v>
      </c>
      <c r="J318">
        <v>125</v>
      </c>
      <c r="K318">
        <v>15</v>
      </c>
      <c r="L318">
        <v>-21</v>
      </c>
      <c r="M318">
        <v>120.33</v>
      </c>
      <c r="N318">
        <v>2.1950985497199902</v>
      </c>
      <c r="O318">
        <v>-29</v>
      </c>
      <c r="P318">
        <v>125</v>
      </c>
      <c r="Q318">
        <v>0.81058266527945377</v>
      </c>
      <c r="R318">
        <v>-23</v>
      </c>
      <c r="S318">
        <v>125</v>
      </c>
      <c r="T318">
        <v>0.38888888888888901</v>
      </c>
      <c r="U318">
        <v>6</v>
      </c>
      <c r="V318">
        <v>92</v>
      </c>
      <c r="W318">
        <v>39</v>
      </c>
      <c r="X318">
        <v>10</v>
      </c>
      <c r="Y318">
        <v>11</v>
      </c>
      <c r="Z318" t="s">
        <v>794</v>
      </c>
      <c r="AA318" t="s">
        <v>795</v>
      </c>
      <c r="AB318" t="s">
        <v>790</v>
      </c>
      <c r="AC318">
        <v>7</v>
      </c>
      <c r="AD318">
        <v>50.89</v>
      </c>
      <c r="AE318">
        <v>37</v>
      </c>
      <c r="AF318">
        <v>2.2452726909999998</v>
      </c>
      <c r="AG318">
        <v>11</v>
      </c>
      <c r="AH318">
        <v>9.69</v>
      </c>
      <c r="AI318">
        <v>11</v>
      </c>
      <c r="AJ318">
        <v>2.119378642</v>
      </c>
      <c r="AK318">
        <v>10.26727273</v>
      </c>
      <c r="AL318">
        <v>615.91</v>
      </c>
      <c r="AM318">
        <v>3.1208224E-2</v>
      </c>
      <c r="AN318">
        <v>7.4636363640000001</v>
      </c>
      <c r="AO318">
        <v>6.7813636363999992</v>
      </c>
      <c r="AP318">
        <v>3</v>
      </c>
      <c r="AQ318">
        <v>15.08</v>
      </c>
      <c r="AR318">
        <v>15.441999999999998</v>
      </c>
      <c r="AS318">
        <v>15</v>
      </c>
      <c r="AT318">
        <v>1995</v>
      </c>
      <c r="AU318">
        <v>2000</v>
      </c>
      <c r="AV318" t="str">
        <f>VLOOKUP(A318,[1]in!$A:$E,5,0)</f>
        <v>Rhein</v>
      </c>
      <c r="AW318" t="s">
        <v>832</v>
      </c>
    </row>
    <row r="319" spans="1:49" x14ac:dyDescent="0.3">
      <c r="A319">
        <v>108000067</v>
      </c>
      <c r="B319">
        <v>10</v>
      </c>
      <c r="C319">
        <v>1999</v>
      </c>
      <c r="D319" t="s">
        <v>321</v>
      </c>
      <c r="E319">
        <v>65</v>
      </c>
      <c r="F319">
        <v>-3</v>
      </c>
      <c r="G319">
        <v>111.66</v>
      </c>
      <c r="H319">
        <v>757</v>
      </c>
      <c r="I319">
        <v>5</v>
      </c>
      <c r="J319">
        <v>125</v>
      </c>
      <c r="K319">
        <v>17</v>
      </c>
      <c r="L319">
        <v>-21</v>
      </c>
      <c r="M319">
        <v>120.33</v>
      </c>
      <c r="N319">
        <v>2.0733329838237999</v>
      </c>
      <c r="O319">
        <v>-29</v>
      </c>
      <c r="P319">
        <v>125</v>
      </c>
      <c r="Q319">
        <v>0.731795573451408</v>
      </c>
      <c r="R319">
        <v>-23</v>
      </c>
      <c r="S319">
        <v>125</v>
      </c>
      <c r="T319">
        <v>0.57142857142857095</v>
      </c>
      <c r="U319">
        <v>6</v>
      </c>
      <c r="V319">
        <v>92</v>
      </c>
      <c r="W319">
        <v>39</v>
      </c>
      <c r="X319">
        <v>10</v>
      </c>
      <c r="Y319">
        <v>11</v>
      </c>
      <c r="Z319" t="s">
        <v>794</v>
      </c>
      <c r="AA319" t="s">
        <v>795</v>
      </c>
      <c r="AB319" t="s">
        <v>790</v>
      </c>
      <c r="AC319">
        <v>7</v>
      </c>
      <c r="AD319">
        <v>50.89</v>
      </c>
      <c r="AE319">
        <v>37</v>
      </c>
      <c r="AF319">
        <v>1.680678468</v>
      </c>
      <c r="AG319">
        <v>11</v>
      </c>
      <c r="AH319">
        <v>8.8699999999999992</v>
      </c>
      <c r="AI319">
        <v>11</v>
      </c>
      <c r="AJ319">
        <v>2.119378642</v>
      </c>
      <c r="AK319">
        <v>10.26727273</v>
      </c>
      <c r="AL319">
        <v>615.91</v>
      </c>
      <c r="AM319">
        <v>3.1208224E-2</v>
      </c>
      <c r="AN319">
        <v>7.391666667</v>
      </c>
      <c r="AO319">
        <v>6.7813636363999992</v>
      </c>
      <c r="AP319">
        <v>3</v>
      </c>
      <c r="AQ319">
        <v>15.88</v>
      </c>
      <c r="AR319">
        <v>15.441999999999998</v>
      </c>
      <c r="AS319">
        <v>15</v>
      </c>
      <c r="AT319">
        <v>1995</v>
      </c>
      <c r="AU319">
        <v>2000</v>
      </c>
      <c r="AV319" t="str">
        <f>VLOOKUP(A319,[1]in!$A:$E,5,0)</f>
        <v>Rhein</v>
      </c>
      <c r="AW319" t="s">
        <v>832</v>
      </c>
    </row>
    <row r="320" spans="1:49" x14ac:dyDescent="0.3">
      <c r="A320">
        <v>108000067</v>
      </c>
      <c r="B320">
        <v>10</v>
      </c>
      <c r="C320">
        <v>2001</v>
      </c>
      <c r="D320" t="s">
        <v>322</v>
      </c>
      <c r="E320">
        <v>20</v>
      </c>
      <c r="F320">
        <v>-3</v>
      </c>
      <c r="G320">
        <v>111.66</v>
      </c>
      <c r="H320">
        <v>453</v>
      </c>
      <c r="I320">
        <v>5</v>
      </c>
      <c r="J320">
        <v>125</v>
      </c>
      <c r="K320">
        <v>10</v>
      </c>
      <c r="L320">
        <v>-21</v>
      </c>
      <c r="M320">
        <v>120.33</v>
      </c>
      <c r="N320">
        <v>1.6440379260845299</v>
      </c>
      <c r="O320">
        <v>-29</v>
      </c>
      <c r="P320">
        <v>125</v>
      </c>
      <c r="Q320">
        <v>0.7139965993381775</v>
      </c>
      <c r="R320">
        <v>-23</v>
      </c>
      <c r="S320">
        <v>125</v>
      </c>
      <c r="T320">
        <v>0.61111111111111105</v>
      </c>
      <c r="U320">
        <v>6</v>
      </c>
      <c r="V320">
        <v>92</v>
      </c>
      <c r="W320">
        <v>39</v>
      </c>
      <c r="X320">
        <v>10</v>
      </c>
      <c r="Y320">
        <v>11</v>
      </c>
      <c r="Z320" t="s">
        <v>794</v>
      </c>
      <c r="AA320" t="s">
        <v>795</v>
      </c>
      <c r="AB320" t="s">
        <v>790</v>
      </c>
      <c r="AC320">
        <v>7</v>
      </c>
      <c r="AD320">
        <v>50.89</v>
      </c>
      <c r="AE320">
        <v>37</v>
      </c>
      <c r="AF320">
        <v>2.2790918160000002</v>
      </c>
      <c r="AG320">
        <v>11</v>
      </c>
      <c r="AH320">
        <v>10.23</v>
      </c>
      <c r="AI320">
        <v>11</v>
      </c>
      <c r="AJ320">
        <v>2.119378642</v>
      </c>
      <c r="AK320">
        <v>10.26727273</v>
      </c>
      <c r="AL320">
        <v>615.91</v>
      </c>
      <c r="AM320">
        <v>3.1208224E-2</v>
      </c>
      <c r="AN320">
        <v>6.9</v>
      </c>
      <c r="AO320">
        <v>6.7813636363999992</v>
      </c>
      <c r="AP320">
        <v>3</v>
      </c>
      <c r="AQ320">
        <v>15.45</v>
      </c>
      <c r="AR320">
        <v>15.441999999999998</v>
      </c>
      <c r="AS320">
        <v>15</v>
      </c>
      <c r="AT320">
        <v>1995</v>
      </c>
      <c r="AU320">
        <v>2000</v>
      </c>
      <c r="AV320" t="str">
        <f>VLOOKUP(A320,[1]in!$A:$E,5,0)</f>
        <v>Rhein</v>
      </c>
      <c r="AW320" t="s">
        <v>832</v>
      </c>
    </row>
    <row r="321" spans="1:49" x14ac:dyDescent="0.3">
      <c r="A321">
        <v>108000067</v>
      </c>
      <c r="B321">
        <v>10</v>
      </c>
      <c r="C321">
        <v>2002</v>
      </c>
      <c r="D321" t="s">
        <v>323</v>
      </c>
      <c r="E321">
        <v>20</v>
      </c>
      <c r="F321">
        <v>-3</v>
      </c>
      <c r="G321">
        <v>111.66</v>
      </c>
      <c r="H321">
        <v>913</v>
      </c>
      <c r="I321">
        <v>5</v>
      </c>
      <c r="J321">
        <v>125</v>
      </c>
      <c r="K321">
        <v>13</v>
      </c>
      <c r="L321">
        <v>-21</v>
      </c>
      <c r="M321">
        <v>120.33</v>
      </c>
      <c r="N321">
        <v>1.1938537695085001</v>
      </c>
      <c r="O321">
        <v>-29</v>
      </c>
      <c r="P321">
        <v>125</v>
      </c>
      <c r="Q321">
        <v>0.4654492557662136</v>
      </c>
      <c r="R321">
        <v>-23</v>
      </c>
      <c r="S321">
        <v>125</v>
      </c>
      <c r="T321">
        <v>0.38461538461538503</v>
      </c>
      <c r="U321">
        <v>6</v>
      </c>
      <c r="V321">
        <v>92</v>
      </c>
      <c r="W321">
        <v>39</v>
      </c>
      <c r="X321">
        <v>10</v>
      </c>
      <c r="Y321">
        <v>11</v>
      </c>
      <c r="Z321" t="s">
        <v>794</v>
      </c>
      <c r="AA321" t="s">
        <v>795</v>
      </c>
      <c r="AB321" t="s">
        <v>790</v>
      </c>
      <c r="AC321">
        <v>7</v>
      </c>
      <c r="AD321">
        <v>50.89</v>
      </c>
      <c r="AE321">
        <v>37</v>
      </c>
      <c r="AF321">
        <v>2.5085900269999999</v>
      </c>
      <c r="AG321">
        <v>11</v>
      </c>
      <c r="AH321">
        <v>11.09</v>
      </c>
      <c r="AI321">
        <v>11</v>
      </c>
      <c r="AJ321">
        <v>2.119378642</v>
      </c>
      <c r="AK321">
        <v>10.26727273</v>
      </c>
      <c r="AL321">
        <v>615.91</v>
      </c>
      <c r="AM321">
        <v>3.1208224E-2</v>
      </c>
      <c r="AN321">
        <v>7.35</v>
      </c>
      <c r="AO321">
        <v>6.7813636363999992</v>
      </c>
      <c r="AP321">
        <v>3</v>
      </c>
      <c r="AQ321">
        <v>15.92</v>
      </c>
      <c r="AR321">
        <v>15.441999999999998</v>
      </c>
      <c r="AS321">
        <v>15</v>
      </c>
      <c r="AT321">
        <v>1995</v>
      </c>
      <c r="AU321">
        <v>2000</v>
      </c>
      <c r="AV321" t="str">
        <f>VLOOKUP(A321,[1]in!$A:$E,5,0)</f>
        <v>Rhein</v>
      </c>
      <c r="AW321" t="s">
        <v>832</v>
      </c>
    </row>
    <row r="322" spans="1:49" x14ac:dyDescent="0.3">
      <c r="A322">
        <v>108000067</v>
      </c>
      <c r="B322">
        <v>10</v>
      </c>
      <c r="C322">
        <v>2003</v>
      </c>
      <c r="D322" t="s">
        <v>324</v>
      </c>
      <c r="E322">
        <v>200</v>
      </c>
      <c r="F322">
        <v>-3</v>
      </c>
      <c r="G322">
        <v>111.66</v>
      </c>
      <c r="H322">
        <v>1267</v>
      </c>
      <c r="I322">
        <v>5</v>
      </c>
      <c r="J322">
        <v>125</v>
      </c>
      <c r="K322">
        <v>12</v>
      </c>
      <c r="L322">
        <v>-21</v>
      </c>
      <c r="M322">
        <v>120.33</v>
      </c>
      <c r="N322">
        <v>1.52290878546429</v>
      </c>
      <c r="O322">
        <v>-29</v>
      </c>
      <c r="P322">
        <v>125</v>
      </c>
      <c r="Q322">
        <v>0.61286358004402974</v>
      </c>
      <c r="R322">
        <v>-23</v>
      </c>
      <c r="S322">
        <v>125</v>
      </c>
      <c r="T322">
        <v>0.5625</v>
      </c>
      <c r="U322">
        <v>6</v>
      </c>
      <c r="V322">
        <v>92</v>
      </c>
      <c r="W322">
        <v>39</v>
      </c>
      <c r="X322">
        <v>10</v>
      </c>
      <c r="Y322">
        <v>11</v>
      </c>
      <c r="Z322" t="s">
        <v>794</v>
      </c>
      <c r="AA322" t="s">
        <v>795</v>
      </c>
      <c r="AB322" t="s">
        <v>790</v>
      </c>
      <c r="AC322">
        <v>7</v>
      </c>
      <c r="AD322">
        <v>50.89</v>
      </c>
      <c r="AE322">
        <v>37</v>
      </c>
      <c r="AF322">
        <v>1.3493375780000001</v>
      </c>
      <c r="AG322">
        <v>11</v>
      </c>
      <c r="AH322">
        <v>10.42</v>
      </c>
      <c r="AI322">
        <v>11</v>
      </c>
      <c r="AJ322">
        <v>2.119378642</v>
      </c>
      <c r="AK322">
        <v>10.26727273</v>
      </c>
      <c r="AL322">
        <v>615.91</v>
      </c>
      <c r="AM322">
        <v>3.1208224E-2</v>
      </c>
      <c r="AN322">
        <v>6.483333333</v>
      </c>
      <c r="AO322">
        <v>6.7813636363999992</v>
      </c>
      <c r="AP322">
        <v>3</v>
      </c>
      <c r="AQ322">
        <v>16.47</v>
      </c>
      <c r="AR322">
        <v>15.441999999999998</v>
      </c>
      <c r="AS322">
        <v>15</v>
      </c>
      <c r="AT322">
        <v>1995</v>
      </c>
      <c r="AU322">
        <v>2000</v>
      </c>
      <c r="AV322" t="str">
        <f>VLOOKUP(A322,[1]in!$A:$E,5,0)</f>
        <v>Rhein</v>
      </c>
      <c r="AW322" t="s">
        <v>832</v>
      </c>
    </row>
    <row r="323" spans="1:49" x14ac:dyDescent="0.3">
      <c r="A323">
        <v>108000067</v>
      </c>
      <c r="B323">
        <v>10</v>
      </c>
      <c r="C323">
        <v>2004</v>
      </c>
      <c r="D323" t="s">
        <v>325</v>
      </c>
      <c r="E323">
        <v>65</v>
      </c>
      <c r="F323">
        <v>-3</v>
      </c>
      <c r="G323">
        <v>111.66</v>
      </c>
      <c r="H323">
        <v>1167</v>
      </c>
      <c r="I323">
        <v>5</v>
      </c>
      <c r="J323">
        <v>125</v>
      </c>
      <c r="K323">
        <v>9</v>
      </c>
      <c r="L323">
        <v>-21</v>
      </c>
      <c r="M323">
        <v>120.33</v>
      </c>
      <c r="N323">
        <v>1.2849640747770299</v>
      </c>
      <c r="O323">
        <v>-29</v>
      </c>
      <c r="P323">
        <v>125</v>
      </c>
      <c r="Q323">
        <v>0.58481235283415667</v>
      </c>
      <c r="R323">
        <v>-23</v>
      </c>
      <c r="S323">
        <v>125</v>
      </c>
      <c r="T323">
        <v>0.64285714285714302</v>
      </c>
      <c r="U323">
        <v>6</v>
      </c>
      <c r="V323">
        <v>92</v>
      </c>
      <c r="W323">
        <v>39</v>
      </c>
      <c r="X323">
        <v>10</v>
      </c>
      <c r="Y323">
        <v>11</v>
      </c>
      <c r="Z323" t="s">
        <v>794</v>
      </c>
      <c r="AA323" t="s">
        <v>795</v>
      </c>
      <c r="AB323" t="s">
        <v>790</v>
      </c>
      <c r="AC323">
        <v>7</v>
      </c>
      <c r="AD323">
        <v>50.89</v>
      </c>
      <c r="AE323">
        <v>37</v>
      </c>
      <c r="AF323">
        <v>2.4896524289999999</v>
      </c>
      <c r="AG323">
        <v>11</v>
      </c>
      <c r="AH323">
        <v>10.94</v>
      </c>
      <c r="AI323">
        <v>11</v>
      </c>
      <c r="AJ323">
        <v>2.119378642</v>
      </c>
      <c r="AK323">
        <v>10.26727273</v>
      </c>
      <c r="AL323">
        <v>615.91</v>
      </c>
      <c r="AM323">
        <v>3.1208224E-2</v>
      </c>
      <c r="AN323">
        <v>6.7166666670000001</v>
      </c>
      <c r="AO323">
        <v>6.7813636363999992</v>
      </c>
      <c r="AP323">
        <v>3</v>
      </c>
      <c r="AQ323">
        <v>15.31</v>
      </c>
      <c r="AR323">
        <v>15.441999999999998</v>
      </c>
      <c r="AS323">
        <v>15</v>
      </c>
      <c r="AT323">
        <v>1995</v>
      </c>
      <c r="AU323">
        <v>2000</v>
      </c>
      <c r="AV323" t="str">
        <f>VLOOKUP(A323,[1]in!$A:$E,5,0)</f>
        <v>Rhein</v>
      </c>
      <c r="AW323" t="s">
        <v>832</v>
      </c>
    </row>
    <row r="324" spans="1:49" x14ac:dyDescent="0.3">
      <c r="A324">
        <v>108000067</v>
      </c>
      <c r="B324">
        <v>10</v>
      </c>
      <c r="C324">
        <v>2005</v>
      </c>
      <c r="D324" t="s">
        <v>326</v>
      </c>
      <c r="E324">
        <v>20</v>
      </c>
      <c r="F324">
        <v>-3</v>
      </c>
      <c r="G324">
        <v>111.66</v>
      </c>
      <c r="H324">
        <v>954</v>
      </c>
      <c r="I324">
        <v>5</v>
      </c>
      <c r="J324">
        <v>125</v>
      </c>
      <c r="K324">
        <v>12</v>
      </c>
      <c r="L324">
        <v>-21</v>
      </c>
      <c r="M324">
        <v>120.33</v>
      </c>
      <c r="N324">
        <v>1.1843512846628399</v>
      </c>
      <c r="O324">
        <v>-29</v>
      </c>
      <c r="P324">
        <v>125</v>
      </c>
      <c r="Q324">
        <v>0.47661801893599615</v>
      </c>
      <c r="R324">
        <v>-23</v>
      </c>
      <c r="S324">
        <v>125</v>
      </c>
      <c r="T324">
        <v>0.53846153846153799</v>
      </c>
      <c r="U324">
        <v>6</v>
      </c>
      <c r="V324">
        <v>92</v>
      </c>
      <c r="W324">
        <v>39</v>
      </c>
      <c r="X324">
        <v>10</v>
      </c>
      <c r="Y324">
        <v>11</v>
      </c>
      <c r="Z324" t="s">
        <v>794</v>
      </c>
      <c r="AA324" t="s">
        <v>795</v>
      </c>
      <c r="AB324" t="s">
        <v>790</v>
      </c>
      <c r="AC324">
        <v>7</v>
      </c>
      <c r="AD324">
        <v>50.89</v>
      </c>
      <c r="AE324">
        <v>37</v>
      </c>
      <c r="AF324">
        <v>2.3291711820000001</v>
      </c>
      <c r="AG324">
        <v>11</v>
      </c>
      <c r="AH324">
        <v>10.41</v>
      </c>
      <c r="AI324">
        <v>11</v>
      </c>
      <c r="AJ324">
        <v>2.119378642</v>
      </c>
      <c r="AK324">
        <v>10.26727273</v>
      </c>
      <c r="AL324">
        <v>615.91</v>
      </c>
      <c r="AM324">
        <v>3.1208224E-2</v>
      </c>
      <c r="AN324">
        <v>7.0083333330000004</v>
      </c>
      <c r="AO324">
        <v>6.7813636363999992</v>
      </c>
      <c r="AP324">
        <v>3</v>
      </c>
      <c r="AQ324">
        <v>15.66</v>
      </c>
      <c r="AR324">
        <v>15.441999999999998</v>
      </c>
      <c r="AS324">
        <v>15</v>
      </c>
      <c r="AT324">
        <v>1995</v>
      </c>
      <c r="AU324">
        <v>2000</v>
      </c>
      <c r="AV324" t="str">
        <f>VLOOKUP(A324,[1]in!$A:$E,5,0)</f>
        <v>Rhein</v>
      </c>
      <c r="AW324" t="s">
        <v>832</v>
      </c>
    </row>
    <row r="325" spans="1:49" x14ac:dyDescent="0.3">
      <c r="A325">
        <v>108000068</v>
      </c>
      <c r="B325">
        <v>10</v>
      </c>
      <c r="C325">
        <v>1995</v>
      </c>
      <c r="D325" t="s">
        <v>327</v>
      </c>
      <c r="E325">
        <v>6</v>
      </c>
      <c r="F325">
        <v>15</v>
      </c>
      <c r="G325">
        <v>83.66</v>
      </c>
      <c r="H325">
        <v>576</v>
      </c>
      <c r="I325">
        <v>12</v>
      </c>
      <c r="J325">
        <v>92</v>
      </c>
      <c r="K325">
        <v>16</v>
      </c>
      <c r="L325">
        <v>-27</v>
      </c>
      <c r="M325">
        <v>86.33</v>
      </c>
      <c r="N325">
        <v>2.1040832053851202</v>
      </c>
      <c r="O325">
        <v>-26</v>
      </c>
      <c r="P325">
        <v>92</v>
      </c>
      <c r="Q325">
        <v>0.75888760150671686</v>
      </c>
      <c r="R325">
        <v>-10</v>
      </c>
      <c r="S325">
        <v>92</v>
      </c>
      <c r="T325" t="e">
        <v>#N/A</v>
      </c>
      <c r="U325">
        <v>4</v>
      </c>
      <c r="V325">
        <v>65.3333333333333</v>
      </c>
      <c r="W325">
        <v>40</v>
      </c>
      <c r="X325">
        <v>9</v>
      </c>
      <c r="Y325">
        <v>13</v>
      </c>
      <c r="Z325" t="s">
        <v>794</v>
      </c>
      <c r="AA325" t="s">
        <v>795</v>
      </c>
      <c r="AB325" t="s">
        <v>790</v>
      </c>
      <c r="AC325">
        <v>6.96</v>
      </c>
      <c r="AD325">
        <v>51.03</v>
      </c>
      <c r="AE325">
        <v>36</v>
      </c>
      <c r="AF325">
        <v>2.3560567429999999</v>
      </c>
      <c r="AG325">
        <v>6</v>
      </c>
      <c r="AH325">
        <v>9.7799999999999994</v>
      </c>
      <c r="AI325">
        <v>0</v>
      </c>
      <c r="AJ325">
        <v>2.1640456380000002</v>
      </c>
      <c r="AK325">
        <v>10.06538462</v>
      </c>
      <c r="AL325">
        <v>620.89</v>
      </c>
      <c r="AM325">
        <v>0.127586483</v>
      </c>
      <c r="AN325">
        <v>7.1</v>
      </c>
      <c r="AO325">
        <v>6.9120370370000002</v>
      </c>
      <c r="AP325">
        <v>8</v>
      </c>
      <c r="AQ325">
        <v>5.54</v>
      </c>
      <c r="AR325">
        <v>14.279999999999998</v>
      </c>
      <c r="AS325">
        <v>22</v>
      </c>
      <c r="AT325">
        <v>1995</v>
      </c>
      <c r="AU325">
        <v>2000.2</v>
      </c>
      <c r="AV325" t="str">
        <f>VLOOKUP(A325,[1]in!$A:$E,5,0)</f>
        <v>Rhein</v>
      </c>
      <c r="AW325" t="s">
        <v>832</v>
      </c>
    </row>
    <row r="326" spans="1:49" x14ac:dyDescent="0.3">
      <c r="A326">
        <v>108000068</v>
      </c>
      <c r="B326">
        <v>10</v>
      </c>
      <c r="C326">
        <v>1996</v>
      </c>
      <c r="D326" t="s">
        <v>328</v>
      </c>
      <c r="E326">
        <v>65</v>
      </c>
      <c r="F326">
        <v>15</v>
      </c>
      <c r="G326">
        <v>83.66</v>
      </c>
      <c r="H326">
        <v>888</v>
      </c>
      <c r="I326">
        <v>12</v>
      </c>
      <c r="J326">
        <v>92</v>
      </c>
      <c r="K326">
        <v>16</v>
      </c>
      <c r="L326">
        <v>-27</v>
      </c>
      <c r="M326">
        <v>86.33</v>
      </c>
      <c r="N326">
        <v>2.2627912990631902</v>
      </c>
      <c r="O326">
        <v>-26</v>
      </c>
      <c r="P326">
        <v>92</v>
      </c>
      <c r="Q326">
        <v>0.81612944643128993</v>
      </c>
      <c r="R326">
        <v>-10</v>
      </c>
      <c r="S326">
        <v>92</v>
      </c>
      <c r="T326">
        <v>0.75</v>
      </c>
      <c r="U326">
        <v>4</v>
      </c>
      <c r="V326">
        <v>65.3333333333333</v>
      </c>
      <c r="W326">
        <v>40</v>
      </c>
      <c r="X326">
        <v>9</v>
      </c>
      <c r="Y326">
        <v>13</v>
      </c>
      <c r="Z326" t="s">
        <v>794</v>
      </c>
      <c r="AA326" t="s">
        <v>795</v>
      </c>
      <c r="AB326" t="s">
        <v>790</v>
      </c>
      <c r="AC326">
        <v>6.96</v>
      </c>
      <c r="AD326">
        <v>51.03</v>
      </c>
      <c r="AE326">
        <v>36</v>
      </c>
      <c r="AF326">
        <v>2.1874002300000002</v>
      </c>
      <c r="AG326">
        <v>6</v>
      </c>
      <c r="AH326">
        <v>10.6</v>
      </c>
      <c r="AI326">
        <v>0</v>
      </c>
      <c r="AJ326">
        <v>2.1640456380000002</v>
      </c>
      <c r="AK326">
        <v>10.06538462</v>
      </c>
      <c r="AL326">
        <v>620.89</v>
      </c>
      <c r="AM326">
        <v>0.127586483</v>
      </c>
      <c r="AN326">
        <v>5.3833333330000004</v>
      </c>
      <c r="AO326">
        <v>6.9120370370000002</v>
      </c>
      <c r="AP326">
        <v>8</v>
      </c>
      <c r="AQ326">
        <v>13.69</v>
      </c>
      <c r="AR326">
        <v>14.279999999999998</v>
      </c>
      <c r="AS326">
        <v>22</v>
      </c>
      <c r="AT326">
        <v>1995</v>
      </c>
      <c r="AU326">
        <v>2000.2</v>
      </c>
      <c r="AV326" t="str">
        <f>VLOOKUP(A326,[1]in!$A:$E,5,0)</f>
        <v>Rhein</v>
      </c>
      <c r="AW326" t="s">
        <v>832</v>
      </c>
    </row>
    <row r="327" spans="1:49" x14ac:dyDescent="0.3">
      <c r="A327">
        <v>108000068</v>
      </c>
      <c r="B327">
        <v>10</v>
      </c>
      <c r="C327">
        <v>1997</v>
      </c>
      <c r="D327" t="s">
        <v>329</v>
      </c>
      <c r="E327">
        <v>20</v>
      </c>
      <c r="F327">
        <v>15</v>
      </c>
      <c r="G327">
        <v>83.66</v>
      </c>
      <c r="H327">
        <v>471</v>
      </c>
      <c r="I327">
        <v>12</v>
      </c>
      <c r="J327">
        <v>92</v>
      </c>
      <c r="K327">
        <v>13</v>
      </c>
      <c r="L327">
        <v>-27</v>
      </c>
      <c r="M327">
        <v>86.33</v>
      </c>
      <c r="N327">
        <v>1.7854278970448101</v>
      </c>
      <c r="O327">
        <v>-26</v>
      </c>
      <c r="P327">
        <v>92</v>
      </c>
      <c r="Q327">
        <v>0.69608699752723435</v>
      </c>
      <c r="R327">
        <v>-10</v>
      </c>
      <c r="S327">
        <v>92</v>
      </c>
      <c r="T327">
        <v>0.65</v>
      </c>
      <c r="U327">
        <v>4</v>
      </c>
      <c r="V327">
        <v>65.3333333333333</v>
      </c>
      <c r="W327">
        <v>40</v>
      </c>
      <c r="X327">
        <v>9</v>
      </c>
      <c r="Y327">
        <v>13</v>
      </c>
      <c r="Z327" t="s">
        <v>794</v>
      </c>
      <c r="AA327" t="s">
        <v>795</v>
      </c>
      <c r="AB327" t="s">
        <v>790</v>
      </c>
      <c r="AC327">
        <v>6.96</v>
      </c>
      <c r="AD327">
        <v>51.03</v>
      </c>
      <c r="AE327">
        <v>36</v>
      </c>
      <c r="AF327">
        <v>1.7513927549999999</v>
      </c>
      <c r="AG327">
        <v>6</v>
      </c>
      <c r="AH327">
        <v>9.76</v>
      </c>
      <c r="AI327">
        <v>0</v>
      </c>
      <c r="AJ327">
        <v>2.1640456380000002</v>
      </c>
      <c r="AK327">
        <v>10.06538462</v>
      </c>
      <c r="AL327">
        <v>620.89</v>
      </c>
      <c r="AM327">
        <v>0.127586483</v>
      </c>
      <c r="AN327">
        <v>6.8083333330000002</v>
      </c>
      <c r="AO327">
        <v>6.9120370370000002</v>
      </c>
      <c r="AP327">
        <v>8</v>
      </c>
      <c r="AQ327">
        <v>15.53</v>
      </c>
      <c r="AR327">
        <v>14.279999999999998</v>
      </c>
      <c r="AS327">
        <v>22</v>
      </c>
      <c r="AT327">
        <v>1995</v>
      </c>
      <c r="AU327">
        <v>2000.2</v>
      </c>
      <c r="AV327" t="str">
        <f>VLOOKUP(A327,[1]in!$A:$E,5,0)</f>
        <v>Rhein</v>
      </c>
      <c r="AW327" t="s">
        <v>832</v>
      </c>
    </row>
    <row r="328" spans="1:49" x14ac:dyDescent="0.3">
      <c r="A328">
        <v>108000068</v>
      </c>
      <c r="B328">
        <v>10</v>
      </c>
      <c r="C328">
        <v>1998</v>
      </c>
      <c r="D328" t="s">
        <v>330</v>
      </c>
      <c r="E328">
        <v>20</v>
      </c>
      <c r="F328">
        <v>15</v>
      </c>
      <c r="G328">
        <v>83.66</v>
      </c>
      <c r="H328">
        <v>650</v>
      </c>
      <c r="I328">
        <v>12</v>
      </c>
      <c r="J328">
        <v>92</v>
      </c>
      <c r="K328">
        <v>15</v>
      </c>
      <c r="L328">
        <v>-27</v>
      </c>
      <c r="M328">
        <v>86.33</v>
      </c>
      <c r="N328">
        <v>1.8710920713402199</v>
      </c>
      <c r="O328">
        <v>-26</v>
      </c>
      <c r="P328">
        <v>92</v>
      </c>
      <c r="Q328">
        <v>0.69093699613790849</v>
      </c>
      <c r="R328">
        <v>-10</v>
      </c>
      <c r="S328">
        <v>92</v>
      </c>
      <c r="T328">
        <v>0.47058823529411797</v>
      </c>
      <c r="U328">
        <v>4</v>
      </c>
      <c r="V328">
        <v>65.3333333333333</v>
      </c>
      <c r="W328">
        <v>40</v>
      </c>
      <c r="X328">
        <v>9</v>
      </c>
      <c r="Y328">
        <v>13</v>
      </c>
      <c r="Z328" t="s">
        <v>794</v>
      </c>
      <c r="AA328" t="s">
        <v>795</v>
      </c>
      <c r="AB328" t="s">
        <v>790</v>
      </c>
      <c r="AC328">
        <v>6.96</v>
      </c>
      <c r="AD328">
        <v>51.03</v>
      </c>
      <c r="AE328">
        <v>36</v>
      </c>
      <c r="AF328">
        <v>2.406209713</v>
      </c>
      <c r="AG328">
        <v>6</v>
      </c>
      <c r="AH328">
        <v>9.59</v>
      </c>
      <c r="AI328">
        <v>0</v>
      </c>
      <c r="AJ328">
        <v>2.1640456380000002</v>
      </c>
      <c r="AK328">
        <v>10.06538462</v>
      </c>
      <c r="AL328">
        <v>620.89</v>
      </c>
      <c r="AM328">
        <v>0.127586483</v>
      </c>
      <c r="AN328">
        <v>7.0916666670000001</v>
      </c>
      <c r="AO328">
        <v>6.9120370370000002</v>
      </c>
      <c r="AP328">
        <v>8</v>
      </c>
      <c r="AQ328">
        <v>15.1</v>
      </c>
      <c r="AR328">
        <v>14.279999999999998</v>
      </c>
      <c r="AS328">
        <v>22</v>
      </c>
      <c r="AT328">
        <v>1995</v>
      </c>
      <c r="AU328">
        <v>2000.2</v>
      </c>
      <c r="AV328" t="str">
        <f>VLOOKUP(A328,[1]in!$A:$E,5,0)</f>
        <v>Rhein</v>
      </c>
      <c r="AW328" t="s">
        <v>832</v>
      </c>
    </row>
    <row r="329" spans="1:49" x14ac:dyDescent="0.3">
      <c r="A329">
        <v>108000068</v>
      </c>
      <c r="B329">
        <v>10</v>
      </c>
      <c r="C329">
        <v>1999</v>
      </c>
      <c r="D329" t="s">
        <v>331</v>
      </c>
      <c r="E329">
        <v>20</v>
      </c>
      <c r="F329">
        <v>15</v>
      </c>
      <c r="G329">
        <v>83.66</v>
      </c>
      <c r="H329">
        <v>1140</v>
      </c>
      <c r="I329">
        <v>12</v>
      </c>
      <c r="J329">
        <v>92</v>
      </c>
      <c r="K329">
        <v>13</v>
      </c>
      <c r="L329">
        <v>-27</v>
      </c>
      <c r="M329">
        <v>86.33</v>
      </c>
      <c r="N329">
        <v>1.5197633501227801</v>
      </c>
      <c r="O329">
        <v>-26</v>
      </c>
      <c r="P329">
        <v>92</v>
      </c>
      <c r="Q329">
        <v>0.59251202979962536</v>
      </c>
      <c r="R329">
        <v>-10</v>
      </c>
      <c r="S329">
        <v>92</v>
      </c>
      <c r="T329">
        <v>0.375</v>
      </c>
      <c r="U329">
        <v>4</v>
      </c>
      <c r="V329">
        <v>65.3333333333333</v>
      </c>
      <c r="W329">
        <v>40</v>
      </c>
      <c r="X329">
        <v>9</v>
      </c>
      <c r="Y329">
        <v>13</v>
      </c>
      <c r="Z329" t="s">
        <v>794</v>
      </c>
      <c r="AA329" t="s">
        <v>795</v>
      </c>
      <c r="AB329" t="s">
        <v>790</v>
      </c>
      <c r="AC329">
        <v>6.96</v>
      </c>
      <c r="AD329">
        <v>51.03</v>
      </c>
      <c r="AE329">
        <v>36</v>
      </c>
      <c r="AF329">
        <v>1.7885215320000001</v>
      </c>
      <c r="AG329">
        <v>6</v>
      </c>
      <c r="AH329">
        <v>8.8000000000000007</v>
      </c>
      <c r="AI329">
        <v>0</v>
      </c>
      <c r="AJ329">
        <v>2.1640456380000002</v>
      </c>
      <c r="AK329">
        <v>10.06538462</v>
      </c>
      <c r="AL329">
        <v>620.89</v>
      </c>
      <c r="AM329">
        <v>0.127586483</v>
      </c>
      <c r="AN329">
        <v>7.4916666669999996</v>
      </c>
      <c r="AO329">
        <v>6.9120370370000002</v>
      </c>
      <c r="AP329">
        <v>8</v>
      </c>
      <c r="AQ329">
        <v>15.93</v>
      </c>
      <c r="AR329">
        <v>14.279999999999998</v>
      </c>
      <c r="AS329">
        <v>22</v>
      </c>
      <c r="AT329">
        <v>1995</v>
      </c>
      <c r="AU329">
        <v>2000.2</v>
      </c>
      <c r="AV329" t="str">
        <f>VLOOKUP(A329,[1]in!$A:$E,5,0)</f>
        <v>Rhein</v>
      </c>
      <c r="AW329" t="s">
        <v>832</v>
      </c>
    </row>
    <row r="330" spans="1:49" x14ac:dyDescent="0.3">
      <c r="A330">
        <v>108000068</v>
      </c>
      <c r="B330">
        <v>10</v>
      </c>
      <c r="C330">
        <v>2001</v>
      </c>
      <c r="D330" t="s">
        <v>332</v>
      </c>
      <c r="E330">
        <v>6</v>
      </c>
      <c r="F330">
        <v>15</v>
      </c>
      <c r="G330">
        <v>83.66</v>
      </c>
      <c r="H330">
        <v>208</v>
      </c>
      <c r="I330">
        <v>12</v>
      </c>
      <c r="J330">
        <v>92</v>
      </c>
      <c r="K330">
        <v>9</v>
      </c>
      <c r="L330">
        <v>-27</v>
      </c>
      <c r="M330">
        <v>86.33</v>
      </c>
      <c r="N330">
        <v>1.70933638765431</v>
      </c>
      <c r="O330">
        <v>-26</v>
      </c>
      <c r="P330">
        <v>92</v>
      </c>
      <c r="Q330">
        <v>0.77795251577178548</v>
      </c>
      <c r="R330">
        <v>-10</v>
      </c>
      <c r="S330">
        <v>92</v>
      </c>
      <c r="T330">
        <v>0.46153846153846201</v>
      </c>
      <c r="U330">
        <v>4</v>
      </c>
      <c r="V330">
        <v>65.3333333333333</v>
      </c>
      <c r="W330">
        <v>40</v>
      </c>
      <c r="X330">
        <v>9</v>
      </c>
      <c r="Y330">
        <v>13</v>
      </c>
      <c r="Z330" t="s">
        <v>794</v>
      </c>
      <c r="AA330" t="s">
        <v>795</v>
      </c>
      <c r="AB330" t="s">
        <v>790</v>
      </c>
      <c r="AC330">
        <v>6.96</v>
      </c>
      <c r="AD330">
        <v>51.03</v>
      </c>
      <c r="AE330">
        <v>36</v>
      </c>
      <c r="AF330">
        <v>2.5404039040000002</v>
      </c>
      <c r="AG330">
        <v>6</v>
      </c>
      <c r="AH330">
        <v>10.23</v>
      </c>
      <c r="AI330">
        <v>0</v>
      </c>
      <c r="AJ330">
        <v>2.1640456380000002</v>
      </c>
      <c r="AK330">
        <v>10.06538462</v>
      </c>
      <c r="AL330">
        <v>620.89</v>
      </c>
      <c r="AM330">
        <v>0.127586483</v>
      </c>
      <c r="AN330">
        <v>7.016666667</v>
      </c>
      <c r="AO330">
        <v>6.9120370370000002</v>
      </c>
      <c r="AP330">
        <v>8</v>
      </c>
      <c r="AQ330">
        <v>15.47</v>
      </c>
      <c r="AR330">
        <v>14.279999999999998</v>
      </c>
      <c r="AS330">
        <v>22</v>
      </c>
      <c r="AT330">
        <v>1995</v>
      </c>
      <c r="AU330">
        <v>2000.2</v>
      </c>
      <c r="AV330" t="str">
        <f>VLOOKUP(A330,[1]in!$A:$E,5,0)</f>
        <v>Rhein</v>
      </c>
      <c r="AW330" t="s">
        <v>832</v>
      </c>
    </row>
    <row r="331" spans="1:49" x14ac:dyDescent="0.3">
      <c r="A331">
        <v>108000068</v>
      </c>
      <c r="B331">
        <v>10</v>
      </c>
      <c r="C331">
        <v>2004</v>
      </c>
      <c r="D331" t="s">
        <v>333</v>
      </c>
      <c r="E331">
        <v>65</v>
      </c>
      <c r="F331">
        <v>15</v>
      </c>
      <c r="G331">
        <v>83.66</v>
      </c>
      <c r="H331">
        <v>1153</v>
      </c>
      <c r="I331">
        <v>12</v>
      </c>
      <c r="J331">
        <v>92</v>
      </c>
      <c r="K331">
        <v>9</v>
      </c>
      <c r="L331">
        <v>-27</v>
      </c>
      <c r="M331">
        <v>86.33</v>
      </c>
      <c r="N331">
        <v>1.24538663912603</v>
      </c>
      <c r="O331">
        <v>-26</v>
      </c>
      <c r="P331">
        <v>92</v>
      </c>
      <c r="Q331">
        <v>0.56679988562473682</v>
      </c>
      <c r="R331">
        <v>-10</v>
      </c>
      <c r="S331">
        <v>92</v>
      </c>
      <c r="T331">
        <v>0.54545454545454497</v>
      </c>
      <c r="U331">
        <v>4</v>
      </c>
      <c r="V331">
        <v>65.3333333333333</v>
      </c>
      <c r="W331">
        <v>40</v>
      </c>
      <c r="X331">
        <v>9</v>
      </c>
      <c r="Y331">
        <v>13</v>
      </c>
      <c r="Z331" t="s">
        <v>794</v>
      </c>
      <c r="AA331" t="s">
        <v>795</v>
      </c>
      <c r="AB331" t="s">
        <v>790</v>
      </c>
      <c r="AC331">
        <v>6.96</v>
      </c>
      <c r="AD331">
        <v>51.03</v>
      </c>
      <c r="AE331">
        <v>36</v>
      </c>
      <c r="AF331">
        <v>2.4095198729999998</v>
      </c>
      <c r="AG331">
        <v>6</v>
      </c>
      <c r="AH331">
        <v>10.92</v>
      </c>
      <c r="AI331">
        <v>0</v>
      </c>
      <c r="AJ331">
        <v>2.1640456380000002</v>
      </c>
      <c r="AK331">
        <v>10.06538462</v>
      </c>
      <c r="AL331">
        <v>620.89</v>
      </c>
      <c r="AM331">
        <v>0.127586483</v>
      </c>
      <c r="AN331">
        <v>6.733333333</v>
      </c>
      <c r="AO331">
        <v>6.9120370370000002</v>
      </c>
      <c r="AP331">
        <v>8</v>
      </c>
      <c r="AQ331">
        <v>15.35</v>
      </c>
      <c r="AR331">
        <v>14.279999999999998</v>
      </c>
      <c r="AS331">
        <v>22</v>
      </c>
      <c r="AT331">
        <v>1995</v>
      </c>
      <c r="AU331">
        <v>2000.2</v>
      </c>
      <c r="AV331" t="str">
        <f>VLOOKUP(A331,[1]in!$A:$E,5,0)</f>
        <v>Rhein</v>
      </c>
      <c r="AW331" t="s">
        <v>832</v>
      </c>
    </row>
    <row r="332" spans="1:49" x14ac:dyDescent="0.3">
      <c r="A332">
        <v>108000068</v>
      </c>
      <c r="B332">
        <v>10</v>
      </c>
      <c r="C332">
        <v>2005</v>
      </c>
      <c r="D332" t="s">
        <v>334</v>
      </c>
      <c r="E332">
        <v>65</v>
      </c>
      <c r="F332">
        <v>15</v>
      </c>
      <c r="G332">
        <v>83.66</v>
      </c>
      <c r="H332">
        <v>600</v>
      </c>
      <c r="I332">
        <v>12</v>
      </c>
      <c r="J332">
        <v>92</v>
      </c>
      <c r="K332">
        <v>4</v>
      </c>
      <c r="L332">
        <v>-27</v>
      </c>
      <c r="M332">
        <v>86.33</v>
      </c>
      <c r="N332">
        <v>1.09861228866811</v>
      </c>
      <c r="O332">
        <v>-26</v>
      </c>
      <c r="P332">
        <v>92</v>
      </c>
      <c r="Q332">
        <v>0.79248125036057837</v>
      </c>
      <c r="R332">
        <v>-10</v>
      </c>
      <c r="S332">
        <v>92</v>
      </c>
      <c r="T332">
        <v>0.9</v>
      </c>
      <c r="U332">
        <v>4</v>
      </c>
      <c r="V332">
        <v>65.3333333333333</v>
      </c>
      <c r="W332">
        <v>40</v>
      </c>
      <c r="X332">
        <v>9</v>
      </c>
      <c r="Y332">
        <v>13</v>
      </c>
      <c r="Z332" t="s">
        <v>794</v>
      </c>
      <c r="AA332" t="s">
        <v>795</v>
      </c>
      <c r="AB332" t="s">
        <v>790</v>
      </c>
      <c r="AC332">
        <v>6.96</v>
      </c>
      <c r="AD332">
        <v>51.03</v>
      </c>
      <c r="AE332">
        <v>36</v>
      </c>
      <c r="AF332">
        <v>2.603714197</v>
      </c>
      <c r="AG332">
        <v>6</v>
      </c>
      <c r="AH332">
        <v>8.9700000000000006</v>
      </c>
      <c r="AI332">
        <v>0</v>
      </c>
      <c r="AJ332">
        <v>2.1640456380000002</v>
      </c>
      <c r="AK332">
        <v>10.06538462</v>
      </c>
      <c r="AL332">
        <v>620.89</v>
      </c>
      <c r="AM332">
        <v>0.127586483</v>
      </c>
      <c r="AN332">
        <v>7.0583333330000002</v>
      </c>
      <c r="AO332">
        <v>6.9120370370000002</v>
      </c>
      <c r="AP332">
        <v>8</v>
      </c>
      <c r="AQ332">
        <v>15.68</v>
      </c>
      <c r="AR332">
        <v>14.279999999999998</v>
      </c>
      <c r="AS332">
        <v>22</v>
      </c>
      <c r="AT332">
        <v>1995</v>
      </c>
      <c r="AU332">
        <v>2000.2</v>
      </c>
      <c r="AV332" t="str">
        <f>VLOOKUP(A332,[1]in!$A:$E,5,0)</f>
        <v>Rhein</v>
      </c>
      <c r="AW332" t="s">
        <v>832</v>
      </c>
    </row>
    <row r="333" spans="1:49" x14ac:dyDescent="0.3">
      <c r="A333">
        <v>108000068</v>
      </c>
      <c r="B333">
        <v>10</v>
      </c>
      <c r="C333">
        <v>2007</v>
      </c>
      <c r="D333" t="s">
        <v>335</v>
      </c>
      <c r="E333">
        <v>152</v>
      </c>
      <c r="F333">
        <v>15</v>
      </c>
      <c r="G333">
        <v>83.66</v>
      </c>
      <c r="H333">
        <v>4192</v>
      </c>
      <c r="I333">
        <v>12</v>
      </c>
      <c r="J333">
        <v>92</v>
      </c>
      <c r="K333">
        <v>9</v>
      </c>
      <c r="L333">
        <v>-27</v>
      </c>
      <c r="M333">
        <v>86.33</v>
      </c>
      <c r="N333">
        <v>1.4067926059486</v>
      </c>
      <c r="O333">
        <v>-26</v>
      </c>
      <c r="P333">
        <v>92</v>
      </c>
      <c r="Q333">
        <v>0.64025890683150344</v>
      </c>
      <c r="R333">
        <v>-10</v>
      </c>
      <c r="S333">
        <v>92</v>
      </c>
      <c r="T333">
        <v>0.77777777777777801</v>
      </c>
      <c r="U333">
        <v>4</v>
      </c>
      <c r="V333">
        <v>65.3333333333333</v>
      </c>
      <c r="W333">
        <v>40</v>
      </c>
      <c r="X333">
        <v>9</v>
      </c>
      <c r="Y333">
        <v>13</v>
      </c>
      <c r="Z333" t="s">
        <v>794</v>
      </c>
      <c r="AA333" t="s">
        <v>795</v>
      </c>
      <c r="AB333" t="s">
        <v>790</v>
      </c>
      <c r="AC333">
        <v>6.96</v>
      </c>
      <c r="AD333">
        <v>51.03</v>
      </c>
      <c r="AE333">
        <v>36</v>
      </c>
      <c r="AF333">
        <v>1.749247338</v>
      </c>
      <c r="AG333">
        <v>6</v>
      </c>
      <c r="AH333">
        <v>10.41</v>
      </c>
      <c r="AI333">
        <v>0</v>
      </c>
      <c r="AJ333">
        <v>2.1640456380000002</v>
      </c>
      <c r="AK333">
        <v>10.06538462</v>
      </c>
      <c r="AL333">
        <v>620.89</v>
      </c>
      <c r="AM333">
        <v>0.127586483</v>
      </c>
      <c r="AN333">
        <v>7.5250000000000004</v>
      </c>
      <c r="AO333">
        <v>6.9120370370000002</v>
      </c>
      <c r="AP333">
        <v>8</v>
      </c>
      <c r="AQ333">
        <v>16.23</v>
      </c>
      <c r="AR333">
        <v>14.279999999999998</v>
      </c>
      <c r="AS333">
        <v>22</v>
      </c>
      <c r="AT333">
        <v>1995</v>
      </c>
      <c r="AU333">
        <v>2000.2</v>
      </c>
      <c r="AV333" t="str">
        <f>VLOOKUP(A333,[1]in!$A:$E,5,0)</f>
        <v>Rhein</v>
      </c>
      <c r="AW333" t="s">
        <v>832</v>
      </c>
    </row>
    <row r="334" spans="1:49" x14ac:dyDescent="0.3">
      <c r="A334">
        <v>108000069</v>
      </c>
      <c r="B334">
        <v>10</v>
      </c>
      <c r="C334">
        <v>1995</v>
      </c>
      <c r="D334" t="s">
        <v>336</v>
      </c>
      <c r="E334">
        <v>20</v>
      </c>
      <c r="F334">
        <v>3</v>
      </c>
      <c r="G334">
        <v>71.66</v>
      </c>
      <c r="H334">
        <v>1099</v>
      </c>
      <c r="I334">
        <v>-16</v>
      </c>
      <c r="J334">
        <v>92</v>
      </c>
      <c r="K334">
        <v>16</v>
      </c>
      <c r="L334">
        <v>-20</v>
      </c>
      <c r="M334">
        <v>90</v>
      </c>
      <c r="N334">
        <v>2.14745147759391</v>
      </c>
      <c r="O334">
        <v>-22</v>
      </c>
      <c r="P334">
        <v>92</v>
      </c>
      <c r="Q334">
        <v>0.77452939931860276</v>
      </c>
      <c r="R334">
        <v>-14</v>
      </c>
      <c r="S334">
        <v>92</v>
      </c>
      <c r="T334" t="e">
        <v>#N/A</v>
      </c>
      <c r="U334">
        <v>2</v>
      </c>
      <c r="V334">
        <v>65.3333333333333</v>
      </c>
      <c r="W334">
        <v>41</v>
      </c>
      <c r="X334">
        <v>9</v>
      </c>
      <c r="Y334">
        <v>11</v>
      </c>
      <c r="Z334" t="s">
        <v>794</v>
      </c>
      <c r="AA334" t="s">
        <v>795</v>
      </c>
      <c r="AB334" t="s">
        <v>790</v>
      </c>
      <c r="AC334">
        <v>6.91</v>
      </c>
      <c r="AD334">
        <v>51.05</v>
      </c>
      <c r="AE334">
        <v>33</v>
      </c>
      <c r="AF334">
        <v>2.3560567429999999</v>
      </c>
      <c r="AG334">
        <v>10</v>
      </c>
      <c r="AH334">
        <v>9.7799999999999994</v>
      </c>
      <c r="AI334">
        <v>0</v>
      </c>
      <c r="AJ334">
        <v>2.2252737439999999</v>
      </c>
      <c r="AK334">
        <v>10.123636360000001</v>
      </c>
      <c r="AL334">
        <v>622.51</v>
      </c>
      <c r="AM334">
        <v>8.5363624999999999E-2</v>
      </c>
      <c r="AN334">
        <v>7.1833333330000002</v>
      </c>
      <c r="AO334">
        <v>6.9111111111111114</v>
      </c>
      <c r="AP334">
        <v>0</v>
      </c>
      <c r="AQ334">
        <v>1535</v>
      </c>
      <c r="AR334">
        <v>184.04222222222222</v>
      </c>
      <c r="AS334">
        <v>-1</v>
      </c>
      <c r="AT334">
        <v>1995</v>
      </c>
      <c r="AU334">
        <v>1999.7</v>
      </c>
      <c r="AV334" t="str">
        <f>VLOOKUP(A334,[1]in!$A:$E,5,0)</f>
        <v>Rhein</v>
      </c>
      <c r="AW334" t="s">
        <v>832</v>
      </c>
    </row>
    <row r="335" spans="1:49" x14ac:dyDescent="0.3">
      <c r="A335">
        <v>108000069</v>
      </c>
      <c r="B335">
        <v>10</v>
      </c>
      <c r="C335">
        <v>1996</v>
      </c>
      <c r="D335" t="s">
        <v>337</v>
      </c>
      <c r="E335">
        <v>65</v>
      </c>
      <c r="F335">
        <v>3</v>
      </c>
      <c r="G335">
        <v>71.66</v>
      </c>
      <c r="H335">
        <v>370</v>
      </c>
      <c r="I335">
        <v>-16</v>
      </c>
      <c r="J335">
        <v>92</v>
      </c>
      <c r="K335">
        <v>12</v>
      </c>
      <c r="L335">
        <v>-20</v>
      </c>
      <c r="M335">
        <v>90</v>
      </c>
      <c r="N335">
        <v>1.55226123537174</v>
      </c>
      <c r="O335">
        <v>-22</v>
      </c>
      <c r="P335">
        <v>92</v>
      </c>
      <c r="Q335">
        <v>0.62467587484792275</v>
      </c>
      <c r="R335">
        <v>-14</v>
      </c>
      <c r="S335">
        <v>92</v>
      </c>
      <c r="T335">
        <v>0.7</v>
      </c>
      <c r="U335">
        <v>2</v>
      </c>
      <c r="V335">
        <v>65.3333333333333</v>
      </c>
      <c r="W335">
        <v>41</v>
      </c>
      <c r="X335">
        <v>9</v>
      </c>
      <c r="Y335">
        <v>11</v>
      </c>
      <c r="Z335" t="s">
        <v>794</v>
      </c>
      <c r="AA335" t="s">
        <v>795</v>
      </c>
      <c r="AB335" t="s">
        <v>790</v>
      </c>
      <c r="AC335">
        <v>6.91</v>
      </c>
      <c r="AD335">
        <v>51.05</v>
      </c>
      <c r="AE335">
        <v>33</v>
      </c>
      <c r="AF335">
        <v>2.1874002300000002</v>
      </c>
      <c r="AG335">
        <v>10</v>
      </c>
      <c r="AH335">
        <v>10.6</v>
      </c>
      <c r="AI335">
        <v>0</v>
      </c>
      <c r="AJ335">
        <v>2.2252737439999999</v>
      </c>
      <c r="AK335">
        <v>10.123636360000001</v>
      </c>
      <c r="AL335">
        <v>622.51</v>
      </c>
      <c r="AM335">
        <v>8.5363624999999999E-2</v>
      </c>
      <c r="AN335">
        <v>5.4666666670000001</v>
      </c>
      <c r="AO335">
        <v>6.9111111111111114</v>
      </c>
      <c r="AP335">
        <v>0</v>
      </c>
      <c r="AQ335">
        <v>13.48</v>
      </c>
      <c r="AR335">
        <v>184.04222222222222</v>
      </c>
      <c r="AS335">
        <v>-1</v>
      </c>
      <c r="AT335">
        <v>1995</v>
      </c>
      <c r="AU335">
        <v>1999.7</v>
      </c>
      <c r="AV335" t="str">
        <f>VLOOKUP(A335,[1]in!$A:$E,5,0)</f>
        <v>Rhein</v>
      </c>
      <c r="AW335" t="s">
        <v>832</v>
      </c>
    </row>
    <row r="336" spans="1:49" x14ac:dyDescent="0.3">
      <c r="A336">
        <v>108000069</v>
      </c>
      <c r="B336">
        <v>10</v>
      </c>
      <c r="C336">
        <v>1997</v>
      </c>
      <c r="D336" t="s">
        <v>338</v>
      </c>
      <c r="E336">
        <v>20</v>
      </c>
      <c r="F336">
        <v>3</v>
      </c>
      <c r="G336">
        <v>71.66</v>
      </c>
      <c r="H336">
        <v>235</v>
      </c>
      <c r="I336">
        <v>-16</v>
      </c>
      <c r="J336">
        <v>92</v>
      </c>
      <c r="K336">
        <v>12</v>
      </c>
      <c r="L336">
        <v>-20</v>
      </c>
      <c r="M336">
        <v>90</v>
      </c>
      <c r="N336">
        <v>1.94753804932618</v>
      </c>
      <c r="O336">
        <v>-22</v>
      </c>
      <c r="P336">
        <v>92</v>
      </c>
      <c r="Q336">
        <v>0.78374696670892408</v>
      </c>
      <c r="R336">
        <v>-14</v>
      </c>
      <c r="S336">
        <v>92</v>
      </c>
      <c r="T336">
        <v>0.70588235294117696</v>
      </c>
      <c r="U336">
        <v>2</v>
      </c>
      <c r="V336">
        <v>65.3333333333333</v>
      </c>
      <c r="W336">
        <v>41</v>
      </c>
      <c r="X336">
        <v>9</v>
      </c>
      <c r="Y336">
        <v>11</v>
      </c>
      <c r="Z336" t="s">
        <v>794</v>
      </c>
      <c r="AA336" t="s">
        <v>795</v>
      </c>
      <c r="AB336" t="s">
        <v>790</v>
      </c>
      <c r="AC336">
        <v>6.91</v>
      </c>
      <c r="AD336">
        <v>51.05</v>
      </c>
      <c r="AE336">
        <v>33</v>
      </c>
      <c r="AF336">
        <v>1.7513927549999999</v>
      </c>
      <c r="AG336">
        <v>10</v>
      </c>
      <c r="AH336">
        <v>9.76</v>
      </c>
      <c r="AI336">
        <v>0</v>
      </c>
      <c r="AJ336">
        <v>2.2252737439999999</v>
      </c>
      <c r="AK336">
        <v>10.123636360000001</v>
      </c>
      <c r="AL336">
        <v>622.51</v>
      </c>
      <c r="AM336">
        <v>8.5363624999999999E-2</v>
      </c>
      <c r="AN336">
        <v>6.891666667</v>
      </c>
      <c r="AO336">
        <v>6.9111111111111114</v>
      </c>
      <c r="AP336">
        <v>0</v>
      </c>
      <c r="AQ336">
        <v>15.32</v>
      </c>
      <c r="AR336">
        <v>184.04222222222222</v>
      </c>
      <c r="AS336">
        <v>-1</v>
      </c>
      <c r="AT336">
        <v>1995</v>
      </c>
      <c r="AU336">
        <v>1999.7</v>
      </c>
      <c r="AV336" t="str">
        <f>VLOOKUP(A336,[1]in!$A:$E,5,0)</f>
        <v>Rhein</v>
      </c>
      <c r="AW336" t="s">
        <v>832</v>
      </c>
    </row>
    <row r="337" spans="1:49" x14ac:dyDescent="0.3">
      <c r="A337">
        <v>108000069</v>
      </c>
      <c r="B337">
        <v>10</v>
      </c>
      <c r="C337">
        <v>1998</v>
      </c>
      <c r="D337" t="s">
        <v>339</v>
      </c>
      <c r="E337">
        <v>20</v>
      </c>
      <c r="F337">
        <v>3</v>
      </c>
      <c r="G337">
        <v>71.66</v>
      </c>
      <c r="H337">
        <v>780</v>
      </c>
      <c r="I337">
        <v>-16</v>
      </c>
      <c r="J337">
        <v>92</v>
      </c>
      <c r="K337">
        <v>17</v>
      </c>
      <c r="L337">
        <v>-20</v>
      </c>
      <c r="M337">
        <v>90</v>
      </c>
      <c r="N337">
        <v>2.1253291317431402</v>
      </c>
      <c r="O337">
        <v>-22</v>
      </c>
      <c r="P337">
        <v>92</v>
      </c>
      <c r="Q337">
        <v>0.75014793227691712</v>
      </c>
      <c r="R337">
        <v>-14</v>
      </c>
      <c r="S337">
        <v>92</v>
      </c>
      <c r="T337">
        <v>0.57894736842105299</v>
      </c>
      <c r="U337">
        <v>2</v>
      </c>
      <c r="V337">
        <v>65.3333333333333</v>
      </c>
      <c r="W337">
        <v>41</v>
      </c>
      <c r="X337">
        <v>9</v>
      </c>
      <c r="Y337">
        <v>11</v>
      </c>
      <c r="Z337" t="s">
        <v>794</v>
      </c>
      <c r="AA337" t="s">
        <v>795</v>
      </c>
      <c r="AB337" t="s">
        <v>790</v>
      </c>
      <c r="AC337">
        <v>6.91</v>
      </c>
      <c r="AD337">
        <v>51.05</v>
      </c>
      <c r="AE337">
        <v>33</v>
      </c>
      <c r="AF337">
        <v>2.406209713</v>
      </c>
      <c r="AG337">
        <v>10</v>
      </c>
      <c r="AH337">
        <v>9.59</v>
      </c>
      <c r="AI337">
        <v>0</v>
      </c>
      <c r="AJ337">
        <v>2.2252737439999999</v>
      </c>
      <c r="AK337">
        <v>10.123636360000001</v>
      </c>
      <c r="AL337">
        <v>622.51</v>
      </c>
      <c r="AM337">
        <v>8.5363624999999999E-2</v>
      </c>
      <c r="AN337">
        <v>7.2</v>
      </c>
      <c r="AO337">
        <v>6.9111111111111114</v>
      </c>
      <c r="AP337">
        <v>0</v>
      </c>
      <c r="AQ337">
        <v>14.9</v>
      </c>
      <c r="AR337">
        <v>184.04222222222222</v>
      </c>
      <c r="AS337">
        <v>-1</v>
      </c>
      <c r="AT337">
        <v>1995</v>
      </c>
      <c r="AU337">
        <v>1999.7</v>
      </c>
      <c r="AV337" t="str">
        <f>VLOOKUP(A337,[1]in!$A:$E,5,0)</f>
        <v>Rhein</v>
      </c>
      <c r="AW337" t="s">
        <v>832</v>
      </c>
    </row>
    <row r="338" spans="1:49" x14ac:dyDescent="0.3">
      <c r="A338">
        <v>108000069</v>
      </c>
      <c r="B338">
        <v>10</v>
      </c>
      <c r="C338">
        <v>1999</v>
      </c>
      <c r="D338" t="s">
        <v>340</v>
      </c>
      <c r="E338">
        <v>20</v>
      </c>
      <c r="F338">
        <v>3</v>
      </c>
      <c r="G338">
        <v>71.66</v>
      </c>
      <c r="H338">
        <v>649</v>
      </c>
      <c r="I338">
        <v>-16</v>
      </c>
      <c r="J338">
        <v>92</v>
      </c>
      <c r="K338">
        <v>16</v>
      </c>
      <c r="L338">
        <v>-20</v>
      </c>
      <c r="M338">
        <v>90</v>
      </c>
      <c r="N338">
        <v>1.98701744676181</v>
      </c>
      <c r="O338">
        <v>-22</v>
      </c>
      <c r="P338">
        <v>92</v>
      </c>
      <c r="Q338">
        <v>0.7166650541507783</v>
      </c>
      <c r="R338">
        <v>-14</v>
      </c>
      <c r="S338">
        <v>92</v>
      </c>
      <c r="T338">
        <v>0.59090909090909105</v>
      </c>
      <c r="U338">
        <v>2</v>
      </c>
      <c r="V338">
        <v>65.3333333333333</v>
      </c>
      <c r="W338">
        <v>41</v>
      </c>
      <c r="X338">
        <v>9</v>
      </c>
      <c r="Y338">
        <v>11</v>
      </c>
      <c r="Z338" t="s">
        <v>794</v>
      </c>
      <c r="AA338" t="s">
        <v>795</v>
      </c>
      <c r="AB338" t="s">
        <v>790</v>
      </c>
      <c r="AC338">
        <v>6.91</v>
      </c>
      <c r="AD338">
        <v>51.05</v>
      </c>
      <c r="AE338">
        <v>33</v>
      </c>
      <c r="AF338">
        <v>1.7885215320000001</v>
      </c>
      <c r="AG338">
        <v>10</v>
      </c>
      <c r="AH338">
        <v>8.8000000000000007</v>
      </c>
      <c r="AI338">
        <v>0</v>
      </c>
      <c r="AJ338">
        <v>2.2252737439999999</v>
      </c>
      <c r="AK338">
        <v>10.123636360000001</v>
      </c>
      <c r="AL338">
        <v>622.51</v>
      </c>
      <c r="AM338">
        <v>8.5363624999999999E-2</v>
      </c>
      <c r="AN338">
        <v>7.6</v>
      </c>
      <c r="AO338">
        <v>6.9111111111111114</v>
      </c>
      <c r="AP338">
        <v>0</v>
      </c>
      <c r="AQ338">
        <v>15.74</v>
      </c>
      <c r="AR338">
        <v>184.04222222222222</v>
      </c>
      <c r="AS338">
        <v>-1</v>
      </c>
      <c r="AT338">
        <v>1995</v>
      </c>
      <c r="AU338">
        <v>1999.7</v>
      </c>
      <c r="AV338" t="str">
        <f>VLOOKUP(A338,[1]in!$A:$E,5,0)</f>
        <v>Rhein</v>
      </c>
      <c r="AW338" t="s">
        <v>832</v>
      </c>
    </row>
    <row r="339" spans="1:49" x14ac:dyDescent="0.3">
      <c r="A339">
        <v>108000069</v>
      </c>
      <c r="B339">
        <v>10</v>
      </c>
      <c r="C339">
        <v>2001</v>
      </c>
      <c r="D339" t="s">
        <v>341</v>
      </c>
      <c r="E339">
        <v>6</v>
      </c>
      <c r="F339">
        <v>3</v>
      </c>
      <c r="G339">
        <v>71.66</v>
      </c>
      <c r="H339">
        <v>208</v>
      </c>
      <c r="I339">
        <v>-16</v>
      </c>
      <c r="J339">
        <v>92</v>
      </c>
      <c r="K339">
        <v>9</v>
      </c>
      <c r="L339">
        <v>-20</v>
      </c>
      <c r="M339">
        <v>90</v>
      </c>
      <c r="N339">
        <v>1.70933638765431</v>
      </c>
      <c r="O339">
        <v>-22</v>
      </c>
      <c r="P339">
        <v>92</v>
      </c>
      <c r="Q339">
        <v>0.77795251577178548</v>
      </c>
      <c r="R339">
        <v>-14</v>
      </c>
      <c r="S339">
        <v>92</v>
      </c>
      <c r="T339">
        <v>0.72222222222222199</v>
      </c>
      <c r="U339">
        <v>2</v>
      </c>
      <c r="V339">
        <v>65.3333333333333</v>
      </c>
      <c r="W339">
        <v>41</v>
      </c>
      <c r="X339">
        <v>9</v>
      </c>
      <c r="Y339">
        <v>11</v>
      </c>
      <c r="Z339" t="s">
        <v>794</v>
      </c>
      <c r="AA339" t="s">
        <v>795</v>
      </c>
      <c r="AB339" t="s">
        <v>790</v>
      </c>
      <c r="AC339">
        <v>6.91</v>
      </c>
      <c r="AD339">
        <v>51.05</v>
      </c>
      <c r="AE339">
        <v>33</v>
      </c>
      <c r="AF339">
        <v>2.5404039040000002</v>
      </c>
      <c r="AG339">
        <v>10</v>
      </c>
      <c r="AH339">
        <v>10.23</v>
      </c>
      <c r="AI339">
        <v>0</v>
      </c>
      <c r="AJ339">
        <v>2.2252737439999999</v>
      </c>
      <c r="AK339">
        <v>10.123636360000001</v>
      </c>
      <c r="AL339">
        <v>622.51</v>
      </c>
      <c r="AM339">
        <v>8.5363624999999999E-2</v>
      </c>
      <c r="AN339">
        <v>7.1333333330000004</v>
      </c>
      <c r="AO339">
        <v>6.9111111111111114</v>
      </c>
      <c r="AP339">
        <v>0</v>
      </c>
      <c r="AQ339">
        <v>15.27</v>
      </c>
      <c r="AR339">
        <v>184.04222222222222</v>
      </c>
      <c r="AS339">
        <v>-1</v>
      </c>
      <c r="AT339">
        <v>1995</v>
      </c>
      <c r="AU339">
        <v>1999.7</v>
      </c>
      <c r="AV339" t="str">
        <f>VLOOKUP(A339,[1]in!$A:$E,5,0)</f>
        <v>Rhein</v>
      </c>
      <c r="AW339" t="s">
        <v>832</v>
      </c>
    </row>
    <row r="340" spans="1:49" x14ac:dyDescent="0.3">
      <c r="A340">
        <v>108000069</v>
      </c>
      <c r="B340">
        <v>10</v>
      </c>
      <c r="C340">
        <v>2003</v>
      </c>
      <c r="D340" t="s">
        <v>342</v>
      </c>
      <c r="E340">
        <v>65</v>
      </c>
      <c r="F340">
        <v>3</v>
      </c>
      <c r="G340">
        <v>71.66</v>
      </c>
      <c r="H340">
        <v>436</v>
      </c>
      <c r="I340">
        <v>-16</v>
      </c>
      <c r="J340">
        <v>92</v>
      </c>
      <c r="K340">
        <v>10</v>
      </c>
      <c r="L340">
        <v>-20</v>
      </c>
      <c r="M340">
        <v>90</v>
      </c>
      <c r="N340">
        <v>1.6908128796637001</v>
      </c>
      <c r="O340">
        <v>-22</v>
      </c>
      <c r="P340">
        <v>92</v>
      </c>
      <c r="Q340">
        <v>0.73431070356889183</v>
      </c>
      <c r="R340">
        <v>-14</v>
      </c>
      <c r="S340">
        <v>92</v>
      </c>
      <c r="T340">
        <v>0.45454545454545497</v>
      </c>
      <c r="U340">
        <v>2</v>
      </c>
      <c r="V340">
        <v>65.3333333333333</v>
      </c>
      <c r="W340">
        <v>41</v>
      </c>
      <c r="X340">
        <v>9</v>
      </c>
      <c r="Y340">
        <v>11</v>
      </c>
      <c r="Z340" t="s">
        <v>794</v>
      </c>
      <c r="AA340" t="s">
        <v>795</v>
      </c>
      <c r="AB340" t="s">
        <v>790</v>
      </c>
      <c r="AC340">
        <v>6.91</v>
      </c>
      <c r="AD340">
        <v>51.05</v>
      </c>
      <c r="AE340">
        <v>33</v>
      </c>
      <c r="AF340">
        <v>1.489790089</v>
      </c>
      <c r="AG340">
        <v>10</v>
      </c>
      <c r="AH340">
        <v>10.52</v>
      </c>
      <c r="AI340">
        <v>0</v>
      </c>
      <c r="AJ340">
        <v>2.2252737439999999</v>
      </c>
      <c r="AK340">
        <v>10.123636360000001</v>
      </c>
      <c r="AL340">
        <v>622.51</v>
      </c>
      <c r="AM340">
        <v>8.5363624999999999E-2</v>
      </c>
      <c r="AN340">
        <v>6.7083333329999997</v>
      </c>
      <c r="AO340">
        <v>6.9111111111111114</v>
      </c>
      <c r="AP340">
        <v>0</v>
      </c>
      <c r="AQ340">
        <v>15.27</v>
      </c>
      <c r="AR340">
        <v>184.04222222222222</v>
      </c>
      <c r="AS340">
        <v>-1</v>
      </c>
      <c r="AT340">
        <v>1995</v>
      </c>
      <c r="AU340">
        <v>1999.7</v>
      </c>
      <c r="AV340" t="str">
        <f>VLOOKUP(A340,[1]in!$A:$E,5,0)</f>
        <v>Rhein</v>
      </c>
      <c r="AW340" t="s">
        <v>832</v>
      </c>
    </row>
    <row r="341" spans="1:49" x14ac:dyDescent="0.3">
      <c r="A341">
        <v>108000069</v>
      </c>
      <c r="B341">
        <v>10</v>
      </c>
      <c r="C341">
        <v>2004</v>
      </c>
      <c r="D341" t="s">
        <v>343</v>
      </c>
      <c r="E341">
        <v>20</v>
      </c>
      <c r="F341">
        <v>3</v>
      </c>
      <c r="G341">
        <v>71.66</v>
      </c>
      <c r="H341">
        <v>157</v>
      </c>
      <c r="I341">
        <v>-16</v>
      </c>
      <c r="J341">
        <v>92</v>
      </c>
      <c r="K341">
        <v>6</v>
      </c>
      <c r="L341">
        <v>-20</v>
      </c>
      <c r="M341">
        <v>90</v>
      </c>
      <c r="N341">
        <v>1.14964996220894</v>
      </c>
      <c r="O341">
        <v>-22</v>
      </c>
      <c r="P341">
        <v>92</v>
      </c>
      <c r="Q341">
        <v>0.64163186072304923</v>
      </c>
      <c r="R341">
        <v>-14</v>
      </c>
      <c r="S341">
        <v>92</v>
      </c>
      <c r="T341">
        <v>0.72727272727272696</v>
      </c>
      <c r="U341">
        <v>2</v>
      </c>
      <c r="V341">
        <v>65.3333333333333</v>
      </c>
      <c r="W341">
        <v>41</v>
      </c>
      <c r="X341">
        <v>9</v>
      </c>
      <c r="Y341">
        <v>11</v>
      </c>
      <c r="Z341" t="s">
        <v>794</v>
      </c>
      <c r="AA341" t="s">
        <v>795</v>
      </c>
      <c r="AB341" t="s">
        <v>790</v>
      </c>
      <c r="AC341">
        <v>6.91</v>
      </c>
      <c r="AD341">
        <v>51.05</v>
      </c>
      <c r="AE341">
        <v>33</v>
      </c>
      <c r="AF341">
        <v>2.4095198729999998</v>
      </c>
      <c r="AG341">
        <v>10</v>
      </c>
      <c r="AH341">
        <v>10.92</v>
      </c>
      <c r="AI341">
        <v>0</v>
      </c>
      <c r="AJ341">
        <v>2.2252737439999999</v>
      </c>
      <c r="AK341">
        <v>10.123636360000001</v>
      </c>
      <c r="AL341">
        <v>622.51</v>
      </c>
      <c r="AM341">
        <v>8.5363624999999999E-2</v>
      </c>
      <c r="AN341">
        <v>6.85</v>
      </c>
      <c r="AO341">
        <v>6.9111111111111114</v>
      </c>
      <c r="AP341">
        <v>0</v>
      </c>
      <c r="AQ341">
        <v>16.27</v>
      </c>
      <c r="AR341">
        <v>184.04222222222222</v>
      </c>
      <c r="AS341">
        <v>-1</v>
      </c>
      <c r="AT341">
        <v>1995</v>
      </c>
      <c r="AU341">
        <v>1999.7</v>
      </c>
      <c r="AV341" t="str">
        <f>VLOOKUP(A341,[1]in!$A:$E,5,0)</f>
        <v>Rhein</v>
      </c>
      <c r="AW341" t="s">
        <v>832</v>
      </c>
    </row>
    <row r="342" spans="1:49" x14ac:dyDescent="0.3">
      <c r="A342">
        <v>108000069</v>
      </c>
      <c r="B342">
        <v>10</v>
      </c>
      <c r="C342">
        <v>2005</v>
      </c>
      <c r="D342" t="s">
        <v>344</v>
      </c>
      <c r="E342">
        <v>65</v>
      </c>
      <c r="F342">
        <v>3</v>
      </c>
      <c r="G342">
        <v>71.66</v>
      </c>
      <c r="H342">
        <v>318</v>
      </c>
      <c r="I342">
        <v>-16</v>
      </c>
      <c r="J342">
        <v>92</v>
      </c>
      <c r="K342">
        <v>8</v>
      </c>
      <c r="L342">
        <v>-20</v>
      </c>
      <c r="M342">
        <v>90</v>
      </c>
      <c r="N342">
        <v>1.1320858154036999</v>
      </c>
      <c r="O342">
        <v>-22</v>
      </c>
      <c r="P342">
        <v>92</v>
      </c>
      <c r="Q342">
        <v>0.54441819724788554</v>
      </c>
      <c r="R342">
        <v>-14</v>
      </c>
      <c r="S342">
        <v>92</v>
      </c>
      <c r="T342">
        <v>0.66666666666666696</v>
      </c>
      <c r="U342">
        <v>2</v>
      </c>
      <c r="V342">
        <v>65.3333333333333</v>
      </c>
      <c r="W342">
        <v>41</v>
      </c>
      <c r="X342">
        <v>9</v>
      </c>
      <c r="Y342">
        <v>11</v>
      </c>
      <c r="Z342" t="s">
        <v>794</v>
      </c>
      <c r="AA342" t="s">
        <v>795</v>
      </c>
      <c r="AB342" t="s">
        <v>790</v>
      </c>
      <c r="AC342">
        <v>6.91</v>
      </c>
      <c r="AD342">
        <v>51.05</v>
      </c>
      <c r="AE342">
        <v>33</v>
      </c>
      <c r="AF342">
        <v>2.603714197</v>
      </c>
      <c r="AG342">
        <v>10</v>
      </c>
      <c r="AH342">
        <v>8.9700000000000006</v>
      </c>
      <c r="AI342">
        <v>0</v>
      </c>
      <c r="AJ342">
        <v>2.2252737439999999</v>
      </c>
      <c r="AK342">
        <v>10.123636360000001</v>
      </c>
      <c r="AL342">
        <v>622.51</v>
      </c>
      <c r="AM342">
        <v>8.5363624999999999E-2</v>
      </c>
      <c r="AN342">
        <v>7.1666666670000003</v>
      </c>
      <c r="AO342">
        <v>6.9111111111111114</v>
      </c>
      <c r="AP342">
        <v>0</v>
      </c>
      <c r="AQ342">
        <v>15.13</v>
      </c>
      <c r="AR342">
        <v>184.04222222222222</v>
      </c>
      <c r="AS342">
        <v>-1</v>
      </c>
      <c r="AT342">
        <v>1995</v>
      </c>
      <c r="AU342">
        <v>1999.7</v>
      </c>
      <c r="AV342" t="str">
        <f>VLOOKUP(A342,[1]in!$A:$E,5,0)</f>
        <v>Rhein</v>
      </c>
      <c r="AW342" t="s">
        <v>832</v>
      </c>
    </row>
    <row r="343" spans="1:49" x14ac:dyDescent="0.3">
      <c r="A343">
        <v>108000070</v>
      </c>
      <c r="B343">
        <v>10</v>
      </c>
      <c r="C343">
        <v>1995</v>
      </c>
      <c r="D343" t="s">
        <v>345</v>
      </c>
      <c r="E343">
        <v>20</v>
      </c>
      <c r="F343">
        <v>1</v>
      </c>
      <c r="G343">
        <v>82.33</v>
      </c>
      <c r="H343">
        <v>644</v>
      </c>
      <c r="I343">
        <v>2</v>
      </c>
      <c r="J343">
        <v>92</v>
      </c>
      <c r="K343">
        <v>16</v>
      </c>
      <c r="L343">
        <v>-14</v>
      </c>
      <c r="M343">
        <v>90</v>
      </c>
      <c r="N343">
        <v>2.2003629592919398</v>
      </c>
      <c r="O343">
        <v>-14</v>
      </c>
      <c r="P343">
        <v>92</v>
      </c>
      <c r="Q343">
        <v>0.79361318238156142</v>
      </c>
      <c r="R343">
        <v>-18</v>
      </c>
      <c r="S343">
        <v>92</v>
      </c>
      <c r="T343" t="e">
        <v>#N/A</v>
      </c>
      <c r="U343">
        <v>5</v>
      </c>
      <c r="V343">
        <v>64.3333333333333</v>
      </c>
      <c r="W343">
        <v>42</v>
      </c>
      <c r="X343">
        <v>9</v>
      </c>
      <c r="Y343">
        <v>13</v>
      </c>
      <c r="Z343" t="s">
        <v>794</v>
      </c>
      <c r="AA343" t="s">
        <v>795</v>
      </c>
      <c r="AB343" t="s">
        <v>790</v>
      </c>
      <c r="AC343">
        <v>6.73</v>
      </c>
      <c r="AD343">
        <v>51.25</v>
      </c>
      <c r="AE343">
        <v>26</v>
      </c>
      <c r="AF343">
        <v>2.4110522630000002</v>
      </c>
      <c r="AG343">
        <v>-4</v>
      </c>
      <c r="AH343">
        <v>10.43</v>
      </c>
      <c r="AI343">
        <v>-4</v>
      </c>
      <c r="AJ343">
        <v>2.137977416</v>
      </c>
      <c r="AK343">
        <v>10.03384615</v>
      </c>
      <c r="AL343">
        <v>640.4</v>
      </c>
      <c r="AM343">
        <v>6.4252214000000002E-2</v>
      </c>
      <c r="AN343">
        <v>7.016666667</v>
      </c>
      <c r="AO343">
        <v>6.8629629630000002</v>
      </c>
      <c r="AP343">
        <v>10</v>
      </c>
      <c r="AQ343">
        <v>15.39</v>
      </c>
      <c r="AR343">
        <v>15.195555555555554</v>
      </c>
      <c r="AS343">
        <v>12</v>
      </c>
      <c r="AT343">
        <v>1995</v>
      </c>
      <c r="AU343">
        <v>2000.2</v>
      </c>
      <c r="AV343" t="str">
        <f>VLOOKUP(A343,[1]in!$A:$E,5,0)</f>
        <v>Rhein</v>
      </c>
      <c r="AW343" t="s">
        <v>832</v>
      </c>
    </row>
    <row r="344" spans="1:49" x14ac:dyDescent="0.3">
      <c r="A344">
        <v>108000070</v>
      </c>
      <c r="B344">
        <v>10</v>
      </c>
      <c r="C344">
        <v>1996</v>
      </c>
      <c r="D344" t="s">
        <v>346</v>
      </c>
      <c r="E344">
        <v>65</v>
      </c>
      <c r="F344">
        <v>1</v>
      </c>
      <c r="G344">
        <v>82.33</v>
      </c>
      <c r="H344">
        <v>334</v>
      </c>
      <c r="I344">
        <v>2</v>
      </c>
      <c r="J344">
        <v>92</v>
      </c>
      <c r="K344">
        <v>14</v>
      </c>
      <c r="L344">
        <v>-14</v>
      </c>
      <c r="M344">
        <v>90</v>
      </c>
      <c r="N344">
        <v>2.2011258405748002</v>
      </c>
      <c r="O344">
        <v>-14</v>
      </c>
      <c r="P344">
        <v>92</v>
      </c>
      <c r="Q344">
        <v>0.83405760681057162</v>
      </c>
      <c r="R344">
        <v>-18</v>
      </c>
      <c r="S344">
        <v>92</v>
      </c>
      <c r="T344">
        <v>0.52631578947368396</v>
      </c>
      <c r="U344">
        <v>5</v>
      </c>
      <c r="V344">
        <v>64.3333333333333</v>
      </c>
      <c r="W344">
        <v>42</v>
      </c>
      <c r="X344">
        <v>9</v>
      </c>
      <c r="Y344">
        <v>13</v>
      </c>
      <c r="Z344" t="s">
        <v>794</v>
      </c>
      <c r="AA344" t="s">
        <v>795</v>
      </c>
      <c r="AB344" t="s">
        <v>790</v>
      </c>
      <c r="AC344">
        <v>6.73</v>
      </c>
      <c r="AD344">
        <v>51.25</v>
      </c>
      <c r="AE344">
        <v>26</v>
      </c>
      <c r="AF344">
        <v>2.2978936820000002</v>
      </c>
      <c r="AG344">
        <v>-4</v>
      </c>
      <c r="AH344">
        <v>9.8699999999999992</v>
      </c>
      <c r="AI344">
        <v>-4</v>
      </c>
      <c r="AJ344">
        <v>2.137977416</v>
      </c>
      <c r="AK344">
        <v>10.03384615</v>
      </c>
      <c r="AL344">
        <v>640.4</v>
      </c>
      <c r="AM344">
        <v>6.4252214000000002E-2</v>
      </c>
      <c r="AN344">
        <v>5.3083333330000002</v>
      </c>
      <c r="AO344">
        <v>6.8629629630000002</v>
      </c>
      <c r="AP344">
        <v>10</v>
      </c>
      <c r="AQ344">
        <v>13.47</v>
      </c>
      <c r="AR344">
        <v>15.195555555555554</v>
      </c>
      <c r="AS344">
        <v>12</v>
      </c>
      <c r="AT344">
        <v>1995</v>
      </c>
      <c r="AU344">
        <v>2000.2</v>
      </c>
      <c r="AV344" t="str">
        <f>VLOOKUP(A344,[1]in!$A:$E,5,0)</f>
        <v>Rhein</v>
      </c>
      <c r="AW344" t="s">
        <v>832</v>
      </c>
    </row>
    <row r="345" spans="1:49" x14ac:dyDescent="0.3">
      <c r="A345">
        <v>108000070</v>
      </c>
      <c r="B345">
        <v>10</v>
      </c>
      <c r="C345">
        <v>1997</v>
      </c>
      <c r="D345" t="s">
        <v>347</v>
      </c>
      <c r="E345">
        <v>20</v>
      </c>
      <c r="F345">
        <v>1</v>
      </c>
      <c r="G345">
        <v>82.33</v>
      </c>
      <c r="H345">
        <v>221</v>
      </c>
      <c r="I345">
        <v>2</v>
      </c>
      <c r="J345">
        <v>92</v>
      </c>
      <c r="K345">
        <v>12</v>
      </c>
      <c r="L345">
        <v>-14</v>
      </c>
      <c r="M345">
        <v>90</v>
      </c>
      <c r="N345">
        <v>1.88609453148828</v>
      </c>
      <c r="O345">
        <v>-14</v>
      </c>
      <c r="P345">
        <v>92</v>
      </c>
      <c r="Q345">
        <v>0.75902027613358913</v>
      </c>
      <c r="R345">
        <v>-18</v>
      </c>
      <c r="S345">
        <v>92</v>
      </c>
      <c r="T345">
        <v>0.8</v>
      </c>
      <c r="U345">
        <v>5</v>
      </c>
      <c r="V345">
        <v>64.3333333333333</v>
      </c>
      <c r="W345">
        <v>42</v>
      </c>
      <c r="X345">
        <v>9</v>
      </c>
      <c r="Y345">
        <v>13</v>
      </c>
      <c r="Z345" t="s">
        <v>794</v>
      </c>
      <c r="AA345" t="s">
        <v>795</v>
      </c>
      <c r="AB345" t="s">
        <v>790</v>
      </c>
      <c r="AC345">
        <v>6.73</v>
      </c>
      <c r="AD345">
        <v>51.25</v>
      </c>
      <c r="AE345">
        <v>26</v>
      </c>
      <c r="AF345">
        <v>1.7678795709999999</v>
      </c>
      <c r="AG345">
        <v>-4</v>
      </c>
      <c r="AH345">
        <v>10.73</v>
      </c>
      <c r="AI345">
        <v>-4</v>
      </c>
      <c r="AJ345">
        <v>2.137977416</v>
      </c>
      <c r="AK345">
        <v>10.03384615</v>
      </c>
      <c r="AL345">
        <v>640.4</v>
      </c>
      <c r="AM345">
        <v>6.4252214000000002E-2</v>
      </c>
      <c r="AN345">
        <v>6.75</v>
      </c>
      <c r="AO345">
        <v>6.8629629630000002</v>
      </c>
      <c r="AP345">
        <v>10</v>
      </c>
      <c r="AQ345">
        <v>15.29</v>
      </c>
      <c r="AR345">
        <v>15.195555555555554</v>
      </c>
      <c r="AS345">
        <v>12</v>
      </c>
      <c r="AT345">
        <v>1995</v>
      </c>
      <c r="AU345">
        <v>2000.2</v>
      </c>
      <c r="AV345" t="str">
        <f>VLOOKUP(A345,[1]in!$A:$E,5,0)</f>
        <v>Rhein</v>
      </c>
      <c r="AW345" t="s">
        <v>832</v>
      </c>
    </row>
    <row r="346" spans="1:49" x14ac:dyDescent="0.3">
      <c r="A346">
        <v>108000070</v>
      </c>
      <c r="B346">
        <v>10</v>
      </c>
      <c r="C346">
        <v>1998</v>
      </c>
      <c r="D346" t="s">
        <v>348</v>
      </c>
      <c r="E346">
        <v>200</v>
      </c>
      <c r="F346">
        <v>1</v>
      </c>
      <c r="G346">
        <v>82.33</v>
      </c>
      <c r="H346">
        <v>673</v>
      </c>
      <c r="I346">
        <v>2</v>
      </c>
      <c r="J346">
        <v>92</v>
      </c>
      <c r="K346">
        <v>12</v>
      </c>
      <c r="L346">
        <v>-14</v>
      </c>
      <c r="M346">
        <v>90</v>
      </c>
      <c r="N346">
        <v>1.8381523562298601</v>
      </c>
      <c r="O346">
        <v>-14</v>
      </c>
      <c r="P346">
        <v>92</v>
      </c>
      <c r="Q346">
        <v>0.73972692551113817</v>
      </c>
      <c r="R346">
        <v>-18</v>
      </c>
      <c r="S346">
        <v>92</v>
      </c>
      <c r="T346">
        <v>0.77777777777777801</v>
      </c>
      <c r="U346">
        <v>5</v>
      </c>
      <c r="V346">
        <v>64.3333333333333</v>
      </c>
      <c r="W346">
        <v>42</v>
      </c>
      <c r="X346">
        <v>9</v>
      </c>
      <c r="Y346">
        <v>13</v>
      </c>
      <c r="Z346" t="s">
        <v>794</v>
      </c>
      <c r="AA346" t="s">
        <v>795</v>
      </c>
      <c r="AB346" t="s">
        <v>790</v>
      </c>
      <c r="AC346">
        <v>6.73</v>
      </c>
      <c r="AD346">
        <v>51.25</v>
      </c>
      <c r="AE346">
        <v>26</v>
      </c>
      <c r="AF346">
        <v>2.5490719789999998</v>
      </c>
      <c r="AG346">
        <v>-4</v>
      </c>
      <c r="AH346">
        <v>9.77</v>
      </c>
      <c r="AI346">
        <v>-4</v>
      </c>
      <c r="AJ346">
        <v>2.137977416</v>
      </c>
      <c r="AK346">
        <v>10.03384615</v>
      </c>
      <c r="AL346">
        <v>640.4</v>
      </c>
      <c r="AM346">
        <v>6.4252214000000002E-2</v>
      </c>
      <c r="AN346">
        <v>7.0666666669999998</v>
      </c>
      <c r="AO346">
        <v>6.8629629630000002</v>
      </c>
      <c r="AP346">
        <v>10</v>
      </c>
      <c r="AQ346">
        <v>14.9</v>
      </c>
      <c r="AR346">
        <v>15.195555555555554</v>
      </c>
      <c r="AS346">
        <v>12</v>
      </c>
      <c r="AT346">
        <v>1995</v>
      </c>
      <c r="AU346">
        <v>2000.2</v>
      </c>
      <c r="AV346" t="str">
        <f>VLOOKUP(A346,[1]in!$A:$E,5,0)</f>
        <v>Rhein</v>
      </c>
      <c r="AW346" t="s">
        <v>832</v>
      </c>
    </row>
    <row r="347" spans="1:49" x14ac:dyDescent="0.3">
      <c r="A347">
        <v>108000070</v>
      </c>
      <c r="B347">
        <v>10</v>
      </c>
      <c r="C347">
        <v>1999</v>
      </c>
      <c r="D347" t="s">
        <v>349</v>
      </c>
      <c r="E347">
        <v>65</v>
      </c>
      <c r="F347">
        <v>1</v>
      </c>
      <c r="G347">
        <v>82.33</v>
      </c>
      <c r="H347">
        <v>413</v>
      </c>
      <c r="I347">
        <v>2</v>
      </c>
      <c r="J347">
        <v>92</v>
      </c>
      <c r="K347">
        <v>15</v>
      </c>
      <c r="L347">
        <v>-14</v>
      </c>
      <c r="M347">
        <v>90</v>
      </c>
      <c r="N347">
        <v>2.3279407597863102</v>
      </c>
      <c r="O347">
        <v>-14</v>
      </c>
      <c r="P347">
        <v>92</v>
      </c>
      <c r="Q347">
        <v>0.85963722490772487</v>
      </c>
      <c r="R347">
        <v>-18</v>
      </c>
      <c r="S347">
        <v>92</v>
      </c>
      <c r="T347">
        <v>0.4375</v>
      </c>
      <c r="U347">
        <v>5</v>
      </c>
      <c r="V347">
        <v>64.3333333333333</v>
      </c>
      <c r="W347">
        <v>42</v>
      </c>
      <c r="X347">
        <v>9</v>
      </c>
      <c r="Y347">
        <v>13</v>
      </c>
      <c r="Z347" t="s">
        <v>794</v>
      </c>
      <c r="AA347" t="s">
        <v>795</v>
      </c>
      <c r="AB347" t="s">
        <v>790</v>
      </c>
      <c r="AC347">
        <v>6.73</v>
      </c>
      <c r="AD347">
        <v>51.25</v>
      </c>
      <c r="AE347">
        <v>26</v>
      </c>
      <c r="AF347">
        <v>1.737066078</v>
      </c>
      <c r="AG347">
        <v>-4</v>
      </c>
      <c r="AH347">
        <v>9.52</v>
      </c>
      <c r="AI347">
        <v>-4</v>
      </c>
      <c r="AJ347">
        <v>2.137977416</v>
      </c>
      <c r="AK347">
        <v>10.03384615</v>
      </c>
      <c r="AL347">
        <v>640.4</v>
      </c>
      <c r="AM347">
        <v>6.4252214000000002E-2</v>
      </c>
      <c r="AN347">
        <v>7.4416666669999998</v>
      </c>
      <c r="AO347">
        <v>6.8629629630000002</v>
      </c>
      <c r="AP347">
        <v>10</v>
      </c>
      <c r="AQ347">
        <v>15.78</v>
      </c>
      <c r="AR347">
        <v>15.195555555555554</v>
      </c>
      <c r="AS347">
        <v>12</v>
      </c>
      <c r="AT347">
        <v>1995</v>
      </c>
      <c r="AU347">
        <v>2000.2</v>
      </c>
      <c r="AV347" t="str">
        <f>VLOOKUP(A347,[1]in!$A:$E,5,0)</f>
        <v>Rhein</v>
      </c>
      <c r="AW347" t="s">
        <v>832</v>
      </c>
    </row>
    <row r="348" spans="1:49" x14ac:dyDescent="0.3">
      <c r="A348">
        <v>108000070</v>
      </c>
      <c r="B348">
        <v>10</v>
      </c>
      <c r="C348">
        <v>2001</v>
      </c>
      <c r="D348" t="s">
        <v>350</v>
      </c>
      <c r="E348">
        <v>0</v>
      </c>
      <c r="F348">
        <v>1</v>
      </c>
      <c r="G348">
        <v>82.33</v>
      </c>
      <c r="H348">
        <v>492</v>
      </c>
      <c r="I348">
        <v>2</v>
      </c>
      <c r="J348">
        <v>92</v>
      </c>
      <c r="K348">
        <v>8</v>
      </c>
      <c r="L348">
        <v>-14</v>
      </c>
      <c r="M348">
        <v>90</v>
      </c>
      <c r="N348">
        <v>1.36009123247956</v>
      </c>
      <c r="O348">
        <v>-14</v>
      </c>
      <c r="P348">
        <v>92</v>
      </c>
      <c r="Q348">
        <v>0.65406562541827318</v>
      </c>
      <c r="R348">
        <v>-18</v>
      </c>
      <c r="S348">
        <v>92</v>
      </c>
      <c r="T348">
        <v>0.53333333333333299</v>
      </c>
      <c r="U348">
        <v>5</v>
      </c>
      <c r="V348">
        <v>64.3333333333333</v>
      </c>
      <c r="W348">
        <v>42</v>
      </c>
      <c r="X348">
        <v>9</v>
      </c>
      <c r="Y348">
        <v>13</v>
      </c>
      <c r="Z348" t="s">
        <v>794</v>
      </c>
      <c r="AA348" t="s">
        <v>795</v>
      </c>
      <c r="AB348" t="s">
        <v>790</v>
      </c>
      <c r="AC348">
        <v>6.73</v>
      </c>
      <c r="AD348">
        <v>51.25</v>
      </c>
      <c r="AE348">
        <v>26</v>
      </c>
      <c r="AF348">
        <v>2.4593644760000002</v>
      </c>
      <c r="AG348">
        <v>-4</v>
      </c>
      <c r="AH348">
        <v>10.65</v>
      </c>
      <c r="AI348">
        <v>-4</v>
      </c>
      <c r="AJ348">
        <v>2.137977416</v>
      </c>
      <c r="AK348">
        <v>10.03384615</v>
      </c>
      <c r="AL348">
        <v>640.4</v>
      </c>
      <c r="AM348">
        <v>6.4252214000000002E-2</v>
      </c>
      <c r="AN348">
        <v>6.983333333</v>
      </c>
      <c r="AO348">
        <v>6.8629629630000002</v>
      </c>
      <c r="AP348">
        <v>10</v>
      </c>
      <c r="AQ348">
        <v>15.28</v>
      </c>
      <c r="AR348">
        <v>15.195555555555554</v>
      </c>
      <c r="AS348">
        <v>12</v>
      </c>
      <c r="AT348">
        <v>1995</v>
      </c>
      <c r="AU348">
        <v>2000.2</v>
      </c>
      <c r="AV348" t="str">
        <f>VLOOKUP(A348,[1]in!$A:$E,5,0)</f>
        <v>Rhein</v>
      </c>
      <c r="AW348" t="s">
        <v>832</v>
      </c>
    </row>
    <row r="349" spans="1:49" x14ac:dyDescent="0.3">
      <c r="A349">
        <v>108000070</v>
      </c>
      <c r="B349">
        <v>10</v>
      </c>
      <c r="C349">
        <v>2004</v>
      </c>
      <c r="D349" t="s">
        <v>351</v>
      </c>
      <c r="E349">
        <v>20</v>
      </c>
      <c r="F349">
        <v>1</v>
      </c>
      <c r="G349">
        <v>82.33</v>
      </c>
      <c r="H349">
        <v>348</v>
      </c>
      <c r="I349">
        <v>2</v>
      </c>
      <c r="J349">
        <v>92</v>
      </c>
      <c r="K349">
        <v>7</v>
      </c>
      <c r="L349">
        <v>-14</v>
      </c>
      <c r="M349">
        <v>90</v>
      </c>
      <c r="N349">
        <v>1.1551177417223299</v>
      </c>
      <c r="O349">
        <v>-14</v>
      </c>
      <c r="P349">
        <v>92</v>
      </c>
      <c r="Q349">
        <v>0.59361309271299523</v>
      </c>
      <c r="R349">
        <v>-18</v>
      </c>
      <c r="S349">
        <v>92</v>
      </c>
      <c r="T349">
        <v>0.44444444444444398</v>
      </c>
      <c r="U349">
        <v>5</v>
      </c>
      <c r="V349">
        <v>64.3333333333333</v>
      </c>
      <c r="W349">
        <v>42</v>
      </c>
      <c r="X349">
        <v>9</v>
      </c>
      <c r="Y349">
        <v>13</v>
      </c>
      <c r="Z349" t="s">
        <v>794</v>
      </c>
      <c r="AA349" t="s">
        <v>795</v>
      </c>
      <c r="AB349" t="s">
        <v>790</v>
      </c>
      <c r="AC349">
        <v>6.73</v>
      </c>
      <c r="AD349">
        <v>51.25</v>
      </c>
      <c r="AE349">
        <v>26</v>
      </c>
      <c r="AF349">
        <v>2.4133108129999998</v>
      </c>
      <c r="AG349">
        <v>-4</v>
      </c>
      <c r="AH349">
        <v>10.47</v>
      </c>
      <c r="AI349">
        <v>-4</v>
      </c>
      <c r="AJ349">
        <v>2.137977416</v>
      </c>
      <c r="AK349">
        <v>10.03384615</v>
      </c>
      <c r="AL349">
        <v>640.4</v>
      </c>
      <c r="AM349">
        <v>6.4252214000000002E-2</v>
      </c>
      <c r="AN349">
        <v>6.7</v>
      </c>
      <c r="AO349">
        <v>6.8629629630000002</v>
      </c>
      <c r="AP349">
        <v>10</v>
      </c>
      <c r="AQ349">
        <v>15.15</v>
      </c>
      <c r="AR349">
        <v>15.195555555555554</v>
      </c>
      <c r="AS349">
        <v>12</v>
      </c>
      <c r="AT349">
        <v>1995</v>
      </c>
      <c r="AU349">
        <v>2000.2</v>
      </c>
      <c r="AV349" t="str">
        <f>VLOOKUP(A349,[1]in!$A:$E,5,0)</f>
        <v>Rhein</v>
      </c>
      <c r="AW349" t="s">
        <v>832</v>
      </c>
    </row>
    <row r="350" spans="1:49" x14ac:dyDescent="0.3">
      <c r="A350">
        <v>108000070</v>
      </c>
      <c r="B350">
        <v>10</v>
      </c>
      <c r="C350">
        <v>2005</v>
      </c>
      <c r="D350" t="s">
        <v>352</v>
      </c>
      <c r="E350">
        <v>20</v>
      </c>
      <c r="F350">
        <v>1</v>
      </c>
      <c r="G350">
        <v>82.33</v>
      </c>
      <c r="H350">
        <v>314</v>
      </c>
      <c r="I350">
        <v>2</v>
      </c>
      <c r="J350">
        <v>92</v>
      </c>
      <c r="K350">
        <v>15</v>
      </c>
      <c r="L350">
        <v>-14</v>
      </c>
      <c r="M350">
        <v>90</v>
      </c>
      <c r="N350">
        <v>1.9308957893452401</v>
      </c>
      <c r="O350">
        <v>-14</v>
      </c>
      <c r="P350">
        <v>92</v>
      </c>
      <c r="Q350">
        <v>0.71302067759280885</v>
      </c>
      <c r="R350">
        <v>-18</v>
      </c>
      <c r="S350">
        <v>92</v>
      </c>
      <c r="T350">
        <v>0.82352941176470595</v>
      </c>
      <c r="U350">
        <v>5</v>
      </c>
      <c r="V350">
        <v>64.3333333333333</v>
      </c>
      <c r="W350">
        <v>42</v>
      </c>
      <c r="X350">
        <v>9</v>
      </c>
      <c r="Y350">
        <v>13</v>
      </c>
      <c r="Z350" t="s">
        <v>794</v>
      </c>
      <c r="AA350" t="s">
        <v>795</v>
      </c>
      <c r="AB350" t="s">
        <v>790</v>
      </c>
      <c r="AC350">
        <v>6.73</v>
      </c>
      <c r="AD350">
        <v>51.25</v>
      </c>
      <c r="AE350">
        <v>26</v>
      </c>
      <c r="AF350">
        <v>2.4551018029999998</v>
      </c>
      <c r="AG350">
        <v>-4</v>
      </c>
      <c r="AH350">
        <v>10.7</v>
      </c>
      <c r="AI350">
        <v>-4</v>
      </c>
      <c r="AJ350">
        <v>2.137977416</v>
      </c>
      <c r="AK350">
        <v>10.03384615</v>
      </c>
      <c r="AL350">
        <v>640.4</v>
      </c>
      <c r="AM350">
        <v>6.4252214000000002E-2</v>
      </c>
      <c r="AN350">
        <v>7.0083333330000004</v>
      </c>
      <c r="AO350">
        <v>6.8629629630000002</v>
      </c>
      <c r="AP350">
        <v>10</v>
      </c>
      <c r="AQ350">
        <v>15.5</v>
      </c>
      <c r="AR350">
        <v>15.195555555555554</v>
      </c>
      <c r="AS350">
        <v>12</v>
      </c>
      <c r="AT350">
        <v>1995</v>
      </c>
      <c r="AU350">
        <v>2000.2</v>
      </c>
      <c r="AV350" t="str">
        <f>VLOOKUP(A350,[1]in!$A:$E,5,0)</f>
        <v>Rhein</v>
      </c>
      <c r="AW350" t="s">
        <v>832</v>
      </c>
    </row>
    <row r="351" spans="1:49" x14ac:dyDescent="0.3">
      <c r="A351">
        <v>108000070</v>
      </c>
      <c r="B351">
        <v>10</v>
      </c>
      <c r="C351">
        <v>2007</v>
      </c>
      <c r="D351" t="s">
        <v>353</v>
      </c>
      <c r="E351">
        <v>96</v>
      </c>
      <c r="F351">
        <v>1</v>
      </c>
      <c r="G351">
        <v>82.33</v>
      </c>
      <c r="H351">
        <v>6400</v>
      </c>
      <c r="I351">
        <v>2</v>
      </c>
      <c r="J351">
        <v>92</v>
      </c>
      <c r="K351">
        <v>11</v>
      </c>
      <c r="L351">
        <v>-14</v>
      </c>
      <c r="M351">
        <v>90</v>
      </c>
      <c r="N351">
        <v>1.6336830016649</v>
      </c>
      <c r="O351">
        <v>-14</v>
      </c>
      <c r="P351">
        <v>92</v>
      </c>
      <c r="Q351">
        <v>0.68129872901345423</v>
      </c>
      <c r="R351">
        <v>-18</v>
      </c>
      <c r="S351">
        <v>92</v>
      </c>
      <c r="T351">
        <v>0.8</v>
      </c>
      <c r="U351">
        <v>5</v>
      </c>
      <c r="V351">
        <v>64.3333333333333</v>
      </c>
      <c r="W351">
        <v>42</v>
      </c>
      <c r="X351">
        <v>9</v>
      </c>
      <c r="Y351">
        <v>13</v>
      </c>
      <c r="Z351" t="s">
        <v>794</v>
      </c>
      <c r="AA351" t="s">
        <v>795</v>
      </c>
      <c r="AB351" t="s">
        <v>790</v>
      </c>
      <c r="AC351">
        <v>6.73</v>
      </c>
      <c r="AD351">
        <v>51.25</v>
      </c>
      <c r="AE351">
        <v>26</v>
      </c>
      <c r="AF351">
        <v>1.7119675110000001</v>
      </c>
      <c r="AG351">
        <v>-4</v>
      </c>
      <c r="AH351">
        <v>9</v>
      </c>
      <c r="AI351">
        <v>-4</v>
      </c>
      <c r="AJ351">
        <v>2.137977416</v>
      </c>
      <c r="AK351">
        <v>10.03384615</v>
      </c>
      <c r="AL351">
        <v>640.4</v>
      </c>
      <c r="AM351">
        <v>6.4252214000000002E-2</v>
      </c>
      <c r="AN351">
        <v>7.4916666669999996</v>
      </c>
      <c r="AO351">
        <v>6.8629629630000002</v>
      </c>
      <c r="AP351">
        <v>10</v>
      </c>
      <c r="AQ351">
        <v>16</v>
      </c>
      <c r="AR351">
        <v>15.195555555555554</v>
      </c>
      <c r="AS351">
        <v>12</v>
      </c>
      <c r="AT351">
        <v>1995</v>
      </c>
      <c r="AU351">
        <v>2000.2</v>
      </c>
      <c r="AV351" t="str">
        <f>VLOOKUP(A351,[1]in!$A:$E,5,0)</f>
        <v>Rhein</v>
      </c>
      <c r="AW351" t="s">
        <v>832</v>
      </c>
    </row>
    <row r="352" spans="1:49" x14ac:dyDescent="0.3">
      <c r="A352">
        <v>108000071</v>
      </c>
      <c r="B352">
        <v>10</v>
      </c>
      <c r="C352">
        <v>1995</v>
      </c>
      <c r="D352" t="s">
        <v>354</v>
      </c>
      <c r="E352">
        <v>6</v>
      </c>
      <c r="F352">
        <v>-2</v>
      </c>
      <c r="G352">
        <v>188.66</v>
      </c>
      <c r="H352">
        <v>552</v>
      </c>
      <c r="I352">
        <v>0</v>
      </c>
      <c r="J352">
        <v>212.666666666667</v>
      </c>
      <c r="K352">
        <v>16</v>
      </c>
      <c r="L352">
        <v>-30</v>
      </c>
      <c r="M352">
        <v>208</v>
      </c>
      <c r="N352">
        <v>2.0046696332833398</v>
      </c>
      <c r="O352">
        <v>-24</v>
      </c>
      <c r="P352">
        <v>212.666666666667</v>
      </c>
      <c r="Q352">
        <v>0.72303173463964288</v>
      </c>
      <c r="R352">
        <v>-14</v>
      </c>
      <c r="S352">
        <v>212.666666666667</v>
      </c>
      <c r="T352" t="e">
        <v>#N/A</v>
      </c>
      <c r="U352">
        <v>2</v>
      </c>
      <c r="V352">
        <v>164</v>
      </c>
      <c r="W352">
        <v>43</v>
      </c>
      <c r="X352">
        <v>12</v>
      </c>
      <c r="Y352">
        <v>13</v>
      </c>
      <c r="Z352" t="s">
        <v>794</v>
      </c>
      <c r="AA352" t="s">
        <v>795</v>
      </c>
      <c r="AB352" t="s">
        <v>790</v>
      </c>
      <c r="AC352">
        <v>6.66</v>
      </c>
      <c r="AD352">
        <v>51.35</v>
      </c>
      <c r="AE352">
        <v>21</v>
      </c>
      <c r="AF352">
        <v>2.4154743060000001</v>
      </c>
      <c r="AG352">
        <v>14</v>
      </c>
      <c r="AH352">
        <v>10.63</v>
      </c>
      <c r="AI352">
        <v>4</v>
      </c>
      <c r="AJ352">
        <v>2.1382564890000002</v>
      </c>
      <c r="AK352">
        <v>10.21615385</v>
      </c>
      <c r="AL352">
        <v>646.85</v>
      </c>
      <c r="AM352">
        <v>3.7633433000000001E-2</v>
      </c>
      <c r="AN352">
        <v>7.0916666670000001</v>
      </c>
      <c r="AO352">
        <v>7.0444444444166665</v>
      </c>
      <c r="AP352">
        <v>10</v>
      </c>
      <c r="AQ352">
        <v>15.49</v>
      </c>
      <c r="AR352">
        <v>15.467500000000001</v>
      </c>
      <c r="AS352">
        <v>20</v>
      </c>
      <c r="AT352">
        <v>1995</v>
      </c>
      <c r="AU352">
        <v>2000.5</v>
      </c>
      <c r="AV352" t="str">
        <f>VLOOKUP(A352,[1]in!$A:$E,5,0)</f>
        <v>Rhein</v>
      </c>
      <c r="AW352" t="s">
        <v>832</v>
      </c>
    </row>
    <row r="353" spans="1:49" x14ac:dyDescent="0.3">
      <c r="A353">
        <v>108000071</v>
      </c>
      <c r="B353">
        <v>10</v>
      </c>
      <c r="C353">
        <v>1996</v>
      </c>
      <c r="D353" t="s">
        <v>355</v>
      </c>
      <c r="E353">
        <v>65</v>
      </c>
      <c r="F353">
        <v>-2</v>
      </c>
      <c r="G353">
        <v>188.66</v>
      </c>
      <c r="H353">
        <v>493</v>
      </c>
      <c r="I353">
        <v>0</v>
      </c>
      <c r="J353">
        <v>212.666666666667</v>
      </c>
      <c r="K353">
        <v>12</v>
      </c>
      <c r="L353">
        <v>-30</v>
      </c>
      <c r="M353">
        <v>208</v>
      </c>
      <c r="N353">
        <v>1.8484214594997299</v>
      </c>
      <c r="O353">
        <v>-24</v>
      </c>
      <c r="P353">
        <v>212.666666666667</v>
      </c>
      <c r="Q353">
        <v>0.74385951667738825</v>
      </c>
      <c r="R353">
        <v>-14</v>
      </c>
      <c r="S353">
        <v>212.666666666667</v>
      </c>
      <c r="T353">
        <v>0.63157894736842102</v>
      </c>
      <c r="U353">
        <v>2</v>
      </c>
      <c r="V353">
        <v>164</v>
      </c>
      <c r="W353">
        <v>43</v>
      </c>
      <c r="X353">
        <v>12</v>
      </c>
      <c r="Y353">
        <v>13</v>
      </c>
      <c r="Z353" t="s">
        <v>794</v>
      </c>
      <c r="AA353" t="s">
        <v>795</v>
      </c>
      <c r="AB353" t="s">
        <v>790</v>
      </c>
      <c r="AC353">
        <v>6.66</v>
      </c>
      <c r="AD353">
        <v>51.35</v>
      </c>
      <c r="AE353">
        <v>21</v>
      </c>
      <c r="AF353">
        <v>2.2629041860000001</v>
      </c>
      <c r="AG353">
        <v>14</v>
      </c>
      <c r="AH353">
        <v>10.02</v>
      </c>
      <c r="AI353">
        <v>4</v>
      </c>
      <c r="AJ353">
        <v>2.1382564890000002</v>
      </c>
      <c r="AK353">
        <v>10.21615385</v>
      </c>
      <c r="AL353">
        <v>646.85</v>
      </c>
      <c r="AM353">
        <v>3.7633433000000001E-2</v>
      </c>
      <c r="AN353">
        <v>5.358333333</v>
      </c>
      <c r="AO353">
        <v>7.0444444444166665</v>
      </c>
      <c r="AP353">
        <v>10</v>
      </c>
      <c r="AQ353">
        <v>13.55</v>
      </c>
      <c r="AR353">
        <v>15.467500000000001</v>
      </c>
      <c r="AS353">
        <v>20</v>
      </c>
      <c r="AT353">
        <v>1995</v>
      </c>
      <c r="AU353">
        <v>2000.5</v>
      </c>
      <c r="AV353" t="str">
        <f>VLOOKUP(A353,[1]in!$A:$E,5,0)</f>
        <v>Rhein</v>
      </c>
      <c r="AW353" t="s">
        <v>832</v>
      </c>
    </row>
    <row r="354" spans="1:49" x14ac:dyDescent="0.3">
      <c r="A354">
        <v>108000071</v>
      </c>
      <c r="B354">
        <v>10</v>
      </c>
      <c r="C354">
        <v>1997</v>
      </c>
      <c r="D354" t="s">
        <v>356</v>
      </c>
      <c r="E354">
        <v>65</v>
      </c>
      <c r="F354">
        <v>-2</v>
      </c>
      <c r="G354">
        <v>188.66</v>
      </c>
      <c r="H354">
        <v>617</v>
      </c>
      <c r="I354">
        <v>0</v>
      </c>
      <c r="J354">
        <v>212.666666666667</v>
      </c>
      <c r="K354">
        <v>13</v>
      </c>
      <c r="L354">
        <v>-30</v>
      </c>
      <c r="M354">
        <v>208</v>
      </c>
      <c r="N354">
        <v>2.0853244022834301</v>
      </c>
      <c r="O354">
        <v>-24</v>
      </c>
      <c r="P354">
        <v>212.666666666667</v>
      </c>
      <c r="Q354">
        <v>0.81300802147112217</v>
      </c>
      <c r="R354">
        <v>-14</v>
      </c>
      <c r="S354">
        <v>212.666666666667</v>
      </c>
      <c r="T354">
        <v>0.64705882352941202</v>
      </c>
      <c r="U354">
        <v>2</v>
      </c>
      <c r="V354">
        <v>164</v>
      </c>
      <c r="W354">
        <v>43</v>
      </c>
      <c r="X354">
        <v>12</v>
      </c>
      <c r="Y354">
        <v>13</v>
      </c>
      <c r="Z354" t="s">
        <v>794</v>
      </c>
      <c r="AA354" t="s">
        <v>795</v>
      </c>
      <c r="AB354" t="s">
        <v>790</v>
      </c>
      <c r="AC354">
        <v>6.66</v>
      </c>
      <c r="AD354">
        <v>51.35</v>
      </c>
      <c r="AE354">
        <v>21</v>
      </c>
      <c r="AF354">
        <v>1.557014232</v>
      </c>
      <c r="AG354">
        <v>14</v>
      </c>
      <c r="AH354">
        <v>10.92</v>
      </c>
      <c r="AI354">
        <v>4</v>
      </c>
      <c r="AJ354">
        <v>2.1382564890000002</v>
      </c>
      <c r="AK354">
        <v>10.21615385</v>
      </c>
      <c r="AL354">
        <v>646.85</v>
      </c>
      <c r="AM354">
        <v>3.7633433000000001E-2</v>
      </c>
      <c r="AN354">
        <v>6.8333333329999997</v>
      </c>
      <c r="AO354">
        <v>7.0444444444166665</v>
      </c>
      <c r="AP354">
        <v>10</v>
      </c>
      <c r="AQ354">
        <v>15.4</v>
      </c>
      <c r="AR354">
        <v>15.467500000000001</v>
      </c>
      <c r="AS354">
        <v>20</v>
      </c>
      <c r="AT354">
        <v>1995</v>
      </c>
      <c r="AU354">
        <v>2000.5</v>
      </c>
      <c r="AV354" t="str">
        <f>VLOOKUP(A354,[1]in!$A:$E,5,0)</f>
        <v>Rhein</v>
      </c>
      <c r="AW354" t="s">
        <v>832</v>
      </c>
    </row>
    <row r="355" spans="1:49" x14ac:dyDescent="0.3">
      <c r="A355">
        <v>108000071</v>
      </c>
      <c r="B355">
        <v>10</v>
      </c>
      <c r="C355">
        <v>1998</v>
      </c>
      <c r="D355" t="s">
        <v>357</v>
      </c>
      <c r="E355">
        <v>65</v>
      </c>
      <c r="F355">
        <v>-2</v>
      </c>
      <c r="G355">
        <v>188.66</v>
      </c>
      <c r="H355">
        <v>845</v>
      </c>
      <c r="I355">
        <v>0</v>
      </c>
      <c r="J355">
        <v>212.666666666667</v>
      </c>
      <c r="K355">
        <v>13</v>
      </c>
      <c r="L355">
        <v>-30</v>
      </c>
      <c r="M355">
        <v>208</v>
      </c>
      <c r="N355">
        <v>1.8793799798939901</v>
      </c>
      <c r="O355">
        <v>-24</v>
      </c>
      <c r="P355">
        <v>212.666666666667</v>
      </c>
      <c r="Q355">
        <v>0.73271621306159562</v>
      </c>
      <c r="R355">
        <v>-14</v>
      </c>
      <c r="S355">
        <v>212.666666666667</v>
      </c>
      <c r="T355">
        <v>0.66666666666666696</v>
      </c>
      <c r="U355">
        <v>2</v>
      </c>
      <c r="V355">
        <v>164</v>
      </c>
      <c r="W355">
        <v>43</v>
      </c>
      <c r="X355">
        <v>12</v>
      </c>
      <c r="Y355">
        <v>13</v>
      </c>
      <c r="Z355" t="s">
        <v>794</v>
      </c>
      <c r="AA355" t="s">
        <v>795</v>
      </c>
      <c r="AB355" t="s">
        <v>790</v>
      </c>
      <c r="AC355">
        <v>6.66</v>
      </c>
      <c r="AD355">
        <v>51.35</v>
      </c>
      <c r="AE355">
        <v>21</v>
      </c>
      <c r="AF355">
        <v>2.477752213</v>
      </c>
      <c r="AG355">
        <v>14</v>
      </c>
      <c r="AH355">
        <v>9.89</v>
      </c>
      <c r="AI355">
        <v>4</v>
      </c>
      <c r="AJ355">
        <v>2.1382564890000002</v>
      </c>
      <c r="AK355">
        <v>10.21615385</v>
      </c>
      <c r="AL355">
        <v>646.85</v>
      </c>
      <c r="AM355">
        <v>3.7633433000000001E-2</v>
      </c>
      <c r="AN355">
        <v>7.1916666669999998</v>
      </c>
      <c r="AO355">
        <v>7.0444444444166665</v>
      </c>
      <c r="AP355">
        <v>10</v>
      </c>
      <c r="AQ355">
        <v>15.02</v>
      </c>
      <c r="AR355">
        <v>15.467500000000001</v>
      </c>
      <c r="AS355">
        <v>20</v>
      </c>
      <c r="AT355">
        <v>1995</v>
      </c>
      <c r="AU355">
        <v>2000.5</v>
      </c>
      <c r="AV355" t="str">
        <f>VLOOKUP(A355,[1]in!$A:$E,5,0)</f>
        <v>Rhein</v>
      </c>
      <c r="AW355" t="s">
        <v>832</v>
      </c>
    </row>
    <row r="356" spans="1:49" x14ac:dyDescent="0.3">
      <c r="A356">
        <v>108000071</v>
      </c>
      <c r="B356">
        <v>10</v>
      </c>
      <c r="C356">
        <v>1999</v>
      </c>
      <c r="D356" t="s">
        <v>358</v>
      </c>
      <c r="E356">
        <v>20</v>
      </c>
      <c r="F356">
        <v>-2</v>
      </c>
      <c r="G356">
        <v>188.66</v>
      </c>
      <c r="H356">
        <v>589</v>
      </c>
      <c r="I356">
        <v>0</v>
      </c>
      <c r="J356">
        <v>212.666666666667</v>
      </c>
      <c r="K356">
        <v>13</v>
      </c>
      <c r="L356">
        <v>-30</v>
      </c>
      <c r="M356">
        <v>208</v>
      </c>
      <c r="N356">
        <v>1.73795492086839</v>
      </c>
      <c r="O356">
        <v>-24</v>
      </c>
      <c r="P356">
        <v>212.666666666667</v>
      </c>
      <c r="Q356">
        <v>0.67757864918954913</v>
      </c>
      <c r="R356">
        <v>-14</v>
      </c>
      <c r="S356">
        <v>212.666666666667</v>
      </c>
      <c r="T356">
        <v>0.58823529411764697</v>
      </c>
      <c r="U356">
        <v>2</v>
      </c>
      <c r="V356">
        <v>164</v>
      </c>
      <c r="W356">
        <v>43</v>
      </c>
      <c r="X356">
        <v>12</v>
      </c>
      <c r="Y356">
        <v>13</v>
      </c>
      <c r="Z356" t="s">
        <v>794</v>
      </c>
      <c r="AA356" t="s">
        <v>795</v>
      </c>
      <c r="AB356" t="s">
        <v>790</v>
      </c>
      <c r="AC356">
        <v>6.66</v>
      </c>
      <c r="AD356">
        <v>51.35</v>
      </c>
      <c r="AE356">
        <v>21</v>
      </c>
      <c r="AF356">
        <v>1.777603713</v>
      </c>
      <c r="AG356">
        <v>14</v>
      </c>
      <c r="AH356">
        <v>9.7100000000000009</v>
      </c>
      <c r="AI356">
        <v>4</v>
      </c>
      <c r="AJ356">
        <v>2.1382564890000002</v>
      </c>
      <c r="AK356">
        <v>10.21615385</v>
      </c>
      <c r="AL356">
        <v>646.85</v>
      </c>
      <c r="AM356">
        <v>3.7633433000000001E-2</v>
      </c>
      <c r="AN356">
        <v>7.5416666670000003</v>
      </c>
      <c r="AO356">
        <v>7.0444444444166665</v>
      </c>
      <c r="AP356">
        <v>10</v>
      </c>
      <c r="AQ356">
        <v>15.9</v>
      </c>
      <c r="AR356">
        <v>15.467500000000001</v>
      </c>
      <c r="AS356">
        <v>20</v>
      </c>
      <c r="AT356">
        <v>1995</v>
      </c>
      <c r="AU356">
        <v>2000.5</v>
      </c>
      <c r="AV356" t="str">
        <f>VLOOKUP(A356,[1]in!$A:$E,5,0)</f>
        <v>Rhein</v>
      </c>
      <c r="AW356" t="s">
        <v>832</v>
      </c>
    </row>
    <row r="357" spans="1:49" x14ac:dyDescent="0.3">
      <c r="A357">
        <v>108000071</v>
      </c>
      <c r="B357">
        <v>10</v>
      </c>
      <c r="C357">
        <v>2000</v>
      </c>
      <c r="D357" t="s">
        <v>359</v>
      </c>
      <c r="E357">
        <v>6</v>
      </c>
      <c r="F357">
        <v>-2</v>
      </c>
      <c r="G357">
        <v>188.66</v>
      </c>
      <c r="H357">
        <v>537</v>
      </c>
      <c r="I357">
        <v>0</v>
      </c>
      <c r="J357">
        <v>212.666666666667</v>
      </c>
      <c r="K357">
        <v>9</v>
      </c>
      <c r="L357">
        <v>-30</v>
      </c>
      <c r="M357">
        <v>208</v>
      </c>
      <c r="N357">
        <v>1.4593553213125801</v>
      </c>
      <c r="O357">
        <v>-24</v>
      </c>
      <c r="P357">
        <v>212.666666666667</v>
      </c>
      <c r="Q357">
        <v>0.66418122952266123</v>
      </c>
      <c r="R357">
        <v>-14</v>
      </c>
      <c r="S357">
        <v>212.666666666667</v>
      </c>
      <c r="T357">
        <v>0.33333333333333298</v>
      </c>
      <c r="U357">
        <v>2</v>
      </c>
      <c r="V357">
        <v>164</v>
      </c>
      <c r="W357">
        <v>43</v>
      </c>
      <c r="X357">
        <v>12</v>
      </c>
      <c r="Y357">
        <v>13</v>
      </c>
      <c r="Z357" t="s">
        <v>794</v>
      </c>
      <c r="AA357" t="s">
        <v>795</v>
      </c>
      <c r="AB357" t="s">
        <v>790</v>
      </c>
      <c r="AC357">
        <v>6.66</v>
      </c>
      <c r="AD357">
        <v>51.35</v>
      </c>
      <c r="AE357">
        <v>21</v>
      </c>
      <c r="AF357">
        <v>2.4436846860000001</v>
      </c>
      <c r="AG357">
        <v>14</v>
      </c>
      <c r="AH357">
        <v>8.99</v>
      </c>
      <c r="AI357">
        <v>4</v>
      </c>
      <c r="AJ357">
        <v>2.1382564890000002</v>
      </c>
      <c r="AK357">
        <v>10.21615385</v>
      </c>
      <c r="AL357">
        <v>646.85</v>
      </c>
      <c r="AM357">
        <v>3.7633433000000001E-2</v>
      </c>
      <c r="AN357">
        <v>7.8</v>
      </c>
      <c r="AO357">
        <v>7.0444444444166665</v>
      </c>
      <c r="AP357">
        <v>10</v>
      </c>
      <c r="AQ357">
        <v>15.8</v>
      </c>
      <c r="AR357">
        <v>15.467500000000001</v>
      </c>
      <c r="AS357">
        <v>20</v>
      </c>
      <c r="AT357">
        <v>1995</v>
      </c>
      <c r="AU357">
        <v>2000.5</v>
      </c>
      <c r="AV357" t="str">
        <f>VLOOKUP(A357,[1]in!$A:$E,5,0)</f>
        <v>Rhein</v>
      </c>
      <c r="AW357" t="s">
        <v>832</v>
      </c>
    </row>
    <row r="358" spans="1:49" x14ac:dyDescent="0.3">
      <c r="A358">
        <v>108000071</v>
      </c>
      <c r="B358">
        <v>10</v>
      </c>
      <c r="C358">
        <v>2001</v>
      </c>
      <c r="D358" t="s">
        <v>360</v>
      </c>
      <c r="E358">
        <v>6</v>
      </c>
      <c r="F358">
        <v>-2</v>
      </c>
      <c r="G358">
        <v>188.66</v>
      </c>
      <c r="H358">
        <v>104</v>
      </c>
      <c r="I358">
        <v>0</v>
      </c>
      <c r="J358">
        <v>212.666666666667</v>
      </c>
      <c r="K358">
        <v>7</v>
      </c>
      <c r="L358">
        <v>-30</v>
      </c>
      <c r="M358">
        <v>208</v>
      </c>
      <c r="N358">
        <v>1.1491842793298199</v>
      </c>
      <c r="O358">
        <v>-24</v>
      </c>
      <c r="P358">
        <v>212.666666666667</v>
      </c>
      <c r="Q358">
        <v>0.59056389622497107</v>
      </c>
      <c r="R358">
        <v>-14</v>
      </c>
      <c r="S358">
        <v>212.666666666667</v>
      </c>
      <c r="T358">
        <v>0.44444444444444398</v>
      </c>
      <c r="U358">
        <v>2</v>
      </c>
      <c r="V358">
        <v>164</v>
      </c>
      <c r="W358">
        <v>43</v>
      </c>
      <c r="X358">
        <v>12</v>
      </c>
      <c r="Y358">
        <v>13</v>
      </c>
      <c r="Z358" t="s">
        <v>794</v>
      </c>
      <c r="AA358" t="s">
        <v>795</v>
      </c>
      <c r="AB358" t="s">
        <v>790</v>
      </c>
      <c r="AC358">
        <v>6.66</v>
      </c>
      <c r="AD358">
        <v>51.35</v>
      </c>
      <c r="AE358">
        <v>21</v>
      </c>
      <c r="AF358">
        <v>2.458428096</v>
      </c>
      <c r="AG358">
        <v>14</v>
      </c>
      <c r="AH358">
        <v>10.81</v>
      </c>
      <c r="AI358">
        <v>4</v>
      </c>
      <c r="AJ358">
        <v>2.1382564890000002</v>
      </c>
      <c r="AK358">
        <v>10.21615385</v>
      </c>
      <c r="AL358">
        <v>646.85</v>
      </c>
      <c r="AM358">
        <v>3.7633433000000001E-2</v>
      </c>
      <c r="AN358">
        <v>7.0916666670000001</v>
      </c>
      <c r="AO358">
        <v>7.0444444444166665</v>
      </c>
      <c r="AP358">
        <v>10</v>
      </c>
      <c r="AQ358">
        <v>15.36</v>
      </c>
      <c r="AR358">
        <v>15.467500000000001</v>
      </c>
      <c r="AS358">
        <v>20</v>
      </c>
      <c r="AT358">
        <v>1995</v>
      </c>
      <c r="AU358">
        <v>2000.5</v>
      </c>
      <c r="AV358" t="str">
        <f>VLOOKUP(A358,[1]in!$A:$E,5,0)</f>
        <v>Rhein</v>
      </c>
      <c r="AW358" t="s">
        <v>832</v>
      </c>
    </row>
    <row r="359" spans="1:49" x14ac:dyDescent="0.3">
      <c r="A359">
        <v>108000071</v>
      </c>
      <c r="B359">
        <v>10</v>
      </c>
      <c r="C359">
        <v>2002</v>
      </c>
      <c r="D359" t="s">
        <v>361</v>
      </c>
      <c r="E359">
        <v>20</v>
      </c>
      <c r="F359">
        <v>-2</v>
      </c>
      <c r="G359">
        <v>188.66</v>
      </c>
      <c r="H359">
        <v>518</v>
      </c>
      <c r="I359">
        <v>0</v>
      </c>
      <c r="J359">
        <v>212.666666666667</v>
      </c>
      <c r="K359">
        <v>17</v>
      </c>
      <c r="L359">
        <v>-30</v>
      </c>
      <c r="M359">
        <v>208</v>
      </c>
      <c r="N359">
        <v>2.1620010642710801</v>
      </c>
      <c r="O359">
        <v>-24</v>
      </c>
      <c r="P359">
        <v>212.666666666667</v>
      </c>
      <c r="Q359">
        <v>0.7630915154366088</v>
      </c>
      <c r="R359">
        <v>-14</v>
      </c>
      <c r="S359">
        <v>212.666666666667</v>
      </c>
      <c r="T359">
        <v>0.625</v>
      </c>
      <c r="U359">
        <v>2</v>
      </c>
      <c r="V359">
        <v>164</v>
      </c>
      <c r="W359">
        <v>43</v>
      </c>
      <c r="X359">
        <v>12</v>
      </c>
      <c r="Y359">
        <v>13</v>
      </c>
      <c r="Z359" t="s">
        <v>794</v>
      </c>
      <c r="AA359" t="s">
        <v>795</v>
      </c>
      <c r="AB359" t="s">
        <v>790</v>
      </c>
      <c r="AC359">
        <v>6.66</v>
      </c>
      <c r="AD359">
        <v>51.35</v>
      </c>
      <c r="AE359">
        <v>21</v>
      </c>
      <c r="AF359">
        <v>2.5233557719999999</v>
      </c>
      <c r="AG359">
        <v>14</v>
      </c>
      <c r="AH359">
        <v>10.34</v>
      </c>
      <c r="AI359">
        <v>4</v>
      </c>
      <c r="AJ359">
        <v>2.1382564890000002</v>
      </c>
      <c r="AK359">
        <v>10.21615385</v>
      </c>
      <c r="AL359">
        <v>646.85</v>
      </c>
      <c r="AM359">
        <v>3.7633433000000001E-2</v>
      </c>
      <c r="AN359">
        <v>7.5083333330000004</v>
      </c>
      <c r="AO359">
        <v>7.0444444444166665</v>
      </c>
      <c r="AP359">
        <v>10</v>
      </c>
      <c r="AQ359">
        <v>15.78</v>
      </c>
      <c r="AR359">
        <v>15.467500000000001</v>
      </c>
      <c r="AS359">
        <v>20</v>
      </c>
      <c r="AT359">
        <v>1995</v>
      </c>
      <c r="AU359">
        <v>2000.5</v>
      </c>
      <c r="AV359" t="str">
        <f>VLOOKUP(A359,[1]in!$A:$E,5,0)</f>
        <v>Rhein</v>
      </c>
      <c r="AW359" t="s">
        <v>832</v>
      </c>
    </row>
    <row r="360" spans="1:49" x14ac:dyDescent="0.3">
      <c r="A360">
        <v>108000071</v>
      </c>
      <c r="B360">
        <v>10</v>
      </c>
      <c r="C360">
        <v>2003</v>
      </c>
      <c r="D360" t="s">
        <v>362</v>
      </c>
      <c r="E360">
        <v>20</v>
      </c>
      <c r="F360">
        <v>-2</v>
      </c>
      <c r="G360">
        <v>188.66</v>
      </c>
      <c r="H360">
        <v>167</v>
      </c>
      <c r="I360">
        <v>0</v>
      </c>
      <c r="J360">
        <v>212.666666666667</v>
      </c>
      <c r="K360">
        <v>12</v>
      </c>
      <c r="L360">
        <v>-30</v>
      </c>
      <c r="M360">
        <v>208</v>
      </c>
      <c r="N360">
        <v>1.9662991617339201</v>
      </c>
      <c r="O360">
        <v>-24</v>
      </c>
      <c r="P360">
        <v>212.666666666667</v>
      </c>
      <c r="Q360">
        <v>0.79129699375293427</v>
      </c>
      <c r="R360">
        <v>-14</v>
      </c>
      <c r="S360">
        <v>212.666666666667</v>
      </c>
      <c r="T360">
        <v>0.41176470588235298</v>
      </c>
      <c r="U360">
        <v>2</v>
      </c>
      <c r="V360">
        <v>164</v>
      </c>
      <c r="W360">
        <v>43</v>
      </c>
      <c r="X360">
        <v>12</v>
      </c>
      <c r="Y360">
        <v>13</v>
      </c>
      <c r="Z360" t="s">
        <v>794</v>
      </c>
      <c r="AA360" t="s">
        <v>795</v>
      </c>
      <c r="AB360" t="s">
        <v>790</v>
      </c>
      <c r="AC360">
        <v>6.66</v>
      </c>
      <c r="AD360">
        <v>51.35</v>
      </c>
      <c r="AE360">
        <v>21</v>
      </c>
      <c r="AF360">
        <v>1.22081415</v>
      </c>
      <c r="AG360">
        <v>14</v>
      </c>
      <c r="AH360">
        <v>11.54</v>
      </c>
      <c r="AI360">
        <v>4</v>
      </c>
      <c r="AJ360">
        <v>2.1382564890000002</v>
      </c>
      <c r="AK360">
        <v>10.21615385</v>
      </c>
      <c r="AL360">
        <v>646.85</v>
      </c>
      <c r="AM360">
        <v>3.7633433000000001E-2</v>
      </c>
      <c r="AN360">
        <v>6.6583333329999999</v>
      </c>
      <c r="AO360">
        <v>7.0444444444166665</v>
      </c>
      <c r="AP360">
        <v>10</v>
      </c>
      <c r="AQ360">
        <v>16.32</v>
      </c>
      <c r="AR360">
        <v>15.467500000000001</v>
      </c>
      <c r="AS360">
        <v>20</v>
      </c>
      <c r="AT360">
        <v>1995</v>
      </c>
      <c r="AU360">
        <v>2000.5</v>
      </c>
      <c r="AV360" t="str">
        <f>VLOOKUP(A360,[1]in!$A:$E,5,0)</f>
        <v>Rhein</v>
      </c>
      <c r="AW360" t="s">
        <v>832</v>
      </c>
    </row>
    <row r="361" spans="1:49" x14ac:dyDescent="0.3">
      <c r="A361">
        <v>108000071</v>
      </c>
      <c r="B361">
        <v>10</v>
      </c>
      <c r="C361">
        <v>2004</v>
      </c>
      <c r="D361" t="s">
        <v>363</v>
      </c>
      <c r="E361">
        <v>20</v>
      </c>
      <c r="F361">
        <v>-2</v>
      </c>
      <c r="G361">
        <v>188.66</v>
      </c>
      <c r="H361">
        <v>1224</v>
      </c>
      <c r="I361">
        <v>0</v>
      </c>
      <c r="J361">
        <v>212.666666666667</v>
      </c>
      <c r="K361">
        <v>11</v>
      </c>
      <c r="L361">
        <v>-30</v>
      </c>
      <c r="M361">
        <v>208</v>
      </c>
      <c r="N361">
        <v>1.4113940052973599</v>
      </c>
      <c r="O361">
        <v>-24</v>
      </c>
      <c r="P361">
        <v>212.666666666667</v>
      </c>
      <c r="Q361">
        <v>0.58859701727100333</v>
      </c>
      <c r="R361">
        <v>-14</v>
      </c>
      <c r="S361">
        <v>212.666666666667</v>
      </c>
      <c r="T361">
        <v>0.5</v>
      </c>
      <c r="U361">
        <v>2</v>
      </c>
      <c r="V361">
        <v>164</v>
      </c>
      <c r="W361">
        <v>43</v>
      </c>
      <c r="X361">
        <v>12</v>
      </c>
      <c r="Y361">
        <v>13</v>
      </c>
      <c r="Z361" t="s">
        <v>794</v>
      </c>
      <c r="AA361" t="s">
        <v>795</v>
      </c>
      <c r="AB361" t="s">
        <v>790</v>
      </c>
      <c r="AC361">
        <v>6.66</v>
      </c>
      <c r="AD361">
        <v>51.35</v>
      </c>
      <c r="AE361">
        <v>21</v>
      </c>
      <c r="AF361">
        <v>2.5335984800000002</v>
      </c>
      <c r="AG361">
        <v>14</v>
      </c>
      <c r="AH361">
        <v>10.7</v>
      </c>
      <c r="AI361">
        <v>4</v>
      </c>
      <c r="AJ361">
        <v>2.1382564890000002</v>
      </c>
      <c r="AK361">
        <v>10.21615385</v>
      </c>
      <c r="AL361">
        <v>646.85</v>
      </c>
      <c r="AM361">
        <v>3.7633433000000001E-2</v>
      </c>
      <c r="AN361">
        <v>6.8333333329999997</v>
      </c>
      <c r="AO361">
        <v>7.0444444444166665</v>
      </c>
      <c r="AP361">
        <v>10</v>
      </c>
      <c r="AQ361">
        <v>15.27</v>
      </c>
      <c r="AR361">
        <v>15.467500000000001</v>
      </c>
      <c r="AS361">
        <v>20</v>
      </c>
      <c r="AT361">
        <v>1995</v>
      </c>
      <c r="AU361">
        <v>2000.5</v>
      </c>
      <c r="AV361" t="str">
        <f>VLOOKUP(A361,[1]in!$A:$E,5,0)</f>
        <v>Rhein</v>
      </c>
      <c r="AW361" t="s">
        <v>832</v>
      </c>
    </row>
    <row r="362" spans="1:49" x14ac:dyDescent="0.3">
      <c r="A362">
        <v>108000071</v>
      </c>
      <c r="B362">
        <v>10</v>
      </c>
      <c r="C362">
        <v>2005</v>
      </c>
      <c r="D362" t="s">
        <v>364</v>
      </c>
      <c r="E362">
        <v>20</v>
      </c>
      <c r="F362">
        <v>-2</v>
      </c>
      <c r="G362">
        <v>188.66</v>
      </c>
      <c r="H362">
        <v>207</v>
      </c>
      <c r="I362">
        <v>0</v>
      </c>
      <c r="J362">
        <v>212.666666666667</v>
      </c>
      <c r="K362">
        <v>6</v>
      </c>
      <c r="L362">
        <v>-30</v>
      </c>
      <c r="M362">
        <v>208</v>
      </c>
      <c r="N362">
        <v>1.2964548741330699</v>
      </c>
      <c r="O362">
        <v>-24</v>
      </c>
      <c r="P362">
        <v>212.666666666667</v>
      </c>
      <c r="Q362">
        <v>0.72356524209782602</v>
      </c>
      <c r="R362">
        <v>-14</v>
      </c>
      <c r="S362">
        <v>212.666666666667</v>
      </c>
      <c r="T362">
        <v>0.75</v>
      </c>
      <c r="U362">
        <v>2</v>
      </c>
      <c r="V362">
        <v>164</v>
      </c>
      <c r="W362">
        <v>43</v>
      </c>
      <c r="X362">
        <v>12</v>
      </c>
      <c r="Y362">
        <v>13</v>
      </c>
      <c r="Z362" t="s">
        <v>794</v>
      </c>
      <c r="AA362" t="s">
        <v>795</v>
      </c>
      <c r="AB362" t="s">
        <v>790</v>
      </c>
      <c r="AC362">
        <v>6.66</v>
      </c>
      <c r="AD362">
        <v>51.35</v>
      </c>
      <c r="AE362">
        <v>21</v>
      </c>
      <c r="AF362">
        <v>2.529363837</v>
      </c>
      <c r="AG362">
        <v>14</v>
      </c>
      <c r="AH362">
        <v>11.02</v>
      </c>
      <c r="AI362">
        <v>4</v>
      </c>
      <c r="AJ362">
        <v>2.1382564890000002</v>
      </c>
      <c r="AK362">
        <v>10.21615385</v>
      </c>
      <c r="AL362">
        <v>646.85</v>
      </c>
      <c r="AM362">
        <v>3.7633433000000001E-2</v>
      </c>
      <c r="AN362">
        <v>7.125</v>
      </c>
      <c r="AO362">
        <v>7.0444444444166665</v>
      </c>
      <c r="AP362">
        <v>10</v>
      </c>
      <c r="AQ362">
        <v>15.61</v>
      </c>
      <c r="AR362">
        <v>15.467500000000001</v>
      </c>
      <c r="AS362">
        <v>20</v>
      </c>
      <c r="AT362">
        <v>1995</v>
      </c>
      <c r="AU362">
        <v>2000.5</v>
      </c>
      <c r="AV362" t="str">
        <f>VLOOKUP(A362,[1]in!$A:$E,5,0)</f>
        <v>Rhein</v>
      </c>
      <c r="AW362" t="s">
        <v>832</v>
      </c>
    </row>
    <row r="363" spans="1:49" x14ac:dyDescent="0.3">
      <c r="A363">
        <v>108000071</v>
      </c>
      <c r="B363">
        <v>10</v>
      </c>
      <c r="C363">
        <v>2007</v>
      </c>
      <c r="D363" t="s">
        <v>365</v>
      </c>
      <c r="E363">
        <v>24</v>
      </c>
      <c r="F363">
        <v>-2</v>
      </c>
      <c r="G363">
        <v>188.66</v>
      </c>
      <c r="H363">
        <v>1976</v>
      </c>
      <c r="I363">
        <v>0</v>
      </c>
      <c r="J363">
        <v>212.666666666667</v>
      </c>
      <c r="K363">
        <v>8</v>
      </c>
      <c r="L363">
        <v>-30</v>
      </c>
      <c r="M363">
        <v>208</v>
      </c>
      <c r="N363">
        <v>1.4593648776363299</v>
      </c>
      <c r="O363">
        <v>-24</v>
      </c>
      <c r="P363">
        <v>212.666666666667</v>
      </c>
      <c r="Q363">
        <v>0.70180615727115414</v>
      </c>
      <c r="R363">
        <v>-14</v>
      </c>
      <c r="S363">
        <v>212.666666666667</v>
      </c>
      <c r="T363">
        <v>0.66666666666666696</v>
      </c>
      <c r="U363">
        <v>2</v>
      </c>
      <c r="V363">
        <v>164</v>
      </c>
      <c r="W363">
        <v>43</v>
      </c>
      <c r="X363">
        <v>12</v>
      </c>
      <c r="Y363">
        <v>13</v>
      </c>
      <c r="Z363" t="s">
        <v>794</v>
      </c>
      <c r="AA363" t="s">
        <v>795</v>
      </c>
      <c r="AB363" t="s">
        <v>790</v>
      </c>
      <c r="AC363">
        <v>6.66</v>
      </c>
      <c r="AD363">
        <v>51.35</v>
      </c>
      <c r="AE363">
        <v>21</v>
      </c>
      <c r="AF363">
        <v>1.641054172</v>
      </c>
      <c r="AG363">
        <v>14</v>
      </c>
      <c r="AH363">
        <v>9.1999999999999993</v>
      </c>
      <c r="AI363">
        <v>4</v>
      </c>
      <c r="AJ363">
        <v>2.1382564890000002</v>
      </c>
      <c r="AK363">
        <v>10.21615385</v>
      </c>
      <c r="AL363">
        <v>646.85</v>
      </c>
      <c r="AM363">
        <v>3.7633433000000001E-2</v>
      </c>
      <c r="AN363">
        <v>7.5</v>
      </c>
      <c r="AO363">
        <v>7.0444444444166665</v>
      </c>
      <c r="AP363">
        <v>10</v>
      </c>
      <c r="AQ363">
        <v>16.11</v>
      </c>
      <c r="AR363">
        <v>15.467500000000001</v>
      </c>
      <c r="AS363">
        <v>20</v>
      </c>
      <c r="AT363">
        <v>1995</v>
      </c>
      <c r="AU363">
        <v>2000.5</v>
      </c>
      <c r="AV363" t="str">
        <f>VLOOKUP(A363,[1]in!$A:$E,5,0)</f>
        <v>Rhein</v>
      </c>
      <c r="AW363" t="s">
        <v>832</v>
      </c>
    </row>
    <row r="364" spans="1:49" x14ac:dyDescent="0.3">
      <c r="A364">
        <v>108000072</v>
      </c>
      <c r="B364">
        <v>10</v>
      </c>
      <c r="C364">
        <v>1995</v>
      </c>
      <c r="D364" t="s">
        <v>366</v>
      </c>
      <c r="E364">
        <v>20</v>
      </c>
      <c r="F364">
        <v>-4</v>
      </c>
      <c r="G364">
        <v>196.66</v>
      </c>
      <c r="H364">
        <v>731</v>
      </c>
      <c r="I364">
        <v>-6</v>
      </c>
      <c r="J364">
        <v>212.666666666667</v>
      </c>
      <c r="K364">
        <v>17</v>
      </c>
      <c r="L364">
        <v>-32</v>
      </c>
      <c r="M364">
        <v>208</v>
      </c>
      <c r="N364">
        <v>2.0835939898503599</v>
      </c>
      <c r="O364">
        <v>-28</v>
      </c>
      <c r="P364">
        <v>212.666666666667</v>
      </c>
      <c r="Q364">
        <v>0.73541725836549554</v>
      </c>
      <c r="R364">
        <v>-14</v>
      </c>
      <c r="S364">
        <v>212.666666666667</v>
      </c>
      <c r="T364" t="e">
        <v>#N/A</v>
      </c>
      <c r="U364">
        <v>25</v>
      </c>
      <c r="V364">
        <v>165</v>
      </c>
      <c r="W364">
        <v>44</v>
      </c>
      <c r="X364">
        <v>12</v>
      </c>
      <c r="Y364">
        <v>13</v>
      </c>
      <c r="Z364" t="s">
        <v>794</v>
      </c>
      <c r="AA364" t="s">
        <v>795</v>
      </c>
      <c r="AB364" t="s">
        <v>790</v>
      </c>
      <c r="AC364">
        <v>6.7</v>
      </c>
      <c r="AD364">
        <v>51.49</v>
      </c>
      <c r="AE364">
        <v>16</v>
      </c>
      <c r="AF364">
        <v>2.3360957849999999</v>
      </c>
      <c r="AG364">
        <v>12</v>
      </c>
      <c r="AH364">
        <v>10.74</v>
      </c>
      <c r="AI364">
        <v>6</v>
      </c>
      <c r="AJ364">
        <v>2.2024363550000001</v>
      </c>
      <c r="AK364">
        <v>10.35923077</v>
      </c>
      <c r="AL364">
        <v>658.48</v>
      </c>
      <c r="AM364">
        <v>0</v>
      </c>
      <c r="AN364">
        <v>7.45</v>
      </c>
      <c r="AO364">
        <v>7.4424999999999999</v>
      </c>
      <c r="AP364">
        <v>16</v>
      </c>
      <c r="AQ364">
        <v>15.45</v>
      </c>
      <c r="AR364">
        <v>15.457499999999998</v>
      </c>
      <c r="AS364">
        <v>20</v>
      </c>
      <c r="AT364">
        <v>1995</v>
      </c>
      <c r="AU364">
        <v>2000.5</v>
      </c>
      <c r="AV364" t="str">
        <f>VLOOKUP(A364,[1]in!$A:$E,5,0)</f>
        <v>Rhein</v>
      </c>
      <c r="AW364" t="s">
        <v>832</v>
      </c>
    </row>
    <row r="365" spans="1:49" x14ac:dyDescent="0.3">
      <c r="A365">
        <v>108000072</v>
      </c>
      <c r="B365">
        <v>10</v>
      </c>
      <c r="C365">
        <v>1996</v>
      </c>
      <c r="D365" t="s">
        <v>367</v>
      </c>
      <c r="E365">
        <v>65</v>
      </c>
      <c r="F365">
        <v>-4</v>
      </c>
      <c r="G365">
        <v>196.66</v>
      </c>
      <c r="H365">
        <v>508</v>
      </c>
      <c r="I365">
        <v>-6</v>
      </c>
      <c r="J365">
        <v>212.666666666667</v>
      </c>
      <c r="K365">
        <v>13</v>
      </c>
      <c r="L365">
        <v>-32</v>
      </c>
      <c r="M365">
        <v>208</v>
      </c>
      <c r="N365">
        <v>1.9101205579615701</v>
      </c>
      <c r="O365">
        <v>-28</v>
      </c>
      <c r="P365">
        <v>212.666666666667</v>
      </c>
      <c r="Q365">
        <v>0.74470108051254724</v>
      </c>
      <c r="R365">
        <v>-14</v>
      </c>
      <c r="S365">
        <v>212.666666666667</v>
      </c>
      <c r="T365">
        <v>0.44444444444444398</v>
      </c>
      <c r="U365">
        <v>25</v>
      </c>
      <c r="V365">
        <v>165</v>
      </c>
      <c r="W365">
        <v>44</v>
      </c>
      <c r="X365">
        <v>12</v>
      </c>
      <c r="Y365">
        <v>13</v>
      </c>
      <c r="Z365" t="s">
        <v>794</v>
      </c>
      <c r="AA365" t="s">
        <v>795</v>
      </c>
      <c r="AB365" t="s">
        <v>790</v>
      </c>
      <c r="AC365">
        <v>6.7</v>
      </c>
      <c r="AD365">
        <v>51.49</v>
      </c>
      <c r="AE365">
        <v>16</v>
      </c>
      <c r="AF365">
        <v>2.2048758209999999</v>
      </c>
      <c r="AG365">
        <v>12</v>
      </c>
      <c r="AH365">
        <v>10.029999999999999</v>
      </c>
      <c r="AI365">
        <v>6</v>
      </c>
      <c r="AJ365">
        <v>2.2024363550000001</v>
      </c>
      <c r="AK365">
        <v>10.35923077</v>
      </c>
      <c r="AL365">
        <v>658.48</v>
      </c>
      <c r="AM365">
        <v>0</v>
      </c>
      <c r="AN365">
        <v>5.7</v>
      </c>
      <c r="AO365">
        <v>7.4424999999999999</v>
      </c>
      <c r="AP365">
        <v>16</v>
      </c>
      <c r="AQ365">
        <v>13.51</v>
      </c>
      <c r="AR365">
        <v>15.457499999999998</v>
      </c>
      <c r="AS365">
        <v>20</v>
      </c>
      <c r="AT365">
        <v>1995</v>
      </c>
      <c r="AU365">
        <v>2000.6</v>
      </c>
      <c r="AV365" t="str">
        <f>VLOOKUP(A365,[1]in!$A:$E,5,0)</f>
        <v>Rhein</v>
      </c>
      <c r="AW365" t="s">
        <v>832</v>
      </c>
    </row>
    <row r="366" spans="1:49" x14ac:dyDescent="0.3">
      <c r="A366">
        <v>108000072</v>
      </c>
      <c r="B366">
        <v>10</v>
      </c>
      <c r="C366">
        <v>1997</v>
      </c>
      <c r="D366" t="s">
        <v>368</v>
      </c>
      <c r="E366">
        <v>200</v>
      </c>
      <c r="F366">
        <v>-4</v>
      </c>
      <c r="G366">
        <v>196.66</v>
      </c>
      <c r="H366">
        <v>957</v>
      </c>
      <c r="I366">
        <v>-6</v>
      </c>
      <c r="J366">
        <v>212.666666666667</v>
      </c>
      <c r="K366">
        <v>16</v>
      </c>
      <c r="L366">
        <v>-32</v>
      </c>
      <c r="M366">
        <v>208</v>
      </c>
      <c r="N366">
        <v>1.3074304348499199</v>
      </c>
      <c r="O366">
        <v>-28</v>
      </c>
      <c r="P366">
        <v>212.666666666667</v>
      </c>
      <c r="Q366">
        <v>0.47155585116632015</v>
      </c>
      <c r="R366">
        <v>-14</v>
      </c>
      <c r="S366">
        <v>212.666666666667</v>
      </c>
      <c r="T366">
        <v>0.57894736842105299</v>
      </c>
      <c r="U366">
        <v>25</v>
      </c>
      <c r="V366">
        <v>165</v>
      </c>
      <c r="W366">
        <v>44</v>
      </c>
      <c r="X366">
        <v>12</v>
      </c>
      <c r="Y366">
        <v>13</v>
      </c>
      <c r="Z366" t="s">
        <v>794</v>
      </c>
      <c r="AA366" t="s">
        <v>795</v>
      </c>
      <c r="AB366" t="s">
        <v>790</v>
      </c>
      <c r="AC366">
        <v>6.7</v>
      </c>
      <c r="AD366">
        <v>51.49</v>
      </c>
      <c r="AE366">
        <v>16</v>
      </c>
      <c r="AF366">
        <v>1.6074315400000001</v>
      </c>
      <c r="AG366">
        <v>12</v>
      </c>
      <c r="AH366">
        <v>11</v>
      </c>
      <c r="AI366">
        <v>6</v>
      </c>
      <c r="AJ366">
        <v>2.2024363550000001</v>
      </c>
      <c r="AK366">
        <v>10.35923077</v>
      </c>
      <c r="AL366">
        <v>658.48</v>
      </c>
      <c r="AM366">
        <v>0</v>
      </c>
      <c r="AN366">
        <v>7.2</v>
      </c>
      <c r="AO366">
        <v>7.4424999999999999</v>
      </c>
      <c r="AP366">
        <v>16</v>
      </c>
      <c r="AQ366">
        <v>15.4</v>
      </c>
      <c r="AR366">
        <v>15.457499999999998</v>
      </c>
      <c r="AS366">
        <v>20</v>
      </c>
      <c r="AT366">
        <v>1995</v>
      </c>
      <c r="AU366">
        <v>2000.6</v>
      </c>
      <c r="AV366" t="str">
        <f>VLOOKUP(A366,[1]in!$A:$E,5,0)</f>
        <v>Rhein</v>
      </c>
      <c r="AW366" t="s">
        <v>832</v>
      </c>
    </row>
    <row r="367" spans="1:49" x14ac:dyDescent="0.3">
      <c r="A367">
        <v>108000072</v>
      </c>
      <c r="B367">
        <v>10</v>
      </c>
      <c r="C367">
        <v>1998</v>
      </c>
      <c r="D367" t="s">
        <v>369</v>
      </c>
      <c r="E367">
        <v>200</v>
      </c>
      <c r="F367">
        <v>-4</v>
      </c>
      <c r="G367">
        <v>196.66</v>
      </c>
      <c r="H367">
        <v>1152</v>
      </c>
      <c r="I367">
        <v>-6</v>
      </c>
      <c r="J367">
        <v>212.666666666667</v>
      </c>
      <c r="K367">
        <v>15</v>
      </c>
      <c r="L367">
        <v>-32</v>
      </c>
      <c r="M367">
        <v>208</v>
      </c>
      <c r="N367">
        <v>2.2010306407989302</v>
      </c>
      <c r="O367">
        <v>-28</v>
      </c>
      <c r="P367">
        <v>212.666666666667</v>
      </c>
      <c r="Q367">
        <v>0.81277320483316129</v>
      </c>
      <c r="R367">
        <v>-14</v>
      </c>
      <c r="S367">
        <v>212.666666666667</v>
      </c>
      <c r="T367">
        <v>0.47368421052631599</v>
      </c>
      <c r="U367">
        <v>25</v>
      </c>
      <c r="V367">
        <v>165</v>
      </c>
      <c r="W367">
        <v>44</v>
      </c>
      <c r="X367">
        <v>12</v>
      </c>
      <c r="Y367">
        <v>13</v>
      </c>
      <c r="Z367" t="s">
        <v>794</v>
      </c>
      <c r="AA367" t="s">
        <v>795</v>
      </c>
      <c r="AB367" t="s">
        <v>790</v>
      </c>
      <c r="AC367">
        <v>6.7</v>
      </c>
      <c r="AD367">
        <v>51.49</v>
      </c>
      <c r="AE367">
        <v>16</v>
      </c>
      <c r="AF367">
        <v>2.5921467360000001</v>
      </c>
      <c r="AG367">
        <v>12</v>
      </c>
      <c r="AH367">
        <v>10.06</v>
      </c>
      <c r="AI367">
        <v>6</v>
      </c>
      <c r="AJ367">
        <v>2.2024363550000001</v>
      </c>
      <c r="AK367">
        <v>10.35923077</v>
      </c>
      <c r="AL367">
        <v>658.48</v>
      </c>
      <c r="AM367">
        <v>0</v>
      </c>
      <c r="AN367">
        <v>7.59</v>
      </c>
      <c r="AO367">
        <v>7.4424999999999999</v>
      </c>
      <c r="AP367">
        <v>16</v>
      </c>
      <c r="AQ367">
        <v>15.01</v>
      </c>
      <c r="AR367">
        <v>15.457499999999998</v>
      </c>
      <c r="AS367">
        <v>20</v>
      </c>
      <c r="AT367">
        <v>1995</v>
      </c>
      <c r="AU367">
        <v>2000.6</v>
      </c>
      <c r="AV367" t="str">
        <f>VLOOKUP(A367,[1]in!$A:$E,5,0)</f>
        <v>Rhein</v>
      </c>
      <c r="AW367" t="s">
        <v>832</v>
      </c>
    </row>
    <row r="368" spans="1:49" x14ac:dyDescent="0.3">
      <c r="A368">
        <v>108000072</v>
      </c>
      <c r="B368">
        <v>10</v>
      </c>
      <c r="C368">
        <v>1999</v>
      </c>
      <c r="D368" t="s">
        <v>370</v>
      </c>
      <c r="E368">
        <v>65</v>
      </c>
      <c r="F368">
        <v>-4</v>
      </c>
      <c r="G368">
        <v>196.66</v>
      </c>
      <c r="H368">
        <v>688</v>
      </c>
      <c r="I368">
        <v>-6</v>
      </c>
      <c r="J368">
        <v>212.666666666667</v>
      </c>
      <c r="K368">
        <v>13</v>
      </c>
      <c r="L368">
        <v>-32</v>
      </c>
      <c r="M368">
        <v>208</v>
      </c>
      <c r="N368">
        <v>1.89063162897416</v>
      </c>
      <c r="O368">
        <v>-28</v>
      </c>
      <c r="P368">
        <v>212.666666666667</v>
      </c>
      <c r="Q368">
        <v>0.73710290749961183</v>
      </c>
      <c r="R368">
        <v>-14</v>
      </c>
      <c r="S368">
        <v>212.666666666667</v>
      </c>
      <c r="T368">
        <v>0.55555555555555602</v>
      </c>
      <c r="U368">
        <v>25</v>
      </c>
      <c r="V368">
        <v>165</v>
      </c>
      <c r="W368">
        <v>44</v>
      </c>
      <c r="X368">
        <v>12</v>
      </c>
      <c r="Y368">
        <v>13</v>
      </c>
      <c r="Z368" t="s">
        <v>794</v>
      </c>
      <c r="AA368" t="s">
        <v>795</v>
      </c>
      <c r="AB368" t="s">
        <v>790</v>
      </c>
      <c r="AC368">
        <v>6.7</v>
      </c>
      <c r="AD368">
        <v>51.49</v>
      </c>
      <c r="AE368">
        <v>16</v>
      </c>
      <c r="AF368">
        <v>1.9804032549999999</v>
      </c>
      <c r="AG368">
        <v>12</v>
      </c>
      <c r="AH368">
        <v>9.86</v>
      </c>
      <c r="AI368">
        <v>6</v>
      </c>
      <c r="AJ368">
        <v>2.2024363550000001</v>
      </c>
      <c r="AK368">
        <v>10.35923077</v>
      </c>
      <c r="AL368">
        <v>658.48</v>
      </c>
      <c r="AM368">
        <v>0</v>
      </c>
      <c r="AN368">
        <v>7.94</v>
      </c>
      <c r="AO368">
        <v>7.4424999999999999</v>
      </c>
      <c r="AP368">
        <v>16</v>
      </c>
      <c r="AQ368">
        <v>15.9</v>
      </c>
      <c r="AR368">
        <v>15.457499999999998</v>
      </c>
      <c r="AS368">
        <v>20</v>
      </c>
      <c r="AT368">
        <v>1995</v>
      </c>
      <c r="AU368">
        <v>2000.6</v>
      </c>
      <c r="AV368" t="str">
        <f>VLOOKUP(A368,[1]in!$A:$E,5,0)</f>
        <v>Rhein</v>
      </c>
      <c r="AW368" t="s">
        <v>832</v>
      </c>
    </row>
    <row r="369" spans="1:49" x14ac:dyDescent="0.3">
      <c r="A369">
        <v>108000072</v>
      </c>
      <c r="B369">
        <v>10</v>
      </c>
      <c r="C369">
        <v>2000</v>
      </c>
      <c r="D369" t="s">
        <v>371</v>
      </c>
      <c r="E369">
        <v>20</v>
      </c>
      <c r="F369">
        <v>-4</v>
      </c>
      <c r="G369">
        <v>196.66</v>
      </c>
      <c r="H369">
        <v>240</v>
      </c>
      <c r="I369">
        <v>-6</v>
      </c>
      <c r="J369">
        <v>212.666666666667</v>
      </c>
      <c r="K369">
        <v>4</v>
      </c>
      <c r="L369">
        <v>-32</v>
      </c>
      <c r="M369">
        <v>208</v>
      </c>
      <c r="N369">
        <v>0.56608573895962899</v>
      </c>
      <c r="O369">
        <v>-28</v>
      </c>
      <c r="P369">
        <v>212.666666666667</v>
      </c>
      <c r="Q369">
        <v>0.40834454415751054</v>
      </c>
      <c r="R369">
        <v>-14</v>
      </c>
      <c r="S369">
        <v>212.666666666667</v>
      </c>
      <c r="T369">
        <v>0.75</v>
      </c>
      <c r="U369">
        <v>25</v>
      </c>
      <c r="V369">
        <v>165</v>
      </c>
      <c r="W369">
        <v>44</v>
      </c>
      <c r="X369">
        <v>12</v>
      </c>
      <c r="Y369">
        <v>13</v>
      </c>
      <c r="Z369" t="s">
        <v>794</v>
      </c>
      <c r="AA369" t="s">
        <v>795</v>
      </c>
      <c r="AB369" t="s">
        <v>790</v>
      </c>
      <c r="AC369">
        <v>6.7</v>
      </c>
      <c r="AD369">
        <v>51.49</v>
      </c>
      <c r="AE369">
        <v>16</v>
      </c>
      <c r="AF369">
        <v>2.499712063</v>
      </c>
      <c r="AG369">
        <v>12</v>
      </c>
      <c r="AH369">
        <v>9.1</v>
      </c>
      <c r="AI369">
        <v>6</v>
      </c>
      <c r="AJ369">
        <v>2.2024363550000001</v>
      </c>
      <c r="AK369">
        <v>10.35923077</v>
      </c>
      <c r="AL369">
        <v>658.48</v>
      </c>
      <c r="AM369">
        <v>0</v>
      </c>
      <c r="AN369">
        <v>8.18</v>
      </c>
      <c r="AO369">
        <v>7.4424999999999999</v>
      </c>
      <c r="AP369">
        <v>16</v>
      </c>
      <c r="AQ369">
        <v>15.78</v>
      </c>
      <c r="AR369">
        <v>15.457499999999998</v>
      </c>
      <c r="AS369">
        <v>20</v>
      </c>
      <c r="AT369">
        <v>1995</v>
      </c>
      <c r="AU369">
        <v>2000.6</v>
      </c>
      <c r="AV369" t="str">
        <f>VLOOKUP(A369,[1]in!$A:$E,5,0)</f>
        <v>Rhein</v>
      </c>
      <c r="AW369" t="s">
        <v>832</v>
      </c>
    </row>
    <row r="370" spans="1:49" x14ac:dyDescent="0.3">
      <c r="A370">
        <v>108000072</v>
      </c>
      <c r="B370">
        <v>10</v>
      </c>
      <c r="C370">
        <v>2001</v>
      </c>
      <c r="D370" t="s">
        <v>372</v>
      </c>
      <c r="E370">
        <v>65</v>
      </c>
      <c r="F370">
        <v>-4</v>
      </c>
      <c r="G370">
        <v>196.66</v>
      </c>
      <c r="H370">
        <v>549</v>
      </c>
      <c r="I370">
        <v>-6</v>
      </c>
      <c r="J370">
        <v>212.666666666667</v>
      </c>
      <c r="K370">
        <v>11</v>
      </c>
      <c r="L370">
        <v>-32</v>
      </c>
      <c r="M370">
        <v>208</v>
      </c>
      <c r="N370">
        <v>1.5477919153945101</v>
      </c>
      <c r="O370">
        <v>-28</v>
      </c>
      <c r="P370">
        <v>212.666666666667</v>
      </c>
      <c r="Q370">
        <v>0.64547936390408722</v>
      </c>
      <c r="R370">
        <v>-14</v>
      </c>
      <c r="S370">
        <v>212.666666666667</v>
      </c>
      <c r="T370">
        <v>0.7</v>
      </c>
      <c r="U370">
        <v>25</v>
      </c>
      <c r="V370">
        <v>165</v>
      </c>
      <c r="W370">
        <v>44</v>
      </c>
      <c r="X370">
        <v>12</v>
      </c>
      <c r="Y370">
        <v>13</v>
      </c>
      <c r="Z370" t="s">
        <v>794</v>
      </c>
      <c r="AA370" t="s">
        <v>795</v>
      </c>
      <c r="AB370" t="s">
        <v>790</v>
      </c>
      <c r="AC370">
        <v>6.7</v>
      </c>
      <c r="AD370">
        <v>51.49</v>
      </c>
      <c r="AE370">
        <v>16</v>
      </c>
      <c r="AF370">
        <v>2.4752886950000001</v>
      </c>
      <c r="AG370">
        <v>12</v>
      </c>
      <c r="AH370">
        <v>10.96</v>
      </c>
      <c r="AI370">
        <v>6</v>
      </c>
      <c r="AJ370">
        <v>2.2024363550000001</v>
      </c>
      <c r="AK370">
        <v>10.35923077</v>
      </c>
      <c r="AL370">
        <v>658.48</v>
      </c>
      <c r="AM370">
        <v>0</v>
      </c>
      <c r="AN370">
        <v>7.46</v>
      </c>
      <c r="AO370">
        <v>7.4424999999999999</v>
      </c>
      <c r="AP370">
        <v>16</v>
      </c>
      <c r="AQ370">
        <v>15.35</v>
      </c>
      <c r="AR370">
        <v>15.457499999999998</v>
      </c>
      <c r="AS370">
        <v>20</v>
      </c>
      <c r="AT370">
        <v>1995</v>
      </c>
      <c r="AU370">
        <v>2000.6</v>
      </c>
      <c r="AV370" t="str">
        <f>VLOOKUP(A370,[1]in!$A:$E,5,0)</f>
        <v>Rhein</v>
      </c>
      <c r="AW370" t="s">
        <v>832</v>
      </c>
    </row>
    <row r="371" spans="1:49" x14ac:dyDescent="0.3">
      <c r="A371">
        <v>108000072</v>
      </c>
      <c r="B371">
        <v>10</v>
      </c>
      <c r="C371">
        <v>2002</v>
      </c>
      <c r="D371" t="s">
        <v>373</v>
      </c>
      <c r="E371">
        <v>20</v>
      </c>
      <c r="F371">
        <v>-4</v>
      </c>
      <c r="G371">
        <v>196.66</v>
      </c>
      <c r="H371">
        <v>169</v>
      </c>
      <c r="I371">
        <v>-6</v>
      </c>
      <c r="J371">
        <v>212.666666666667</v>
      </c>
      <c r="K371">
        <v>10</v>
      </c>
      <c r="L371">
        <v>-32</v>
      </c>
      <c r="M371">
        <v>208</v>
      </c>
      <c r="N371">
        <v>1.8518159830354499</v>
      </c>
      <c r="O371">
        <v>-28</v>
      </c>
      <c r="P371">
        <v>212.666666666667</v>
      </c>
      <c r="Q371">
        <v>0.80423346293254161</v>
      </c>
      <c r="R371">
        <v>-14</v>
      </c>
      <c r="S371">
        <v>212.666666666667</v>
      </c>
      <c r="T371">
        <v>0.53846153846153799</v>
      </c>
      <c r="U371">
        <v>25</v>
      </c>
      <c r="V371">
        <v>165</v>
      </c>
      <c r="W371">
        <v>44</v>
      </c>
      <c r="X371">
        <v>12</v>
      </c>
      <c r="Y371">
        <v>13</v>
      </c>
      <c r="Z371" t="s">
        <v>794</v>
      </c>
      <c r="AA371" t="s">
        <v>795</v>
      </c>
      <c r="AB371" t="s">
        <v>790</v>
      </c>
      <c r="AC371">
        <v>6.7</v>
      </c>
      <c r="AD371">
        <v>51.49</v>
      </c>
      <c r="AE371">
        <v>16</v>
      </c>
      <c r="AF371">
        <v>2.6219828860000001</v>
      </c>
      <c r="AG371">
        <v>12</v>
      </c>
      <c r="AH371">
        <v>10.48</v>
      </c>
      <c r="AI371">
        <v>6</v>
      </c>
      <c r="AJ371">
        <v>2.2024363550000001</v>
      </c>
      <c r="AK371">
        <v>10.35923077</v>
      </c>
      <c r="AL371">
        <v>658.48</v>
      </c>
      <c r="AM371">
        <v>0</v>
      </c>
      <c r="AN371">
        <v>7.9</v>
      </c>
      <c r="AO371">
        <v>7.4424999999999999</v>
      </c>
      <c r="AP371">
        <v>16</v>
      </c>
      <c r="AQ371">
        <v>15.77</v>
      </c>
      <c r="AR371">
        <v>15.457499999999998</v>
      </c>
      <c r="AS371">
        <v>20</v>
      </c>
      <c r="AT371">
        <v>1995</v>
      </c>
      <c r="AU371">
        <v>2000.6</v>
      </c>
      <c r="AV371" t="str">
        <f>VLOOKUP(A371,[1]in!$A:$E,5,0)</f>
        <v>Rhein</v>
      </c>
      <c r="AW371" t="s">
        <v>832</v>
      </c>
    </row>
    <row r="372" spans="1:49" x14ac:dyDescent="0.3">
      <c r="A372">
        <v>108000072</v>
      </c>
      <c r="B372">
        <v>10</v>
      </c>
      <c r="C372">
        <v>2003</v>
      </c>
      <c r="D372" t="s">
        <v>374</v>
      </c>
      <c r="E372">
        <v>200</v>
      </c>
      <c r="F372">
        <v>-4</v>
      </c>
      <c r="G372">
        <v>196.66</v>
      </c>
      <c r="H372">
        <v>387</v>
      </c>
      <c r="I372">
        <v>-6</v>
      </c>
      <c r="J372">
        <v>212.666666666667</v>
      </c>
      <c r="K372">
        <v>12</v>
      </c>
      <c r="L372">
        <v>-32</v>
      </c>
      <c r="M372">
        <v>208</v>
      </c>
      <c r="N372">
        <v>1.4965337246594199</v>
      </c>
      <c r="O372">
        <v>-28</v>
      </c>
      <c r="P372">
        <v>212.666666666667</v>
      </c>
      <c r="Q372">
        <v>0.60224947475877877</v>
      </c>
      <c r="R372">
        <v>-14</v>
      </c>
      <c r="S372">
        <v>212.666666666667</v>
      </c>
      <c r="T372">
        <v>0.82352941176470595</v>
      </c>
      <c r="U372">
        <v>25</v>
      </c>
      <c r="V372">
        <v>165</v>
      </c>
      <c r="W372">
        <v>44</v>
      </c>
      <c r="X372">
        <v>12</v>
      </c>
      <c r="Y372">
        <v>13</v>
      </c>
      <c r="Z372" t="s">
        <v>794</v>
      </c>
      <c r="AA372" t="s">
        <v>795</v>
      </c>
      <c r="AB372" t="s">
        <v>790</v>
      </c>
      <c r="AC372">
        <v>6.7</v>
      </c>
      <c r="AD372">
        <v>51.49</v>
      </c>
      <c r="AE372">
        <v>16</v>
      </c>
      <c r="AF372">
        <v>1.326911822</v>
      </c>
      <c r="AG372">
        <v>12</v>
      </c>
      <c r="AH372">
        <v>11.72</v>
      </c>
      <c r="AI372">
        <v>6</v>
      </c>
      <c r="AJ372">
        <v>2.2024363550000001</v>
      </c>
      <c r="AK372">
        <v>10.35923077</v>
      </c>
      <c r="AL372">
        <v>658.48</v>
      </c>
      <c r="AM372">
        <v>0</v>
      </c>
      <c r="AN372">
        <v>7.05</v>
      </c>
      <c r="AO372">
        <v>7.4424999999999999</v>
      </c>
      <c r="AP372">
        <v>16</v>
      </c>
      <c r="AQ372">
        <v>16.29</v>
      </c>
      <c r="AR372">
        <v>15.457499999999998</v>
      </c>
      <c r="AS372">
        <v>20</v>
      </c>
      <c r="AT372">
        <v>1995</v>
      </c>
      <c r="AU372">
        <v>2000.6</v>
      </c>
      <c r="AV372" t="str">
        <f>VLOOKUP(A372,[1]in!$A:$E,5,0)</f>
        <v>Rhein</v>
      </c>
      <c r="AW372" t="s">
        <v>832</v>
      </c>
    </row>
    <row r="373" spans="1:49" x14ac:dyDescent="0.3">
      <c r="A373">
        <v>108000072</v>
      </c>
      <c r="B373">
        <v>10</v>
      </c>
      <c r="C373">
        <v>2004</v>
      </c>
      <c r="D373" t="s">
        <v>375</v>
      </c>
      <c r="E373">
        <v>65</v>
      </c>
      <c r="F373">
        <v>-4</v>
      </c>
      <c r="G373">
        <v>196.66</v>
      </c>
      <c r="H373">
        <v>952</v>
      </c>
      <c r="I373">
        <v>-6</v>
      </c>
      <c r="J373">
        <v>212.666666666667</v>
      </c>
      <c r="K373">
        <v>13</v>
      </c>
      <c r="L373">
        <v>-32</v>
      </c>
      <c r="M373">
        <v>208</v>
      </c>
      <c r="N373">
        <v>1.2171505140363901</v>
      </c>
      <c r="O373">
        <v>-28</v>
      </c>
      <c r="P373">
        <v>212.666666666667</v>
      </c>
      <c r="Q373">
        <v>0.47453198656560303</v>
      </c>
      <c r="R373">
        <v>-14</v>
      </c>
      <c r="S373">
        <v>212.666666666667</v>
      </c>
      <c r="T373">
        <v>0.72222222222222199</v>
      </c>
      <c r="U373">
        <v>25</v>
      </c>
      <c r="V373">
        <v>165</v>
      </c>
      <c r="W373">
        <v>44</v>
      </c>
      <c r="X373">
        <v>12</v>
      </c>
      <c r="Y373">
        <v>13</v>
      </c>
      <c r="Z373" t="s">
        <v>794</v>
      </c>
      <c r="AA373" t="s">
        <v>795</v>
      </c>
      <c r="AB373" t="s">
        <v>790</v>
      </c>
      <c r="AC373">
        <v>6.7</v>
      </c>
      <c r="AD373">
        <v>51.49</v>
      </c>
      <c r="AE373">
        <v>16</v>
      </c>
      <c r="AF373">
        <v>2.6191287010000002</v>
      </c>
      <c r="AG373">
        <v>12</v>
      </c>
      <c r="AH373">
        <v>10.88</v>
      </c>
      <c r="AI373">
        <v>6</v>
      </c>
      <c r="AJ373">
        <v>2.2024363550000001</v>
      </c>
      <c r="AK373">
        <v>10.35923077</v>
      </c>
      <c r="AL373">
        <v>658.48</v>
      </c>
      <c r="AM373">
        <v>0</v>
      </c>
      <c r="AN373">
        <v>7.25</v>
      </c>
      <c r="AO373">
        <v>7.4424999999999999</v>
      </c>
      <c r="AP373">
        <v>16</v>
      </c>
      <c r="AQ373">
        <v>15.3</v>
      </c>
      <c r="AR373">
        <v>15.457499999999998</v>
      </c>
      <c r="AS373">
        <v>20</v>
      </c>
      <c r="AT373">
        <v>1995</v>
      </c>
      <c r="AU373">
        <v>2000.6</v>
      </c>
      <c r="AV373" t="str">
        <f>VLOOKUP(A373,[1]in!$A:$E,5,0)</f>
        <v>Rhein</v>
      </c>
      <c r="AW373" t="s">
        <v>832</v>
      </c>
    </row>
    <row r="374" spans="1:49" x14ac:dyDescent="0.3">
      <c r="A374">
        <v>108000072</v>
      </c>
      <c r="B374">
        <v>10</v>
      </c>
      <c r="C374">
        <v>2005</v>
      </c>
      <c r="D374" t="s">
        <v>376</v>
      </c>
      <c r="E374">
        <v>6</v>
      </c>
      <c r="F374">
        <v>-4</v>
      </c>
      <c r="G374">
        <v>196.66</v>
      </c>
      <c r="H374">
        <v>296</v>
      </c>
      <c r="I374">
        <v>-6</v>
      </c>
      <c r="J374">
        <v>212.666666666667</v>
      </c>
      <c r="K374">
        <v>12</v>
      </c>
      <c r="L374">
        <v>-32</v>
      </c>
      <c r="M374">
        <v>208</v>
      </c>
      <c r="N374">
        <v>1.7486146932609501</v>
      </c>
      <c r="O374">
        <v>-28</v>
      </c>
      <c r="P374">
        <v>212.666666666667</v>
      </c>
      <c r="Q374">
        <v>0.7036943192252848</v>
      </c>
      <c r="R374">
        <v>-14</v>
      </c>
      <c r="S374">
        <v>212.666666666667</v>
      </c>
      <c r="T374">
        <v>0.78947368421052599</v>
      </c>
      <c r="U374">
        <v>25</v>
      </c>
      <c r="V374">
        <v>165</v>
      </c>
      <c r="W374">
        <v>44</v>
      </c>
      <c r="X374">
        <v>12</v>
      </c>
      <c r="Y374">
        <v>13</v>
      </c>
      <c r="Z374" t="s">
        <v>794</v>
      </c>
      <c r="AA374" t="s">
        <v>795</v>
      </c>
      <c r="AB374" t="s">
        <v>790</v>
      </c>
      <c r="AC374">
        <v>6.7</v>
      </c>
      <c r="AD374">
        <v>51.49</v>
      </c>
      <c r="AE374">
        <v>16</v>
      </c>
      <c r="AF374">
        <v>2.6453104590000001</v>
      </c>
      <c r="AG374">
        <v>12</v>
      </c>
      <c r="AH374">
        <v>11.26</v>
      </c>
      <c r="AI374">
        <v>6</v>
      </c>
      <c r="AJ374">
        <v>2.2024363550000001</v>
      </c>
      <c r="AK374">
        <v>10.35923077</v>
      </c>
      <c r="AL374">
        <v>658.48</v>
      </c>
      <c r="AM374">
        <v>0</v>
      </c>
      <c r="AN374">
        <v>7.54</v>
      </c>
      <c r="AO374">
        <v>7.4424999999999999</v>
      </c>
      <c r="AP374">
        <v>16</v>
      </c>
      <c r="AQ374">
        <v>15.6</v>
      </c>
      <c r="AR374">
        <v>15.457499999999998</v>
      </c>
      <c r="AS374">
        <v>20</v>
      </c>
      <c r="AT374">
        <v>1995</v>
      </c>
      <c r="AU374">
        <v>2000.6</v>
      </c>
      <c r="AV374" t="str">
        <f>VLOOKUP(A374,[1]in!$A:$E,5,0)</f>
        <v>Rhein</v>
      </c>
      <c r="AW374" t="s">
        <v>832</v>
      </c>
    </row>
    <row r="375" spans="1:49" x14ac:dyDescent="0.3">
      <c r="A375">
        <v>108000072</v>
      </c>
      <c r="B375">
        <v>10</v>
      </c>
      <c r="C375">
        <v>2007</v>
      </c>
      <c r="D375" t="s">
        <v>377</v>
      </c>
      <c r="E375">
        <v>96</v>
      </c>
      <c r="F375">
        <v>-4</v>
      </c>
      <c r="G375">
        <v>196.66</v>
      </c>
      <c r="H375">
        <v>4704</v>
      </c>
      <c r="I375">
        <v>-6</v>
      </c>
      <c r="J375">
        <v>212.666666666667</v>
      </c>
      <c r="K375">
        <v>9</v>
      </c>
      <c r="L375">
        <v>-32</v>
      </c>
      <c r="M375">
        <v>208</v>
      </c>
      <c r="N375">
        <v>1.241462921983</v>
      </c>
      <c r="O375">
        <v>-28</v>
      </c>
      <c r="P375">
        <v>212.666666666667</v>
      </c>
      <c r="Q375">
        <v>0.5650141249958498</v>
      </c>
      <c r="R375">
        <v>-14</v>
      </c>
      <c r="S375">
        <v>212.666666666667</v>
      </c>
      <c r="T375">
        <v>0.64285714285714302</v>
      </c>
      <c r="U375">
        <v>25</v>
      </c>
      <c r="V375">
        <v>165</v>
      </c>
      <c r="W375">
        <v>44</v>
      </c>
      <c r="X375">
        <v>12</v>
      </c>
      <c r="Y375">
        <v>13</v>
      </c>
      <c r="Z375" t="s">
        <v>794</v>
      </c>
      <c r="AA375" t="s">
        <v>795</v>
      </c>
      <c r="AB375" t="s">
        <v>790</v>
      </c>
      <c r="AC375">
        <v>6.7</v>
      </c>
      <c r="AD375">
        <v>51.49</v>
      </c>
      <c r="AE375">
        <v>16</v>
      </c>
      <c r="AF375">
        <v>1.680371249</v>
      </c>
      <c r="AG375">
        <v>12</v>
      </c>
      <c r="AH375">
        <v>9.3699999999999992</v>
      </c>
      <c r="AI375">
        <v>6</v>
      </c>
      <c r="AJ375">
        <v>2.2024363550000001</v>
      </c>
      <c r="AK375">
        <v>10.35923077</v>
      </c>
      <c r="AL375">
        <v>658.48</v>
      </c>
      <c r="AM375">
        <v>0</v>
      </c>
      <c r="AN375">
        <v>8.0500000000000007</v>
      </c>
      <c r="AO375">
        <v>7.4424999999999999</v>
      </c>
      <c r="AP375">
        <v>16</v>
      </c>
      <c r="AQ375">
        <v>16.13</v>
      </c>
      <c r="AR375">
        <v>15.457499999999998</v>
      </c>
      <c r="AS375">
        <v>20</v>
      </c>
      <c r="AT375">
        <v>1995</v>
      </c>
      <c r="AU375">
        <v>2000.6</v>
      </c>
      <c r="AV375" t="str">
        <f>VLOOKUP(A375,[1]in!$A:$E,5,0)</f>
        <v>Rhein</v>
      </c>
      <c r="AW375" t="s">
        <v>832</v>
      </c>
    </row>
    <row r="376" spans="1:49" x14ac:dyDescent="0.3">
      <c r="A376">
        <v>108000073</v>
      </c>
      <c r="B376">
        <v>3</v>
      </c>
      <c r="C376">
        <v>1995</v>
      </c>
      <c r="D376" t="s">
        <v>378</v>
      </c>
      <c r="E376">
        <v>65</v>
      </c>
      <c r="F376">
        <v>5</v>
      </c>
      <c r="G376">
        <v>151.66</v>
      </c>
      <c r="H376">
        <v>992</v>
      </c>
      <c r="I376">
        <v>-5</v>
      </c>
      <c r="J376">
        <v>165</v>
      </c>
      <c r="K376">
        <v>15</v>
      </c>
      <c r="L376">
        <v>-13</v>
      </c>
      <c r="M376">
        <v>163</v>
      </c>
      <c r="N376">
        <v>1.3649893223041301</v>
      </c>
      <c r="O376">
        <v>1</v>
      </c>
      <c r="P376">
        <v>165</v>
      </c>
      <c r="Q376">
        <v>0.50404875129292748</v>
      </c>
      <c r="R376">
        <v>7</v>
      </c>
      <c r="S376">
        <v>165</v>
      </c>
      <c r="T376" t="e">
        <v>#N/A</v>
      </c>
      <c r="U376">
        <v>22</v>
      </c>
      <c r="V376">
        <v>121.333333333333</v>
      </c>
      <c r="W376">
        <v>45</v>
      </c>
      <c r="X376">
        <v>11</v>
      </c>
      <c r="Y376">
        <v>13</v>
      </c>
      <c r="Z376" t="s">
        <v>794</v>
      </c>
      <c r="AA376" t="s">
        <v>795</v>
      </c>
      <c r="AB376" t="s">
        <v>790</v>
      </c>
      <c r="AC376">
        <v>6.67</v>
      </c>
      <c r="AD376">
        <v>51.58</v>
      </c>
      <c r="AE376">
        <v>19</v>
      </c>
      <c r="AF376">
        <v>2.1497382549999999</v>
      </c>
      <c r="AG376">
        <v>1</v>
      </c>
      <c r="AH376">
        <v>10.62</v>
      </c>
      <c r="AI376">
        <v>5</v>
      </c>
      <c r="AJ376">
        <v>2.0340870299999998</v>
      </c>
      <c r="AK376">
        <v>10.25076923</v>
      </c>
      <c r="AL376">
        <v>666.68</v>
      </c>
      <c r="AM376">
        <v>3.1208205999999999E-2</v>
      </c>
      <c r="AN376">
        <v>6.9</v>
      </c>
      <c r="AO376">
        <v>6.8618181818181823</v>
      </c>
      <c r="AP376">
        <v>17</v>
      </c>
      <c r="AQ376">
        <v>14.83</v>
      </c>
      <c r="AR376">
        <v>14.812727272727271</v>
      </c>
      <c r="AS376">
        <v>19</v>
      </c>
      <c r="AT376">
        <v>1995</v>
      </c>
      <c r="AU376">
        <v>2000.6</v>
      </c>
      <c r="AV376" t="str">
        <f>VLOOKUP(A376,[1]in!$A:$E,5,0)</f>
        <v>Rhein</v>
      </c>
      <c r="AW376" t="s">
        <v>832</v>
      </c>
    </row>
    <row r="377" spans="1:49" x14ac:dyDescent="0.3">
      <c r="A377">
        <v>108000073</v>
      </c>
      <c r="B377">
        <v>3</v>
      </c>
      <c r="C377">
        <v>1996</v>
      </c>
      <c r="D377" t="s">
        <v>379</v>
      </c>
      <c r="E377">
        <v>65</v>
      </c>
      <c r="F377">
        <v>5</v>
      </c>
      <c r="G377">
        <v>151.66</v>
      </c>
      <c r="H377">
        <v>333</v>
      </c>
      <c r="I377">
        <v>-5</v>
      </c>
      <c r="J377">
        <v>165</v>
      </c>
      <c r="K377">
        <v>11</v>
      </c>
      <c r="L377">
        <v>-13</v>
      </c>
      <c r="M377">
        <v>163</v>
      </c>
      <c r="N377">
        <v>1.94452164848843</v>
      </c>
      <c r="O377">
        <v>1</v>
      </c>
      <c r="P377">
        <v>165</v>
      </c>
      <c r="Q377">
        <v>0.81092851324534765</v>
      </c>
      <c r="R377">
        <v>7</v>
      </c>
      <c r="S377">
        <v>165</v>
      </c>
      <c r="T377">
        <v>0.5</v>
      </c>
      <c r="U377">
        <v>22</v>
      </c>
      <c r="V377">
        <v>121.333333333333</v>
      </c>
      <c r="W377">
        <v>45</v>
      </c>
      <c r="X377">
        <v>11</v>
      </c>
      <c r="Y377">
        <v>13</v>
      </c>
      <c r="Z377" t="s">
        <v>794</v>
      </c>
      <c r="AA377" t="s">
        <v>795</v>
      </c>
      <c r="AB377" t="s">
        <v>790</v>
      </c>
      <c r="AC377">
        <v>6.67</v>
      </c>
      <c r="AD377">
        <v>51.58</v>
      </c>
      <c r="AE377">
        <v>19</v>
      </c>
      <c r="AF377">
        <v>2.1327728659999998</v>
      </c>
      <c r="AG377">
        <v>1</v>
      </c>
      <c r="AH377">
        <v>9.92</v>
      </c>
      <c r="AI377">
        <v>5</v>
      </c>
      <c r="AJ377">
        <v>2.0340870299999998</v>
      </c>
      <c r="AK377">
        <v>10.25076923</v>
      </c>
      <c r="AL377">
        <v>666.68</v>
      </c>
      <c r="AM377">
        <v>3.1208205999999999E-2</v>
      </c>
      <c r="AN377">
        <v>5.15</v>
      </c>
      <c r="AO377">
        <v>6.8618181818181823</v>
      </c>
      <c r="AP377">
        <v>17</v>
      </c>
      <c r="AQ377">
        <v>12.87</v>
      </c>
      <c r="AR377">
        <v>14.812727272727271</v>
      </c>
      <c r="AS377">
        <v>19</v>
      </c>
      <c r="AT377">
        <v>1995</v>
      </c>
      <c r="AU377">
        <v>2000.6</v>
      </c>
      <c r="AV377" t="str">
        <f>VLOOKUP(A377,[1]in!$A:$E,5,0)</f>
        <v>Rhein</v>
      </c>
      <c r="AW377" t="s">
        <v>832</v>
      </c>
    </row>
    <row r="378" spans="1:49" x14ac:dyDescent="0.3">
      <c r="A378">
        <v>108000073</v>
      </c>
      <c r="B378">
        <v>3</v>
      </c>
      <c r="C378">
        <v>1997</v>
      </c>
      <c r="D378" t="s">
        <v>380</v>
      </c>
      <c r="E378">
        <v>200</v>
      </c>
      <c r="F378">
        <v>5</v>
      </c>
      <c r="G378">
        <v>151.66</v>
      </c>
      <c r="H378">
        <v>963</v>
      </c>
      <c r="I378">
        <v>-5</v>
      </c>
      <c r="J378">
        <v>165</v>
      </c>
      <c r="K378">
        <v>13</v>
      </c>
      <c r="L378">
        <v>-13</v>
      </c>
      <c r="M378">
        <v>163</v>
      </c>
      <c r="N378">
        <v>1.3084101601787601</v>
      </c>
      <c r="O378">
        <v>1</v>
      </c>
      <c r="P378">
        <v>165</v>
      </c>
      <c r="Q378">
        <v>0.51011149844832004</v>
      </c>
      <c r="R378">
        <v>7</v>
      </c>
      <c r="S378">
        <v>165</v>
      </c>
      <c r="T378">
        <v>0.53333333333333299</v>
      </c>
      <c r="U378">
        <v>22</v>
      </c>
      <c r="V378">
        <v>121.333333333333</v>
      </c>
      <c r="W378">
        <v>45</v>
      </c>
      <c r="X378">
        <v>11</v>
      </c>
      <c r="Y378">
        <v>13</v>
      </c>
      <c r="Z378" t="s">
        <v>794</v>
      </c>
      <c r="AA378" t="s">
        <v>795</v>
      </c>
      <c r="AB378" t="s">
        <v>790</v>
      </c>
      <c r="AC378">
        <v>6.67</v>
      </c>
      <c r="AD378">
        <v>51.58</v>
      </c>
      <c r="AE378">
        <v>19</v>
      </c>
      <c r="AF378">
        <v>1.568031897</v>
      </c>
      <c r="AG378">
        <v>1</v>
      </c>
      <c r="AH378">
        <v>10.86</v>
      </c>
      <c r="AI378">
        <v>5</v>
      </c>
      <c r="AJ378">
        <v>2.0340870299999998</v>
      </c>
      <c r="AK378">
        <v>10.25076923</v>
      </c>
      <c r="AL378">
        <v>666.68</v>
      </c>
      <c r="AM378">
        <v>3.1208205999999999E-2</v>
      </c>
      <c r="AN378">
        <v>6.69</v>
      </c>
      <c r="AO378">
        <v>6.8618181818181823</v>
      </c>
      <c r="AP378">
        <v>17</v>
      </c>
      <c r="AQ378">
        <v>14.76</v>
      </c>
      <c r="AR378">
        <v>14.812727272727271</v>
      </c>
      <c r="AS378">
        <v>19</v>
      </c>
      <c r="AT378">
        <v>1995</v>
      </c>
      <c r="AU378">
        <v>2000.6</v>
      </c>
      <c r="AV378" t="str">
        <f>VLOOKUP(A378,[1]in!$A:$E,5,0)</f>
        <v>Rhein</v>
      </c>
      <c r="AW378" t="s">
        <v>832</v>
      </c>
    </row>
    <row r="379" spans="1:49" x14ac:dyDescent="0.3">
      <c r="A379">
        <v>108000073</v>
      </c>
      <c r="B379">
        <v>3</v>
      </c>
      <c r="C379">
        <v>1998</v>
      </c>
      <c r="D379" t="s">
        <v>381</v>
      </c>
      <c r="E379">
        <v>200</v>
      </c>
      <c r="F379">
        <v>5</v>
      </c>
      <c r="G379">
        <v>151.66</v>
      </c>
      <c r="H379">
        <v>552</v>
      </c>
      <c r="I379">
        <v>-5</v>
      </c>
      <c r="J379">
        <v>165</v>
      </c>
      <c r="K379">
        <v>14</v>
      </c>
      <c r="L379">
        <v>-13</v>
      </c>
      <c r="M379">
        <v>163</v>
      </c>
      <c r="N379">
        <v>1.8582191272786099</v>
      </c>
      <c r="O379">
        <v>1</v>
      </c>
      <c r="P379">
        <v>165</v>
      </c>
      <c r="Q379">
        <v>0.70412230398553532</v>
      </c>
      <c r="R379">
        <v>7</v>
      </c>
      <c r="S379">
        <v>165</v>
      </c>
      <c r="T379">
        <v>0.61111111111111105</v>
      </c>
      <c r="U379">
        <v>22</v>
      </c>
      <c r="V379">
        <v>121.333333333333</v>
      </c>
      <c r="W379">
        <v>45</v>
      </c>
      <c r="X379">
        <v>11</v>
      </c>
      <c r="Y379">
        <v>13</v>
      </c>
      <c r="Z379" t="s">
        <v>794</v>
      </c>
      <c r="AA379" t="s">
        <v>795</v>
      </c>
      <c r="AB379" t="s">
        <v>790</v>
      </c>
      <c r="AC379">
        <v>6.67</v>
      </c>
      <c r="AD379">
        <v>51.58</v>
      </c>
      <c r="AE379">
        <v>19</v>
      </c>
      <c r="AF379">
        <v>2.4228687</v>
      </c>
      <c r="AG379">
        <v>1</v>
      </c>
      <c r="AH379">
        <v>9.9600000000000009</v>
      </c>
      <c r="AI379">
        <v>5</v>
      </c>
      <c r="AJ379">
        <v>2.0340870299999998</v>
      </c>
      <c r="AK379">
        <v>10.25076923</v>
      </c>
      <c r="AL379">
        <v>666.68</v>
      </c>
      <c r="AM379">
        <v>3.1208205999999999E-2</v>
      </c>
      <c r="AN379">
        <v>7.08</v>
      </c>
      <c r="AO379">
        <v>6.8618181818181823</v>
      </c>
      <c r="AP379">
        <v>17</v>
      </c>
      <c r="AQ379">
        <v>14.4</v>
      </c>
      <c r="AR379">
        <v>14.812727272727271</v>
      </c>
      <c r="AS379">
        <v>19</v>
      </c>
      <c r="AT379">
        <v>1995</v>
      </c>
      <c r="AU379">
        <v>2000.6</v>
      </c>
      <c r="AV379" t="str">
        <f>VLOOKUP(A379,[1]in!$A:$E,5,0)</f>
        <v>Rhein</v>
      </c>
      <c r="AW379" t="s">
        <v>832</v>
      </c>
    </row>
    <row r="380" spans="1:49" x14ac:dyDescent="0.3">
      <c r="A380">
        <v>108000073</v>
      </c>
      <c r="B380">
        <v>3</v>
      </c>
      <c r="C380">
        <v>1999</v>
      </c>
      <c r="D380" t="s">
        <v>382</v>
      </c>
      <c r="E380">
        <v>65</v>
      </c>
      <c r="F380">
        <v>5</v>
      </c>
      <c r="G380">
        <v>151.66</v>
      </c>
      <c r="H380">
        <v>284</v>
      </c>
      <c r="I380">
        <v>-5</v>
      </c>
      <c r="J380">
        <v>165</v>
      </c>
      <c r="K380">
        <v>9</v>
      </c>
      <c r="L380">
        <v>-13</v>
      </c>
      <c r="M380">
        <v>163</v>
      </c>
      <c r="N380">
        <v>1.13344734737135</v>
      </c>
      <c r="O380">
        <v>1</v>
      </c>
      <c r="P380">
        <v>165</v>
      </c>
      <c r="Q380">
        <v>0.51585411844676887</v>
      </c>
      <c r="R380">
        <v>7</v>
      </c>
      <c r="S380">
        <v>165</v>
      </c>
      <c r="T380">
        <v>0.5</v>
      </c>
      <c r="U380">
        <v>22</v>
      </c>
      <c r="V380">
        <v>121.333333333333</v>
      </c>
      <c r="W380">
        <v>45</v>
      </c>
      <c r="X380">
        <v>11</v>
      </c>
      <c r="Y380">
        <v>13</v>
      </c>
      <c r="Z380" t="s">
        <v>794</v>
      </c>
      <c r="AA380" t="s">
        <v>795</v>
      </c>
      <c r="AB380" t="s">
        <v>790</v>
      </c>
      <c r="AC380">
        <v>6.67</v>
      </c>
      <c r="AD380">
        <v>51.58</v>
      </c>
      <c r="AE380">
        <v>19</v>
      </c>
      <c r="AF380">
        <v>1.782274092</v>
      </c>
      <c r="AG380">
        <v>1</v>
      </c>
      <c r="AH380">
        <v>9.77</v>
      </c>
      <c r="AI380">
        <v>5</v>
      </c>
      <c r="AJ380">
        <v>2.0340870299999998</v>
      </c>
      <c r="AK380">
        <v>10.25076923</v>
      </c>
      <c r="AL380">
        <v>666.68</v>
      </c>
      <c r="AM380">
        <v>3.1208205999999999E-2</v>
      </c>
      <c r="AN380">
        <v>7.43</v>
      </c>
      <c r="AO380">
        <v>6.8618181818181823</v>
      </c>
      <c r="AP380">
        <v>17</v>
      </c>
      <c r="AQ380">
        <v>15.3</v>
      </c>
      <c r="AR380">
        <v>14.812727272727271</v>
      </c>
      <c r="AS380">
        <v>19</v>
      </c>
      <c r="AT380">
        <v>1995</v>
      </c>
      <c r="AU380">
        <v>2000.6</v>
      </c>
      <c r="AV380" t="str">
        <f>VLOOKUP(A380,[1]in!$A:$E,5,0)</f>
        <v>Rhein</v>
      </c>
      <c r="AW380" t="s">
        <v>832</v>
      </c>
    </row>
    <row r="381" spans="1:49" x14ac:dyDescent="0.3">
      <c r="A381">
        <v>108000073</v>
      </c>
      <c r="B381">
        <v>3</v>
      </c>
      <c r="C381">
        <v>2001</v>
      </c>
      <c r="D381" t="s">
        <v>383</v>
      </c>
      <c r="E381">
        <v>20</v>
      </c>
      <c r="F381">
        <v>5</v>
      </c>
      <c r="G381">
        <v>151.66</v>
      </c>
      <c r="H381">
        <v>168</v>
      </c>
      <c r="I381">
        <v>-5</v>
      </c>
      <c r="J381">
        <v>165</v>
      </c>
      <c r="K381">
        <v>7</v>
      </c>
      <c r="L381">
        <v>-13</v>
      </c>
      <c r="M381">
        <v>163</v>
      </c>
      <c r="N381">
        <v>1.3451743305721999</v>
      </c>
      <c r="O381">
        <v>1</v>
      </c>
      <c r="P381">
        <v>165</v>
      </c>
      <c r="Q381">
        <v>0.69128285867939265</v>
      </c>
      <c r="R381">
        <v>7</v>
      </c>
      <c r="S381">
        <v>165</v>
      </c>
      <c r="T381">
        <v>0.72727272727272696</v>
      </c>
      <c r="U381">
        <v>22</v>
      </c>
      <c r="V381">
        <v>121.333333333333</v>
      </c>
      <c r="W381">
        <v>45</v>
      </c>
      <c r="X381">
        <v>11</v>
      </c>
      <c r="Y381">
        <v>13</v>
      </c>
      <c r="Z381" t="s">
        <v>794</v>
      </c>
      <c r="AA381" t="s">
        <v>795</v>
      </c>
      <c r="AB381" t="s">
        <v>790</v>
      </c>
      <c r="AC381">
        <v>6.67</v>
      </c>
      <c r="AD381">
        <v>51.58</v>
      </c>
      <c r="AE381">
        <v>19</v>
      </c>
      <c r="AF381">
        <v>2.3173176230000001</v>
      </c>
      <c r="AG381">
        <v>1</v>
      </c>
      <c r="AH381">
        <v>10.84</v>
      </c>
      <c r="AI381">
        <v>5</v>
      </c>
      <c r="AJ381">
        <v>2.0340870299999998</v>
      </c>
      <c r="AK381">
        <v>10.25076923</v>
      </c>
      <c r="AL381">
        <v>666.68</v>
      </c>
      <c r="AM381">
        <v>3.1208205999999999E-2</v>
      </c>
      <c r="AN381">
        <v>6.95</v>
      </c>
      <c r="AO381">
        <v>6.8618181818181823</v>
      </c>
      <c r="AP381">
        <v>17</v>
      </c>
      <c r="AQ381">
        <v>14.74</v>
      </c>
      <c r="AR381">
        <v>14.812727272727271</v>
      </c>
      <c r="AS381">
        <v>19</v>
      </c>
      <c r="AT381">
        <v>1995</v>
      </c>
      <c r="AU381">
        <v>2000.6</v>
      </c>
      <c r="AV381" t="str">
        <f>VLOOKUP(A381,[1]in!$A:$E,5,0)</f>
        <v>Rhein</v>
      </c>
      <c r="AW381" t="s">
        <v>832</v>
      </c>
    </row>
    <row r="382" spans="1:49" x14ac:dyDescent="0.3">
      <c r="A382">
        <v>108000073</v>
      </c>
      <c r="B382">
        <v>3</v>
      </c>
      <c r="C382">
        <v>2002</v>
      </c>
      <c r="D382" t="s">
        <v>384</v>
      </c>
      <c r="E382">
        <v>6</v>
      </c>
      <c r="F382">
        <v>5</v>
      </c>
      <c r="G382">
        <v>151.66</v>
      </c>
      <c r="H382">
        <v>118</v>
      </c>
      <c r="I382">
        <v>-5</v>
      </c>
      <c r="J382">
        <v>165</v>
      </c>
      <c r="K382">
        <v>7</v>
      </c>
      <c r="L382">
        <v>-13</v>
      </c>
      <c r="M382">
        <v>163</v>
      </c>
      <c r="N382">
        <v>1.2735187167019999</v>
      </c>
      <c r="O382">
        <v>1</v>
      </c>
      <c r="P382">
        <v>165</v>
      </c>
      <c r="Q382">
        <v>0.65445915749000994</v>
      </c>
      <c r="R382">
        <v>7</v>
      </c>
      <c r="S382">
        <v>165</v>
      </c>
      <c r="T382">
        <v>0.5</v>
      </c>
      <c r="U382">
        <v>22</v>
      </c>
      <c r="V382">
        <v>121.333333333333</v>
      </c>
      <c r="W382">
        <v>45</v>
      </c>
      <c r="X382">
        <v>11</v>
      </c>
      <c r="Y382">
        <v>13</v>
      </c>
      <c r="Z382" t="s">
        <v>794</v>
      </c>
      <c r="AA382" t="s">
        <v>795</v>
      </c>
      <c r="AB382" t="s">
        <v>790</v>
      </c>
      <c r="AC382">
        <v>6.67</v>
      </c>
      <c r="AD382">
        <v>51.58</v>
      </c>
      <c r="AE382">
        <v>19</v>
      </c>
      <c r="AF382">
        <v>2.361358842</v>
      </c>
      <c r="AG382">
        <v>1</v>
      </c>
      <c r="AH382">
        <v>10.4</v>
      </c>
      <c r="AI382">
        <v>5</v>
      </c>
      <c r="AJ382">
        <v>2.0340870299999998</v>
      </c>
      <c r="AK382">
        <v>10.25076923</v>
      </c>
      <c r="AL382">
        <v>666.68</v>
      </c>
      <c r="AM382">
        <v>3.1208205999999999E-2</v>
      </c>
      <c r="AN382">
        <v>7.4</v>
      </c>
      <c r="AO382">
        <v>6.8618181818181823</v>
      </c>
      <c r="AP382">
        <v>17</v>
      </c>
      <c r="AQ382">
        <v>15.16</v>
      </c>
      <c r="AR382">
        <v>14.812727272727271</v>
      </c>
      <c r="AS382">
        <v>19</v>
      </c>
      <c r="AT382">
        <v>1995</v>
      </c>
      <c r="AU382">
        <v>2000.6</v>
      </c>
      <c r="AV382" t="str">
        <f>VLOOKUP(A382,[1]in!$A:$E,5,0)</f>
        <v>Rhein</v>
      </c>
      <c r="AW382" t="s">
        <v>832</v>
      </c>
    </row>
    <row r="383" spans="1:49" x14ac:dyDescent="0.3">
      <c r="A383">
        <v>108000073</v>
      </c>
      <c r="B383">
        <v>3</v>
      </c>
      <c r="C383">
        <v>2003</v>
      </c>
      <c r="D383" t="s">
        <v>385</v>
      </c>
      <c r="E383">
        <v>200</v>
      </c>
      <c r="F383">
        <v>5</v>
      </c>
      <c r="G383">
        <v>151.66</v>
      </c>
      <c r="H383">
        <v>136</v>
      </c>
      <c r="I383">
        <v>-5</v>
      </c>
      <c r="J383">
        <v>165</v>
      </c>
      <c r="K383">
        <v>10</v>
      </c>
      <c r="L383">
        <v>-13</v>
      </c>
      <c r="M383">
        <v>163</v>
      </c>
      <c r="N383">
        <v>1.6412045360138601</v>
      </c>
      <c r="O383">
        <v>1</v>
      </c>
      <c r="P383">
        <v>165</v>
      </c>
      <c r="Q383">
        <v>0.71276607366540612</v>
      </c>
      <c r="R383">
        <v>7</v>
      </c>
      <c r="S383">
        <v>165</v>
      </c>
      <c r="T383">
        <v>0.63636363636363602</v>
      </c>
      <c r="U383">
        <v>22</v>
      </c>
      <c r="V383">
        <v>121.333333333333</v>
      </c>
      <c r="W383">
        <v>45</v>
      </c>
      <c r="X383">
        <v>11</v>
      </c>
      <c r="Y383">
        <v>13</v>
      </c>
      <c r="Z383" t="s">
        <v>794</v>
      </c>
      <c r="AA383" t="s">
        <v>795</v>
      </c>
      <c r="AB383" t="s">
        <v>790</v>
      </c>
      <c r="AC383">
        <v>6.67</v>
      </c>
      <c r="AD383">
        <v>51.58</v>
      </c>
      <c r="AE383">
        <v>19</v>
      </c>
      <c r="AF383">
        <v>1.172130074</v>
      </c>
      <c r="AG383">
        <v>1</v>
      </c>
      <c r="AH383">
        <v>11.57</v>
      </c>
      <c r="AI383">
        <v>5</v>
      </c>
      <c r="AJ383">
        <v>2.0340870299999998</v>
      </c>
      <c r="AK383">
        <v>10.25076923</v>
      </c>
      <c r="AL383">
        <v>666.68</v>
      </c>
      <c r="AM383">
        <v>3.1208205999999999E-2</v>
      </c>
      <c r="AN383">
        <v>6.53</v>
      </c>
      <c r="AO383">
        <v>6.8618181818181823</v>
      </c>
      <c r="AP383">
        <v>17</v>
      </c>
      <c r="AQ383">
        <v>15.68</v>
      </c>
      <c r="AR383">
        <v>14.812727272727271</v>
      </c>
      <c r="AS383">
        <v>19</v>
      </c>
      <c r="AT383">
        <v>1995</v>
      </c>
      <c r="AU383">
        <v>2000.6</v>
      </c>
      <c r="AV383" t="str">
        <f>VLOOKUP(A383,[1]in!$A:$E,5,0)</f>
        <v>Rhein</v>
      </c>
      <c r="AW383" t="s">
        <v>832</v>
      </c>
    </row>
    <row r="384" spans="1:49" x14ac:dyDescent="0.3">
      <c r="A384">
        <v>108000073</v>
      </c>
      <c r="B384">
        <v>3</v>
      </c>
      <c r="C384">
        <v>2004</v>
      </c>
      <c r="D384" t="s">
        <v>386</v>
      </c>
      <c r="E384">
        <v>200</v>
      </c>
      <c r="F384">
        <v>5</v>
      </c>
      <c r="G384">
        <v>151.66</v>
      </c>
      <c r="H384">
        <v>664</v>
      </c>
      <c r="I384">
        <v>-5</v>
      </c>
      <c r="J384">
        <v>165</v>
      </c>
      <c r="K384">
        <v>10</v>
      </c>
      <c r="L384">
        <v>-13</v>
      </c>
      <c r="M384">
        <v>163</v>
      </c>
      <c r="N384">
        <v>1.4654177848191201</v>
      </c>
      <c r="O384">
        <v>1</v>
      </c>
      <c r="P384">
        <v>165</v>
      </c>
      <c r="Q384">
        <v>0.63642285762983064</v>
      </c>
      <c r="R384">
        <v>7</v>
      </c>
      <c r="S384">
        <v>165</v>
      </c>
      <c r="T384">
        <v>0.61538461538461497</v>
      </c>
      <c r="U384">
        <v>22</v>
      </c>
      <c r="V384">
        <v>121.333333333333</v>
      </c>
      <c r="W384">
        <v>45</v>
      </c>
      <c r="X384">
        <v>11</v>
      </c>
      <c r="Y384">
        <v>13</v>
      </c>
      <c r="Z384" t="s">
        <v>794</v>
      </c>
      <c r="AA384" t="s">
        <v>795</v>
      </c>
      <c r="AB384" t="s">
        <v>790</v>
      </c>
      <c r="AC384">
        <v>6.67</v>
      </c>
      <c r="AD384">
        <v>51.58</v>
      </c>
      <c r="AE384">
        <v>19</v>
      </c>
      <c r="AF384">
        <v>2.2930457020000001</v>
      </c>
      <c r="AG384">
        <v>1</v>
      </c>
      <c r="AH384">
        <v>10.78</v>
      </c>
      <c r="AI384">
        <v>5</v>
      </c>
      <c r="AJ384">
        <v>2.0340870299999998</v>
      </c>
      <c r="AK384">
        <v>10.25076923</v>
      </c>
      <c r="AL384">
        <v>666.68</v>
      </c>
      <c r="AM384">
        <v>3.1208205999999999E-2</v>
      </c>
      <c r="AN384">
        <v>6.75</v>
      </c>
      <c r="AO384">
        <v>6.8618181818181823</v>
      </c>
      <c r="AP384">
        <v>17</v>
      </c>
      <c r="AQ384">
        <v>14.7</v>
      </c>
      <c r="AR384">
        <v>14.812727272727271</v>
      </c>
      <c r="AS384">
        <v>19</v>
      </c>
      <c r="AT384">
        <v>1995</v>
      </c>
      <c r="AU384">
        <v>2000.6</v>
      </c>
      <c r="AV384" t="str">
        <f>VLOOKUP(A384,[1]in!$A:$E,5,0)</f>
        <v>Rhein</v>
      </c>
      <c r="AW384" t="s">
        <v>832</v>
      </c>
    </row>
    <row r="385" spans="1:49" x14ac:dyDescent="0.3">
      <c r="A385">
        <v>108000073</v>
      </c>
      <c r="B385">
        <v>3</v>
      </c>
      <c r="C385">
        <v>2005</v>
      </c>
      <c r="D385" t="s">
        <v>387</v>
      </c>
      <c r="E385">
        <v>20</v>
      </c>
      <c r="F385">
        <v>5</v>
      </c>
      <c r="G385">
        <v>151.66</v>
      </c>
      <c r="H385">
        <v>574</v>
      </c>
      <c r="I385">
        <v>-5</v>
      </c>
      <c r="J385">
        <v>165</v>
      </c>
      <c r="K385">
        <v>16</v>
      </c>
      <c r="L385">
        <v>-13</v>
      </c>
      <c r="M385">
        <v>163</v>
      </c>
      <c r="N385">
        <v>1.7247365215832999</v>
      </c>
      <c r="O385">
        <v>1</v>
      </c>
      <c r="P385">
        <v>165</v>
      </c>
      <c r="Q385">
        <v>0.62206720663207682</v>
      </c>
      <c r="R385">
        <v>7</v>
      </c>
      <c r="S385">
        <v>165</v>
      </c>
      <c r="T385">
        <v>0.73684210526315796</v>
      </c>
      <c r="U385">
        <v>22</v>
      </c>
      <c r="V385">
        <v>121.333333333333</v>
      </c>
      <c r="W385">
        <v>45</v>
      </c>
      <c r="X385">
        <v>11</v>
      </c>
      <c r="Y385">
        <v>13</v>
      </c>
      <c r="Z385" t="s">
        <v>794</v>
      </c>
      <c r="AA385" t="s">
        <v>795</v>
      </c>
      <c r="AB385" t="s">
        <v>790</v>
      </c>
      <c r="AC385">
        <v>6.67</v>
      </c>
      <c r="AD385">
        <v>51.58</v>
      </c>
      <c r="AE385">
        <v>19</v>
      </c>
      <c r="AF385">
        <v>2.3836079460000001</v>
      </c>
      <c r="AG385">
        <v>1</v>
      </c>
      <c r="AH385">
        <v>11.15</v>
      </c>
      <c r="AI385">
        <v>5</v>
      </c>
      <c r="AJ385">
        <v>2.0340870299999998</v>
      </c>
      <c r="AK385">
        <v>10.25076923</v>
      </c>
      <c r="AL385">
        <v>666.68</v>
      </c>
      <c r="AM385">
        <v>3.1208205999999999E-2</v>
      </c>
      <c r="AN385">
        <v>7.05</v>
      </c>
      <c r="AO385">
        <v>6.8618181818181823</v>
      </c>
      <c r="AP385">
        <v>17</v>
      </c>
      <c r="AQ385">
        <v>15</v>
      </c>
      <c r="AR385">
        <v>14.812727272727271</v>
      </c>
      <c r="AS385">
        <v>19</v>
      </c>
      <c r="AT385">
        <v>1995</v>
      </c>
      <c r="AU385">
        <v>2000.6</v>
      </c>
      <c r="AV385" t="str">
        <f>VLOOKUP(A385,[1]in!$A:$E,5,0)</f>
        <v>Rhein</v>
      </c>
      <c r="AW385" t="s">
        <v>832</v>
      </c>
    </row>
    <row r="386" spans="1:49" x14ac:dyDescent="0.3">
      <c r="A386">
        <v>108000073</v>
      </c>
      <c r="B386">
        <v>3</v>
      </c>
      <c r="C386">
        <v>2007</v>
      </c>
      <c r="D386" t="s">
        <v>388</v>
      </c>
      <c r="E386">
        <v>248</v>
      </c>
      <c r="F386">
        <v>5</v>
      </c>
      <c r="G386">
        <v>151.66</v>
      </c>
      <c r="H386">
        <v>6160</v>
      </c>
      <c r="I386">
        <v>-5</v>
      </c>
      <c r="J386">
        <v>165</v>
      </c>
      <c r="K386">
        <v>8</v>
      </c>
      <c r="L386">
        <v>-13</v>
      </c>
      <c r="M386">
        <v>163</v>
      </c>
      <c r="N386">
        <v>1.45209823284727</v>
      </c>
      <c r="O386">
        <v>1</v>
      </c>
      <c r="P386">
        <v>165</v>
      </c>
      <c r="Q386">
        <v>0.69831163980412791</v>
      </c>
      <c r="R386">
        <v>7</v>
      </c>
      <c r="S386">
        <v>165</v>
      </c>
      <c r="T386">
        <v>0.70588235294117696</v>
      </c>
      <c r="U386">
        <v>22</v>
      </c>
      <c r="V386">
        <v>121.333333333333</v>
      </c>
      <c r="W386">
        <v>45</v>
      </c>
      <c r="X386">
        <v>11</v>
      </c>
      <c r="Y386">
        <v>13</v>
      </c>
      <c r="Z386" t="s">
        <v>794</v>
      </c>
      <c r="AA386" t="s">
        <v>795</v>
      </c>
      <c r="AB386" t="s">
        <v>790</v>
      </c>
      <c r="AC386">
        <v>6.67</v>
      </c>
      <c r="AD386">
        <v>51.58</v>
      </c>
      <c r="AE386">
        <v>19</v>
      </c>
      <c r="AF386">
        <v>1.6981579870000001</v>
      </c>
      <c r="AG386">
        <v>1</v>
      </c>
      <c r="AH386">
        <v>9.25</v>
      </c>
      <c r="AI386">
        <v>5</v>
      </c>
      <c r="AJ386">
        <v>2.0340870299999998</v>
      </c>
      <c r="AK386">
        <v>10.25076923</v>
      </c>
      <c r="AL386">
        <v>666.68</v>
      </c>
      <c r="AM386">
        <v>3.1208205999999999E-2</v>
      </c>
      <c r="AN386">
        <v>7.55</v>
      </c>
      <c r="AO386">
        <v>6.8618181818181823</v>
      </c>
      <c r="AP386">
        <v>17</v>
      </c>
      <c r="AQ386">
        <v>15.5</v>
      </c>
      <c r="AR386">
        <v>14.812727272727271</v>
      </c>
      <c r="AS386">
        <v>19</v>
      </c>
      <c r="AT386">
        <v>1995</v>
      </c>
      <c r="AU386">
        <v>2000.6</v>
      </c>
      <c r="AV386" t="str">
        <f>VLOOKUP(A386,[1]in!$A:$E,5,0)</f>
        <v>Rhein</v>
      </c>
      <c r="AW386" t="s">
        <v>832</v>
      </c>
    </row>
    <row r="387" spans="1:49" x14ac:dyDescent="0.3">
      <c r="A387">
        <v>108000074</v>
      </c>
      <c r="B387">
        <v>10</v>
      </c>
      <c r="C387">
        <v>1995</v>
      </c>
      <c r="D387" t="s">
        <v>389</v>
      </c>
      <c r="E387">
        <v>6</v>
      </c>
      <c r="F387">
        <v>4</v>
      </c>
      <c r="G387">
        <v>60.66</v>
      </c>
      <c r="H387">
        <v>975</v>
      </c>
      <c r="I387">
        <v>8</v>
      </c>
      <c r="J387">
        <v>65.3333333333333</v>
      </c>
      <c r="K387">
        <v>15</v>
      </c>
      <c r="L387">
        <v>-7</v>
      </c>
      <c r="M387">
        <v>64.33</v>
      </c>
      <c r="N387">
        <v>1.95587292562061</v>
      </c>
      <c r="O387">
        <v>-8</v>
      </c>
      <c r="P387">
        <v>65.3333333333333</v>
      </c>
      <c r="Q387">
        <v>0.72224396904627008</v>
      </c>
      <c r="R387">
        <v>-4</v>
      </c>
      <c r="S387">
        <v>65.3333333333333</v>
      </c>
      <c r="T387" t="e">
        <v>#N/A</v>
      </c>
      <c r="U387">
        <v>1</v>
      </c>
      <c r="V387">
        <v>44.3333333333333</v>
      </c>
      <c r="W387">
        <v>46</v>
      </c>
      <c r="X387">
        <v>8</v>
      </c>
      <c r="Y387">
        <v>13</v>
      </c>
      <c r="Z387" t="s">
        <v>794</v>
      </c>
      <c r="AA387" t="s">
        <v>795</v>
      </c>
      <c r="AB387" t="s">
        <v>790</v>
      </c>
      <c r="AC387">
        <v>6.24</v>
      </c>
      <c r="AD387">
        <v>51.83</v>
      </c>
      <c r="AE387">
        <v>11</v>
      </c>
      <c r="AF387">
        <v>2.2070328030000002</v>
      </c>
      <c r="AG387">
        <v>2</v>
      </c>
      <c r="AH387">
        <v>10</v>
      </c>
      <c r="AI387">
        <v>-4</v>
      </c>
      <c r="AJ387">
        <v>2.0424754300000001</v>
      </c>
      <c r="AK387">
        <v>9.5530769230000008</v>
      </c>
      <c r="AL387">
        <v>69.87</v>
      </c>
      <c r="AM387">
        <v>3.6715540999999997E-2</v>
      </c>
      <c r="AN387">
        <v>6.44</v>
      </c>
      <c r="AO387">
        <v>6.4187499999999993</v>
      </c>
      <c r="AP387">
        <v>14</v>
      </c>
      <c r="AQ387">
        <v>14.4</v>
      </c>
      <c r="AR387">
        <v>14.241250000000001</v>
      </c>
      <c r="AS387">
        <v>14</v>
      </c>
      <c r="AT387">
        <v>1995</v>
      </c>
      <c r="AU387">
        <v>2000.1</v>
      </c>
      <c r="AV387" t="str">
        <f>VLOOKUP(A387,[1]in!$A:$E,5,0)</f>
        <v>Rhein</v>
      </c>
      <c r="AW387" t="s">
        <v>832</v>
      </c>
    </row>
    <row r="388" spans="1:49" x14ac:dyDescent="0.3">
      <c r="A388">
        <v>108000074</v>
      </c>
      <c r="B388">
        <v>10</v>
      </c>
      <c r="C388">
        <v>1996</v>
      </c>
      <c r="D388" t="s">
        <v>390</v>
      </c>
      <c r="E388">
        <v>200</v>
      </c>
      <c r="F388">
        <v>4</v>
      </c>
      <c r="G388">
        <v>60.66</v>
      </c>
      <c r="H388">
        <v>273</v>
      </c>
      <c r="I388">
        <v>8</v>
      </c>
      <c r="J388">
        <v>65.3333333333333</v>
      </c>
      <c r="K388">
        <v>10</v>
      </c>
      <c r="L388">
        <v>-7</v>
      </c>
      <c r="M388">
        <v>64.33</v>
      </c>
      <c r="N388">
        <v>1.8512259179359001</v>
      </c>
      <c r="O388">
        <v>-8</v>
      </c>
      <c r="P388">
        <v>65.3333333333333</v>
      </c>
      <c r="Q388">
        <v>0.80397720091584346</v>
      </c>
      <c r="R388">
        <v>-4</v>
      </c>
      <c r="S388">
        <v>65.3333333333333</v>
      </c>
      <c r="T388">
        <v>0.64705882352941202</v>
      </c>
      <c r="U388">
        <v>1</v>
      </c>
      <c r="V388">
        <v>44.3333333333333</v>
      </c>
      <c r="W388">
        <v>46</v>
      </c>
      <c r="X388">
        <v>8</v>
      </c>
      <c r="Y388">
        <v>13</v>
      </c>
      <c r="Z388" t="s">
        <v>794</v>
      </c>
      <c r="AA388" t="s">
        <v>795</v>
      </c>
      <c r="AB388" t="s">
        <v>790</v>
      </c>
      <c r="AC388">
        <v>6.24</v>
      </c>
      <c r="AD388">
        <v>51.83</v>
      </c>
      <c r="AE388">
        <v>11</v>
      </c>
      <c r="AF388">
        <v>2.142785843</v>
      </c>
      <c r="AG388">
        <v>2</v>
      </c>
      <c r="AH388">
        <v>9.33</v>
      </c>
      <c r="AI388">
        <v>-4</v>
      </c>
      <c r="AJ388">
        <v>2.0424754300000001</v>
      </c>
      <c r="AK388">
        <v>9.5530769230000008</v>
      </c>
      <c r="AL388">
        <v>69.87</v>
      </c>
      <c r="AM388">
        <v>3.6715540999999997E-2</v>
      </c>
      <c r="AN388">
        <v>4.6500000000000004</v>
      </c>
      <c r="AO388">
        <v>6.4187499999999993</v>
      </c>
      <c r="AP388">
        <v>14</v>
      </c>
      <c r="AQ388">
        <v>12.4</v>
      </c>
      <c r="AR388">
        <v>14.241250000000001</v>
      </c>
      <c r="AS388">
        <v>14</v>
      </c>
      <c r="AT388">
        <v>1995</v>
      </c>
      <c r="AU388">
        <v>2000.1</v>
      </c>
      <c r="AV388" t="str">
        <f>VLOOKUP(A388,[1]in!$A:$E,5,0)</f>
        <v>Rhein</v>
      </c>
      <c r="AW388" t="s">
        <v>832</v>
      </c>
    </row>
    <row r="389" spans="1:49" x14ac:dyDescent="0.3">
      <c r="A389">
        <v>108000074</v>
      </c>
      <c r="B389">
        <v>10</v>
      </c>
      <c r="C389">
        <v>1997</v>
      </c>
      <c r="D389" t="s">
        <v>391</v>
      </c>
      <c r="E389">
        <v>20</v>
      </c>
      <c r="F389">
        <v>4</v>
      </c>
      <c r="G389">
        <v>60.66</v>
      </c>
      <c r="H389">
        <v>1064</v>
      </c>
      <c r="I389">
        <v>8</v>
      </c>
      <c r="J389">
        <v>65.3333333333333</v>
      </c>
      <c r="K389">
        <v>12</v>
      </c>
      <c r="L389">
        <v>-7</v>
      </c>
      <c r="M389">
        <v>64.33</v>
      </c>
      <c r="N389">
        <v>1.2976929086712801</v>
      </c>
      <c r="O389">
        <v>-8</v>
      </c>
      <c r="P389">
        <v>65.3333333333333</v>
      </c>
      <c r="Q389">
        <v>0.52223004384570848</v>
      </c>
      <c r="R389">
        <v>-4</v>
      </c>
      <c r="S389">
        <v>65.3333333333333</v>
      </c>
      <c r="T389">
        <v>0.82352941176470595</v>
      </c>
      <c r="U389">
        <v>1</v>
      </c>
      <c r="V389">
        <v>44.3333333333333</v>
      </c>
      <c r="W389">
        <v>46</v>
      </c>
      <c r="X389">
        <v>8</v>
      </c>
      <c r="Y389">
        <v>13</v>
      </c>
      <c r="Z389" t="s">
        <v>794</v>
      </c>
      <c r="AA389" t="s">
        <v>795</v>
      </c>
      <c r="AB389" t="s">
        <v>790</v>
      </c>
      <c r="AC389">
        <v>6.24</v>
      </c>
      <c r="AD389">
        <v>51.83</v>
      </c>
      <c r="AE389">
        <v>11</v>
      </c>
      <c r="AF389">
        <v>1.363777542</v>
      </c>
      <c r="AG389">
        <v>2</v>
      </c>
      <c r="AH389">
        <v>9.9600000000000009</v>
      </c>
      <c r="AI389">
        <v>-4</v>
      </c>
      <c r="AJ389">
        <v>2.0424754300000001</v>
      </c>
      <c r="AK389">
        <v>9.5530769230000008</v>
      </c>
      <c r="AL389">
        <v>69.87</v>
      </c>
      <c r="AM389">
        <v>3.6715540999999997E-2</v>
      </c>
      <c r="AN389">
        <v>6.25</v>
      </c>
      <c r="AO389">
        <v>6.4187499999999993</v>
      </c>
      <c r="AP389">
        <v>14</v>
      </c>
      <c r="AQ389">
        <v>14.29</v>
      </c>
      <c r="AR389">
        <v>14.241250000000001</v>
      </c>
      <c r="AS389">
        <v>14</v>
      </c>
      <c r="AT389">
        <v>1995</v>
      </c>
      <c r="AU389">
        <v>2000.1</v>
      </c>
      <c r="AV389" t="str">
        <f>VLOOKUP(A389,[1]in!$A:$E,5,0)</f>
        <v>Rhein</v>
      </c>
      <c r="AW389" t="s">
        <v>832</v>
      </c>
    </row>
    <row r="390" spans="1:49" x14ac:dyDescent="0.3">
      <c r="A390">
        <v>108000074</v>
      </c>
      <c r="B390">
        <v>10</v>
      </c>
      <c r="C390">
        <v>1998</v>
      </c>
      <c r="D390" t="s">
        <v>392</v>
      </c>
      <c r="E390">
        <v>20</v>
      </c>
      <c r="F390">
        <v>4</v>
      </c>
      <c r="G390">
        <v>60.66</v>
      </c>
      <c r="H390">
        <v>366</v>
      </c>
      <c r="I390">
        <v>8</v>
      </c>
      <c r="J390">
        <v>65.3333333333333</v>
      </c>
      <c r="K390">
        <v>17</v>
      </c>
      <c r="L390">
        <v>-7</v>
      </c>
      <c r="M390">
        <v>64.33</v>
      </c>
      <c r="N390">
        <v>2.38580049186025</v>
      </c>
      <c r="O390">
        <v>-8</v>
      </c>
      <c r="P390">
        <v>65.3333333333333</v>
      </c>
      <c r="Q390">
        <v>0.84208289392163449</v>
      </c>
      <c r="R390">
        <v>-4</v>
      </c>
      <c r="S390">
        <v>65.3333333333333</v>
      </c>
      <c r="T390">
        <v>0.71428571428571397</v>
      </c>
      <c r="U390">
        <v>1</v>
      </c>
      <c r="V390">
        <v>44.3333333333333</v>
      </c>
      <c r="W390">
        <v>46</v>
      </c>
      <c r="X390">
        <v>8</v>
      </c>
      <c r="Y390">
        <v>13</v>
      </c>
      <c r="Z390" t="s">
        <v>794</v>
      </c>
      <c r="AA390" t="s">
        <v>795</v>
      </c>
      <c r="AB390" t="s">
        <v>790</v>
      </c>
      <c r="AC390">
        <v>6.24</v>
      </c>
      <c r="AD390">
        <v>51.83</v>
      </c>
      <c r="AE390">
        <v>11</v>
      </c>
      <c r="AF390">
        <v>2.1850992389999999</v>
      </c>
      <c r="AG390">
        <v>2</v>
      </c>
      <c r="AH390">
        <v>9.2899999999999991</v>
      </c>
      <c r="AI390">
        <v>-4</v>
      </c>
      <c r="AJ390">
        <v>2.0424754300000001</v>
      </c>
      <c r="AK390">
        <v>9.5530769230000008</v>
      </c>
      <c r="AL390">
        <v>69.87</v>
      </c>
      <c r="AM390">
        <v>3.6715540999999997E-2</v>
      </c>
      <c r="AN390">
        <v>6.68</v>
      </c>
      <c r="AO390">
        <v>6.4187499999999993</v>
      </c>
      <c r="AP390">
        <v>14</v>
      </c>
      <c r="AQ390">
        <v>14</v>
      </c>
      <c r="AR390">
        <v>14.241250000000001</v>
      </c>
      <c r="AS390">
        <v>14</v>
      </c>
      <c r="AT390">
        <v>1995</v>
      </c>
      <c r="AU390">
        <v>2000.1</v>
      </c>
      <c r="AV390" t="str">
        <f>VLOOKUP(A390,[1]in!$A:$E,5,0)</f>
        <v>Rhein</v>
      </c>
      <c r="AW390" t="s">
        <v>832</v>
      </c>
    </row>
    <row r="391" spans="1:49" x14ac:dyDescent="0.3">
      <c r="A391">
        <v>108000074</v>
      </c>
      <c r="B391">
        <v>10</v>
      </c>
      <c r="C391">
        <v>1999</v>
      </c>
      <c r="D391" t="s">
        <v>393</v>
      </c>
      <c r="E391">
        <v>65</v>
      </c>
      <c r="F391">
        <v>4</v>
      </c>
      <c r="G391">
        <v>60.66</v>
      </c>
      <c r="H391">
        <v>317</v>
      </c>
      <c r="I391">
        <v>8</v>
      </c>
      <c r="J391">
        <v>65.3333333333333</v>
      </c>
      <c r="K391">
        <v>15</v>
      </c>
      <c r="L391">
        <v>-7</v>
      </c>
      <c r="M391">
        <v>64.33</v>
      </c>
      <c r="N391">
        <v>2.1976462621373898</v>
      </c>
      <c r="O391">
        <v>-8</v>
      </c>
      <c r="P391">
        <v>65.3333333333333</v>
      </c>
      <c r="Q391">
        <v>0.8115234574465866</v>
      </c>
      <c r="R391">
        <v>-4</v>
      </c>
      <c r="S391">
        <v>65.3333333333333</v>
      </c>
      <c r="T391">
        <v>0.5</v>
      </c>
      <c r="U391">
        <v>1</v>
      </c>
      <c r="V391">
        <v>44.3333333333333</v>
      </c>
      <c r="W391">
        <v>46</v>
      </c>
      <c r="X391">
        <v>8</v>
      </c>
      <c r="Y391">
        <v>13</v>
      </c>
      <c r="Z391" t="s">
        <v>794</v>
      </c>
      <c r="AA391" t="s">
        <v>795</v>
      </c>
      <c r="AB391" t="s">
        <v>790</v>
      </c>
      <c r="AC391">
        <v>6.24</v>
      </c>
      <c r="AD391">
        <v>51.83</v>
      </c>
      <c r="AE391">
        <v>11</v>
      </c>
      <c r="AF391">
        <v>1.815297006</v>
      </c>
      <c r="AG391">
        <v>2</v>
      </c>
      <c r="AH391">
        <v>9.15</v>
      </c>
      <c r="AI391">
        <v>-4</v>
      </c>
      <c r="AJ391">
        <v>2.0424754300000001</v>
      </c>
      <c r="AK391">
        <v>9.5530769230000008</v>
      </c>
      <c r="AL391">
        <v>69.87</v>
      </c>
      <c r="AM391">
        <v>3.6715540999999997E-2</v>
      </c>
      <c r="AN391">
        <v>7.04</v>
      </c>
      <c r="AO391">
        <v>6.4187499999999993</v>
      </c>
      <c r="AP391">
        <v>14</v>
      </c>
      <c r="AQ391">
        <v>14.89</v>
      </c>
      <c r="AR391">
        <v>14.241250000000001</v>
      </c>
      <c r="AS391">
        <v>14</v>
      </c>
      <c r="AT391">
        <v>1995</v>
      </c>
      <c r="AU391">
        <v>2000.1</v>
      </c>
      <c r="AV391" t="str">
        <f>VLOOKUP(A391,[1]in!$A:$E,5,0)</f>
        <v>Rhein</v>
      </c>
      <c r="AW391" t="s">
        <v>832</v>
      </c>
    </row>
    <row r="392" spans="1:49" x14ac:dyDescent="0.3">
      <c r="A392">
        <v>108000074</v>
      </c>
      <c r="B392">
        <v>10</v>
      </c>
      <c r="C392">
        <v>2004</v>
      </c>
      <c r="D392" t="s">
        <v>394</v>
      </c>
      <c r="E392">
        <v>65</v>
      </c>
      <c r="F392">
        <v>4</v>
      </c>
      <c r="G392">
        <v>60.66</v>
      </c>
      <c r="H392">
        <v>809</v>
      </c>
      <c r="I392">
        <v>8</v>
      </c>
      <c r="J392">
        <v>65.3333333333333</v>
      </c>
      <c r="K392">
        <v>11</v>
      </c>
      <c r="L392">
        <v>-7</v>
      </c>
      <c r="M392">
        <v>64.33</v>
      </c>
      <c r="N392">
        <v>0.83359013592553</v>
      </c>
      <c r="O392">
        <v>-8</v>
      </c>
      <c r="P392">
        <v>65.3333333333333</v>
      </c>
      <c r="Q392">
        <v>0.34763408785268629</v>
      </c>
      <c r="R392">
        <v>-4</v>
      </c>
      <c r="S392">
        <v>65.3333333333333</v>
      </c>
      <c r="T392">
        <v>0.8</v>
      </c>
      <c r="U392">
        <v>1</v>
      </c>
      <c r="V392">
        <v>44.3333333333333</v>
      </c>
      <c r="W392">
        <v>46</v>
      </c>
      <c r="X392">
        <v>8</v>
      </c>
      <c r="Y392">
        <v>13</v>
      </c>
      <c r="Z392" t="s">
        <v>794</v>
      </c>
      <c r="AA392" t="s">
        <v>795</v>
      </c>
      <c r="AB392" t="s">
        <v>790</v>
      </c>
      <c r="AC392">
        <v>6.24</v>
      </c>
      <c r="AD392">
        <v>51.83</v>
      </c>
      <c r="AE392">
        <v>11</v>
      </c>
      <c r="AF392">
        <v>2.5081118280000001</v>
      </c>
      <c r="AG392">
        <v>2</v>
      </c>
      <c r="AH392">
        <v>10.039999999999999</v>
      </c>
      <c r="AI392">
        <v>-4</v>
      </c>
      <c r="AJ392">
        <v>2.0424754300000001</v>
      </c>
      <c r="AK392">
        <v>9.5530769230000008</v>
      </c>
      <c r="AL392">
        <v>69.87</v>
      </c>
      <c r="AM392">
        <v>3.6715540999999997E-2</v>
      </c>
      <c r="AN392">
        <v>6.43</v>
      </c>
      <c r="AO392">
        <v>6.4187499999999993</v>
      </c>
      <c r="AP392">
        <v>14</v>
      </c>
      <c r="AQ392">
        <v>14.3</v>
      </c>
      <c r="AR392">
        <v>14.241250000000001</v>
      </c>
      <c r="AS392">
        <v>14</v>
      </c>
      <c r="AT392">
        <v>1995</v>
      </c>
      <c r="AU392">
        <v>2000.1</v>
      </c>
      <c r="AV392" t="str">
        <f>VLOOKUP(A392,[1]in!$A:$E,5,0)</f>
        <v>Rhein</v>
      </c>
      <c r="AW392" t="s">
        <v>832</v>
      </c>
    </row>
    <row r="393" spans="1:49" x14ac:dyDescent="0.3">
      <c r="A393">
        <v>108000074</v>
      </c>
      <c r="B393">
        <v>10</v>
      </c>
      <c r="C393">
        <v>2005</v>
      </c>
      <c r="D393" t="s">
        <v>395</v>
      </c>
      <c r="E393">
        <v>20</v>
      </c>
      <c r="F393">
        <v>4</v>
      </c>
      <c r="G393">
        <v>60.66</v>
      </c>
      <c r="H393">
        <v>868</v>
      </c>
      <c r="I393">
        <v>8</v>
      </c>
      <c r="J393">
        <v>65.3333333333333</v>
      </c>
      <c r="K393">
        <v>13</v>
      </c>
      <c r="L393">
        <v>-7</v>
      </c>
      <c r="M393">
        <v>64.33</v>
      </c>
      <c r="N393">
        <v>1.93411684415062</v>
      </c>
      <c r="O393">
        <v>-8</v>
      </c>
      <c r="P393">
        <v>65.3333333333333</v>
      </c>
      <c r="Q393">
        <v>0.75405654249047815</v>
      </c>
      <c r="R393">
        <v>-4</v>
      </c>
      <c r="S393">
        <v>65.3333333333333</v>
      </c>
      <c r="T393">
        <v>0.77777777777777801</v>
      </c>
      <c r="U393">
        <v>1</v>
      </c>
      <c r="V393">
        <v>44.3333333333333</v>
      </c>
      <c r="W393">
        <v>46</v>
      </c>
      <c r="X393">
        <v>8</v>
      </c>
      <c r="Y393">
        <v>13</v>
      </c>
      <c r="Z393" t="s">
        <v>794</v>
      </c>
      <c r="AA393" t="s">
        <v>795</v>
      </c>
      <c r="AB393" t="s">
        <v>790</v>
      </c>
      <c r="AC393">
        <v>6.24</v>
      </c>
      <c r="AD393">
        <v>51.83</v>
      </c>
      <c r="AE393">
        <v>11</v>
      </c>
      <c r="AF393">
        <v>2.658296891</v>
      </c>
      <c r="AG393">
        <v>2</v>
      </c>
      <c r="AH393">
        <v>10.39</v>
      </c>
      <c r="AI393">
        <v>-4</v>
      </c>
      <c r="AJ393">
        <v>2.0424754300000001</v>
      </c>
      <c r="AK393">
        <v>9.5530769230000008</v>
      </c>
      <c r="AL393">
        <v>69.87</v>
      </c>
      <c r="AM393">
        <v>3.6715540999999997E-2</v>
      </c>
      <c r="AN393">
        <v>6.67</v>
      </c>
      <c r="AO393">
        <v>6.4187499999999993</v>
      </c>
      <c r="AP393">
        <v>14</v>
      </c>
      <c r="AQ393">
        <v>14.56</v>
      </c>
      <c r="AR393">
        <v>14.241250000000001</v>
      </c>
      <c r="AS393">
        <v>14</v>
      </c>
      <c r="AT393">
        <v>1995</v>
      </c>
      <c r="AU393">
        <v>2000.1</v>
      </c>
      <c r="AV393" t="str">
        <f>VLOOKUP(A393,[1]in!$A:$E,5,0)</f>
        <v>Rhein</v>
      </c>
      <c r="AW393" t="s">
        <v>832</v>
      </c>
    </row>
    <row r="394" spans="1:49" x14ac:dyDescent="0.3">
      <c r="A394">
        <v>108000074</v>
      </c>
      <c r="B394">
        <v>10</v>
      </c>
      <c r="C394">
        <v>2007</v>
      </c>
      <c r="D394" t="s">
        <v>396</v>
      </c>
      <c r="E394">
        <v>32</v>
      </c>
      <c r="F394">
        <v>4</v>
      </c>
      <c r="G394">
        <v>60.66</v>
      </c>
      <c r="H394">
        <v>7440</v>
      </c>
      <c r="I394">
        <v>8</v>
      </c>
      <c r="J394">
        <v>65.3333333333333</v>
      </c>
      <c r="K394">
        <v>9</v>
      </c>
      <c r="L394">
        <v>-7</v>
      </c>
      <c r="M394">
        <v>64.33</v>
      </c>
      <c r="N394">
        <v>1.15230238835595</v>
      </c>
      <c r="O394">
        <v>-8</v>
      </c>
      <c r="P394">
        <v>65.3333333333333</v>
      </c>
      <c r="Q394">
        <v>0.52443541740868871</v>
      </c>
      <c r="R394">
        <v>-4</v>
      </c>
      <c r="S394">
        <v>65.3333333333333</v>
      </c>
      <c r="T394">
        <v>0.75</v>
      </c>
      <c r="U394">
        <v>1</v>
      </c>
      <c r="V394">
        <v>44.3333333333333</v>
      </c>
      <c r="W394">
        <v>46</v>
      </c>
      <c r="X394">
        <v>8</v>
      </c>
      <c r="Y394">
        <v>13</v>
      </c>
      <c r="Z394" t="s">
        <v>794</v>
      </c>
      <c r="AA394" t="s">
        <v>795</v>
      </c>
      <c r="AB394" t="s">
        <v>790</v>
      </c>
      <c r="AC394">
        <v>6.24</v>
      </c>
      <c r="AD394">
        <v>51.83</v>
      </c>
      <c r="AE394">
        <v>11</v>
      </c>
      <c r="AF394">
        <v>1.7237967489999999</v>
      </c>
      <c r="AG394">
        <v>2</v>
      </c>
      <c r="AH394">
        <v>8.39</v>
      </c>
      <c r="AI394">
        <v>-4</v>
      </c>
      <c r="AJ394">
        <v>2.0424754300000001</v>
      </c>
      <c r="AK394">
        <v>9.5530769230000008</v>
      </c>
      <c r="AL394">
        <v>69.87</v>
      </c>
      <c r="AM394">
        <v>3.6715540999999997E-2</v>
      </c>
      <c r="AN394">
        <v>7.19</v>
      </c>
      <c r="AO394">
        <v>6.4187499999999993</v>
      </c>
      <c r="AP394">
        <v>14</v>
      </c>
      <c r="AQ394">
        <v>15.09</v>
      </c>
      <c r="AR394">
        <v>14.241250000000001</v>
      </c>
      <c r="AS394">
        <v>14</v>
      </c>
      <c r="AT394">
        <v>1995</v>
      </c>
      <c r="AU394">
        <v>2000.1</v>
      </c>
      <c r="AV394" t="str">
        <f>VLOOKUP(A394,[1]in!$A:$E,5,0)</f>
        <v>Rhein</v>
      </c>
      <c r="AW394" t="s">
        <v>832</v>
      </c>
    </row>
    <row r="395" spans="1:49" x14ac:dyDescent="0.3">
      <c r="A395">
        <v>108000089</v>
      </c>
      <c r="B395">
        <v>1</v>
      </c>
      <c r="C395">
        <v>1999</v>
      </c>
      <c r="D395" t="s">
        <v>397</v>
      </c>
      <c r="E395">
        <v>200</v>
      </c>
      <c r="F395">
        <v>-2</v>
      </c>
      <c r="G395">
        <v>2.66</v>
      </c>
      <c r="H395">
        <v>1425</v>
      </c>
      <c r="I395">
        <v>-1</v>
      </c>
      <c r="J395">
        <v>3.6666666666666701</v>
      </c>
      <c r="K395">
        <v>18</v>
      </c>
      <c r="L395">
        <v>-1</v>
      </c>
      <c r="M395">
        <v>3.66</v>
      </c>
      <c r="N395">
        <v>1.8333137497859</v>
      </c>
      <c r="O395">
        <v>-1</v>
      </c>
      <c r="P395">
        <v>3.6666666666666701</v>
      </c>
      <c r="Q395">
        <v>0.6342830277030963</v>
      </c>
      <c r="R395">
        <v>-1</v>
      </c>
      <c r="S395">
        <v>3.6666666666666701</v>
      </c>
      <c r="T395" t="e">
        <v>#N/A</v>
      </c>
      <c r="U395" t="e">
        <v>#N/A</v>
      </c>
      <c r="V395" t="e">
        <v>#N/A</v>
      </c>
      <c r="W395">
        <v>51</v>
      </c>
      <c r="X395">
        <v>3</v>
      </c>
      <c r="Y395">
        <v>5</v>
      </c>
      <c r="Z395" t="s">
        <v>794</v>
      </c>
      <c r="AA395" t="s">
        <v>791</v>
      </c>
      <c r="AB395" t="s">
        <v>790</v>
      </c>
      <c r="AC395">
        <v>8.35</v>
      </c>
      <c r="AD395">
        <v>49.2</v>
      </c>
      <c r="AE395">
        <v>98</v>
      </c>
      <c r="AF395">
        <v>1.7899680250000001</v>
      </c>
      <c r="AG395">
        <v>-3</v>
      </c>
      <c r="AH395">
        <v>9.33</v>
      </c>
      <c r="AI395">
        <v>1</v>
      </c>
      <c r="AJ395">
        <v>1.730827881</v>
      </c>
      <c r="AK395">
        <v>9.8460000000000001</v>
      </c>
      <c r="AL395">
        <v>624.35</v>
      </c>
      <c r="AM395">
        <v>0</v>
      </c>
      <c r="AN395">
        <v>6.78</v>
      </c>
      <c r="AO395">
        <v>6.706666666666667</v>
      </c>
      <c r="AP395">
        <v>-1</v>
      </c>
      <c r="AQ395">
        <v>15.55</v>
      </c>
      <c r="AR395">
        <v>16.053333333333331</v>
      </c>
      <c r="AS395">
        <v>3</v>
      </c>
      <c r="AT395">
        <v>1999</v>
      </c>
      <c r="AU395">
        <v>2000.6</v>
      </c>
      <c r="AV395" t="str">
        <f>VLOOKUP(A395,[1]in!$A:$E,5,0)</f>
        <v>Queich</v>
      </c>
      <c r="AW395" t="s">
        <v>833</v>
      </c>
    </row>
    <row r="396" spans="1:49" x14ac:dyDescent="0.3">
      <c r="A396">
        <v>108000089</v>
      </c>
      <c r="B396">
        <v>1</v>
      </c>
      <c r="C396">
        <v>2000</v>
      </c>
      <c r="D396" t="s">
        <v>398</v>
      </c>
      <c r="E396">
        <v>200</v>
      </c>
      <c r="F396">
        <v>-2</v>
      </c>
      <c r="G396">
        <v>2.66</v>
      </c>
      <c r="H396">
        <v>1741</v>
      </c>
      <c r="I396">
        <v>-1</v>
      </c>
      <c r="J396">
        <v>3.6666666666666701</v>
      </c>
      <c r="K396">
        <v>21</v>
      </c>
      <c r="L396">
        <v>-1</v>
      </c>
      <c r="M396">
        <v>3.66</v>
      </c>
      <c r="N396">
        <v>2.1268078499365801</v>
      </c>
      <c r="O396">
        <v>-1</v>
      </c>
      <c r="P396">
        <v>3.6666666666666701</v>
      </c>
      <c r="Q396">
        <v>0.69856862396025743</v>
      </c>
      <c r="R396">
        <v>-1</v>
      </c>
      <c r="S396">
        <v>3.6666666666666701</v>
      </c>
      <c r="T396">
        <v>0.52</v>
      </c>
      <c r="U396" t="e">
        <v>#N/A</v>
      </c>
      <c r="V396" t="e">
        <v>#N/A</v>
      </c>
      <c r="W396">
        <v>51</v>
      </c>
      <c r="X396">
        <v>3</v>
      </c>
      <c r="Y396">
        <v>5</v>
      </c>
      <c r="Z396" t="s">
        <v>794</v>
      </c>
      <c r="AA396" t="s">
        <v>791</v>
      </c>
      <c r="AB396" t="s">
        <v>790</v>
      </c>
      <c r="AC396">
        <v>8.35</v>
      </c>
      <c r="AD396">
        <v>49.2</v>
      </c>
      <c r="AE396">
        <v>98</v>
      </c>
      <c r="AF396">
        <v>1.7272543819999999</v>
      </c>
      <c r="AG396">
        <v>-3</v>
      </c>
      <c r="AH396">
        <v>8.7200000000000006</v>
      </c>
      <c r="AI396">
        <v>1</v>
      </c>
      <c r="AJ396">
        <v>1.730827881</v>
      </c>
      <c r="AK396">
        <v>9.8460000000000001</v>
      </c>
      <c r="AL396">
        <v>624.35</v>
      </c>
      <c r="AM396">
        <v>0</v>
      </c>
      <c r="AN396">
        <v>7.22</v>
      </c>
      <c r="AO396">
        <v>6.706666666666667</v>
      </c>
      <c r="AP396">
        <v>-1</v>
      </c>
      <c r="AQ396">
        <v>16.079999999999998</v>
      </c>
      <c r="AR396">
        <v>16.053333333333331</v>
      </c>
      <c r="AS396">
        <v>3</v>
      </c>
      <c r="AT396">
        <v>1999</v>
      </c>
      <c r="AU396">
        <v>2000.6</v>
      </c>
      <c r="AV396" t="str">
        <f>VLOOKUP(A396,[1]in!$A:$E,5,0)</f>
        <v>Queich</v>
      </c>
      <c r="AW396" t="s">
        <v>833</v>
      </c>
    </row>
    <row r="397" spans="1:49" x14ac:dyDescent="0.3">
      <c r="A397">
        <v>108000089</v>
      </c>
      <c r="B397">
        <v>1</v>
      </c>
      <c r="C397">
        <v>2003</v>
      </c>
      <c r="D397" t="s">
        <v>399</v>
      </c>
      <c r="E397">
        <v>6</v>
      </c>
      <c r="F397">
        <v>-2</v>
      </c>
      <c r="G397">
        <v>2.66</v>
      </c>
      <c r="H397">
        <v>6</v>
      </c>
      <c r="I397">
        <v>-1</v>
      </c>
      <c r="J397">
        <v>3.6666666666666701</v>
      </c>
      <c r="K397">
        <v>2</v>
      </c>
      <c r="L397">
        <v>-1</v>
      </c>
      <c r="M397">
        <v>3.66</v>
      </c>
      <c r="N397">
        <v>0</v>
      </c>
      <c r="O397">
        <v>-1</v>
      </c>
      <c r="P397">
        <v>3.6666666666666701</v>
      </c>
      <c r="Q397">
        <v>0</v>
      </c>
      <c r="R397">
        <v>-1</v>
      </c>
      <c r="S397">
        <v>3.6666666666666701</v>
      </c>
      <c r="T397">
        <v>0.95</v>
      </c>
      <c r="U397" t="e">
        <v>#N/A</v>
      </c>
      <c r="V397" t="e">
        <v>#N/A</v>
      </c>
      <c r="W397">
        <v>51</v>
      </c>
      <c r="X397">
        <v>3</v>
      </c>
      <c r="Y397">
        <v>5</v>
      </c>
      <c r="Z397" t="s">
        <v>794</v>
      </c>
      <c r="AA397" t="s">
        <v>791</v>
      </c>
      <c r="AB397" t="s">
        <v>790</v>
      </c>
      <c r="AC397">
        <v>8.35</v>
      </c>
      <c r="AD397">
        <v>49.2</v>
      </c>
      <c r="AE397">
        <v>98</v>
      </c>
      <c r="AF397">
        <v>1.1533333509999999</v>
      </c>
      <c r="AG397">
        <v>-3</v>
      </c>
      <c r="AH397">
        <v>10.81</v>
      </c>
      <c r="AI397">
        <v>1</v>
      </c>
      <c r="AJ397">
        <v>1.730827881</v>
      </c>
      <c r="AK397">
        <v>9.8460000000000001</v>
      </c>
      <c r="AL397">
        <v>624.35</v>
      </c>
      <c r="AM397">
        <v>0</v>
      </c>
      <c r="AN397">
        <v>6.12</v>
      </c>
      <c r="AO397">
        <v>6.706666666666667</v>
      </c>
      <c r="AP397">
        <v>-1</v>
      </c>
      <c r="AQ397">
        <v>16.53</v>
      </c>
      <c r="AR397">
        <v>16.053333333333331</v>
      </c>
      <c r="AS397">
        <v>3</v>
      </c>
      <c r="AT397">
        <v>1999</v>
      </c>
      <c r="AU397">
        <v>2000.6</v>
      </c>
      <c r="AV397" t="str">
        <f>VLOOKUP(A397,[1]in!$A:$E,5,0)</f>
        <v>Queich</v>
      </c>
      <c r="AW397" t="s">
        <v>833</v>
      </c>
    </row>
    <row r="398" spans="1:49" x14ac:dyDescent="0.3">
      <c r="A398">
        <v>108000090</v>
      </c>
      <c r="B398">
        <v>9</v>
      </c>
      <c r="C398">
        <v>1998</v>
      </c>
      <c r="D398" t="s">
        <v>400</v>
      </c>
      <c r="E398">
        <v>200</v>
      </c>
      <c r="F398">
        <v>-3</v>
      </c>
      <c r="G398">
        <v>7.66</v>
      </c>
      <c r="H398">
        <v>732</v>
      </c>
      <c r="I398">
        <v>-2</v>
      </c>
      <c r="J398">
        <v>8.6666666666666696</v>
      </c>
      <c r="K398">
        <v>12</v>
      </c>
      <c r="L398">
        <v>-1</v>
      </c>
      <c r="M398">
        <v>7.66</v>
      </c>
      <c r="N398">
        <v>1.94289432975905</v>
      </c>
      <c r="O398">
        <v>-2</v>
      </c>
      <c r="P398">
        <v>8.6666666666666696</v>
      </c>
      <c r="Q398">
        <v>0.7818781964806637</v>
      </c>
      <c r="R398">
        <v>-4</v>
      </c>
      <c r="S398">
        <v>8.6666666666666696</v>
      </c>
      <c r="T398" t="e">
        <v>#N/A</v>
      </c>
      <c r="U398">
        <v>3</v>
      </c>
      <c r="V398">
        <v>3.6666666666666701</v>
      </c>
      <c r="W398">
        <v>52</v>
      </c>
      <c r="X398">
        <v>4</v>
      </c>
      <c r="Y398">
        <v>6</v>
      </c>
      <c r="Z398" t="s">
        <v>794</v>
      </c>
      <c r="AA398" t="s">
        <v>791</v>
      </c>
      <c r="AB398" t="s">
        <v>790</v>
      </c>
      <c r="AC398">
        <v>8.25</v>
      </c>
      <c r="AD398">
        <v>48.97</v>
      </c>
      <c r="AE398">
        <v>104</v>
      </c>
      <c r="AF398">
        <v>2.1142639839999999</v>
      </c>
      <c r="AG398">
        <v>-2</v>
      </c>
      <c r="AH398">
        <v>9.66</v>
      </c>
      <c r="AI398">
        <v>0</v>
      </c>
      <c r="AJ398">
        <v>2.1900023869999998</v>
      </c>
      <c r="AK398">
        <v>9.7566666669999993</v>
      </c>
      <c r="AL398">
        <v>624.64</v>
      </c>
      <c r="AM398">
        <v>1.009676E-2</v>
      </c>
      <c r="AN398">
        <v>6.52</v>
      </c>
      <c r="AO398">
        <v>6.6175000000000006</v>
      </c>
      <c r="AP398">
        <v>0</v>
      </c>
      <c r="AQ398">
        <v>15.18</v>
      </c>
      <c r="AR398">
        <v>15.8</v>
      </c>
      <c r="AS398">
        <v>6</v>
      </c>
      <c r="AT398">
        <v>1998</v>
      </c>
      <c r="AU398">
        <v>2000</v>
      </c>
      <c r="AV398" t="str">
        <f>VLOOKUP(A398,[1]in!$A:$E,5,0)</f>
        <v>Rhein</v>
      </c>
      <c r="AW398" t="s">
        <v>832</v>
      </c>
    </row>
    <row r="399" spans="1:49" x14ac:dyDescent="0.3">
      <c r="A399">
        <v>108000090</v>
      </c>
      <c r="B399">
        <v>9</v>
      </c>
      <c r="C399">
        <v>1999</v>
      </c>
      <c r="D399" t="s">
        <v>401</v>
      </c>
      <c r="E399">
        <v>65</v>
      </c>
      <c r="F399">
        <v>-3</v>
      </c>
      <c r="G399">
        <v>7.66</v>
      </c>
      <c r="H399">
        <v>1040</v>
      </c>
      <c r="I399">
        <v>-2</v>
      </c>
      <c r="J399">
        <v>8.6666666666666696</v>
      </c>
      <c r="K399">
        <v>12</v>
      </c>
      <c r="L399">
        <v>-1</v>
      </c>
      <c r="M399">
        <v>7.66</v>
      </c>
      <c r="N399">
        <v>1.21193097707523</v>
      </c>
      <c r="O399">
        <v>-2</v>
      </c>
      <c r="P399">
        <v>8.6666666666666696</v>
      </c>
      <c r="Q399">
        <v>0.48771690364248727</v>
      </c>
      <c r="R399">
        <v>-4</v>
      </c>
      <c r="S399">
        <v>8.6666666666666696</v>
      </c>
      <c r="T399">
        <v>0.625</v>
      </c>
      <c r="U399">
        <v>3</v>
      </c>
      <c r="V399">
        <v>3.6666666666666701</v>
      </c>
      <c r="W399">
        <v>52</v>
      </c>
      <c r="X399">
        <v>4</v>
      </c>
      <c r="Y399">
        <v>6</v>
      </c>
      <c r="Z399" t="s">
        <v>794</v>
      </c>
      <c r="AA399" t="s">
        <v>791</v>
      </c>
      <c r="AB399" t="s">
        <v>790</v>
      </c>
      <c r="AC399">
        <v>8.25</v>
      </c>
      <c r="AD399">
        <v>48.97</v>
      </c>
      <c r="AE399">
        <v>104</v>
      </c>
      <c r="AF399">
        <v>2.2623752260000001</v>
      </c>
      <c r="AG399">
        <v>-2</v>
      </c>
      <c r="AH399">
        <v>9.3699999999999992</v>
      </c>
      <c r="AI399">
        <v>0</v>
      </c>
      <c r="AJ399">
        <v>2.1900023869999998</v>
      </c>
      <c r="AK399">
        <v>9.7566666669999993</v>
      </c>
      <c r="AL399">
        <v>624.64</v>
      </c>
      <c r="AM399">
        <v>1.009676E-2</v>
      </c>
      <c r="AN399">
        <v>6.71</v>
      </c>
      <c r="AO399">
        <v>6.6175000000000006</v>
      </c>
      <c r="AP399">
        <v>0</v>
      </c>
      <c r="AQ399">
        <v>15.47</v>
      </c>
      <c r="AR399">
        <v>15.8</v>
      </c>
      <c r="AS399">
        <v>6</v>
      </c>
      <c r="AT399">
        <v>1998</v>
      </c>
      <c r="AU399">
        <v>2000</v>
      </c>
      <c r="AV399" t="str">
        <f>VLOOKUP(A399,[1]in!$A:$E,5,0)</f>
        <v>Rhein</v>
      </c>
      <c r="AW399" t="s">
        <v>832</v>
      </c>
    </row>
    <row r="400" spans="1:49" x14ac:dyDescent="0.3">
      <c r="A400">
        <v>108000090</v>
      </c>
      <c r="B400">
        <v>9</v>
      </c>
      <c r="C400">
        <v>2000</v>
      </c>
      <c r="D400" t="s">
        <v>402</v>
      </c>
      <c r="E400">
        <v>200</v>
      </c>
      <c r="F400">
        <v>-3</v>
      </c>
      <c r="G400">
        <v>7.66</v>
      </c>
      <c r="H400">
        <v>930</v>
      </c>
      <c r="I400">
        <v>-2</v>
      </c>
      <c r="J400">
        <v>8.6666666666666696</v>
      </c>
      <c r="K400">
        <v>24</v>
      </c>
      <c r="L400">
        <v>-1</v>
      </c>
      <c r="M400">
        <v>7.66</v>
      </c>
      <c r="N400">
        <v>2.41430872579663</v>
      </c>
      <c r="O400">
        <v>-2</v>
      </c>
      <c r="P400">
        <v>8.6666666666666696</v>
      </c>
      <c r="Q400">
        <v>0.75968150782779598</v>
      </c>
      <c r="R400">
        <v>-4</v>
      </c>
      <c r="S400">
        <v>8.6666666666666696</v>
      </c>
      <c r="T400">
        <v>0.64</v>
      </c>
      <c r="U400">
        <v>3</v>
      </c>
      <c r="V400">
        <v>3.6666666666666701</v>
      </c>
      <c r="W400">
        <v>52</v>
      </c>
      <c r="X400">
        <v>4</v>
      </c>
      <c r="Y400">
        <v>6</v>
      </c>
      <c r="Z400" t="s">
        <v>794</v>
      </c>
      <c r="AA400" t="s">
        <v>791</v>
      </c>
      <c r="AB400" t="s">
        <v>790</v>
      </c>
      <c r="AC400">
        <v>8.25</v>
      </c>
      <c r="AD400">
        <v>48.97</v>
      </c>
      <c r="AE400">
        <v>104</v>
      </c>
      <c r="AF400">
        <v>2.1325794409999999</v>
      </c>
      <c r="AG400">
        <v>-2</v>
      </c>
      <c r="AH400">
        <v>8.66</v>
      </c>
      <c r="AI400">
        <v>0</v>
      </c>
      <c r="AJ400">
        <v>2.1900023869999998</v>
      </c>
      <c r="AK400">
        <v>9.7566666669999993</v>
      </c>
      <c r="AL400">
        <v>624.64</v>
      </c>
      <c r="AM400">
        <v>1.009676E-2</v>
      </c>
      <c r="AN400">
        <v>7.19</v>
      </c>
      <c r="AO400">
        <v>6.6175000000000006</v>
      </c>
      <c r="AP400">
        <v>0</v>
      </c>
      <c r="AQ400">
        <v>16.05</v>
      </c>
      <c r="AR400">
        <v>15.8</v>
      </c>
      <c r="AS400">
        <v>6</v>
      </c>
      <c r="AT400">
        <v>1998</v>
      </c>
      <c r="AU400">
        <v>2000</v>
      </c>
      <c r="AV400" t="str">
        <f>VLOOKUP(A400,[1]in!$A:$E,5,0)</f>
        <v>Rhein</v>
      </c>
      <c r="AW400" t="s">
        <v>832</v>
      </c>
    </row>
    <row r="401" spans="1:49" x14ac:dyDescent="0.3">
      <c r="A401">
        <v>108000090</v>
      </c>
      <c r="B401">
        <v>9</v>
      </c>
      <c r="C401">
        <v>2003</v>
      </c>
      <c r="D401" t="s">
        <v>403</v>
      </c>
      <c r="E401">
        <v>6</v>
      </c>
      <c r="F401">
        <v>-3</v>
      </c>
      <c r="G401">
        <v>7.66</v>
      </c>
      <c r="H401">
        <v>22</v>
      </c>
      <c r="I401">
        <v>-2</v>
      </c>
      <c r="J401">
        <v>8.6666666666666696</v>
      </c>
      <c r="K401">
        <v>4</v>
      </c>
      <c r="L401">
        <v>-1</v>
      </c>
      <c r="M401">
        <v>7.66</v>
      </c>
      <c r="N401">
        <v>0.36764947740014198</v>
      </c>
      <c r="O401">
        <v>-2</v>
      </c>
      <c r="P401">
        <v>8.6666666666666696</v>
      </c>
      <c r="Q401">
        <v>0.26520303891530195</v>
      </c>
      <c r="R401">
        <v>-4</v>
      </c>
      <c r="S401">
        <v>8.6666666666666696</v>
      </c>
      <c r="T401">
        <v>0.91666666666666696</v>
      </c>
      <c r="U401">
        <v>3</v>
      </c>
      <c r="V401">
        <v>3.6666666666666701</v>
      </c>
      <c r="W401">
        <v>52</v>
      </c>
      <c r="X401">
        <v>4</v>
      </c>
      <c r="Y401">
        <v>6</v>
      </c>
      <c r="Z401" t="s">
        <v>794</v>
      </c>
      <c r="AA401" t="s">
        <v>791</v>
      </c>
      <c r="AB401" t="s">
        <v>790</v>
      </c>
      <c r="AC401">
        <v>8.25</v>
      </c>
      <c r="AD401">
        <v>48.97</v>
      </c>
      <c r="AE401">
        <v>104</v>
      </c>
      <c r="AF401">
        <v>1.5219399870000001</v>
      </c>
      <c r="AG401">
        <v>-2</v>
      </c>
      <c r="AH401">
        <v>10.62</v>
      </c>
      <c r="AI401">
        <v>0</v>
      </c>
      <c r="AJ401">
        <v>2.1900023869999998</v>
      </c>
      <c r="AK401">
        <v>9.7566666669999993</v>
      </c>
      <c r="AL401">
        <v>624.64</v>
      </c>
      <c r="AM401">
        <v>1.009676E-2</v>
      </c>
      <c r="AN401">
        <v>6.05</v>
      </c>
      <c r="AO401">
        <v>6.6175000000000006</v>
      </c>
      <c r="AP401">
        <v>0</v>
      </c>
      <c r="AQ401">
        <v>16.5</v>
      </c>
      <c r="AR401">
        <v>15.8</v>
      </c>
      <c r="AS401">
        <v>6</v>
      </c>
      <c r="AT401">
        <v>1998</v>
      </c>
      <c r="AU401">
        <v>2000</v>
      </c>
      <c r="AV401" t="str">
        <f>VLOOKUP(A401,[1]in!$A:$E,5,0)</f>
        <v>Rhein</v>
      </c>
      <c r="AW401" t="s">
        <v>832</v>
      </c>
    </row>
    <row r="402" spans="1:49" x14ac:dyDescent="0.3">
      <c r="A402">
        <v>108000094</v>
      </c>
      <c r="B402">
        <v>9</v>
      </c>
      <c r="C402">
        <v>1995</v>
      </c>
      <c r="D402" t="s">
        <v>404</v>
      </c>
      <c r="E402">
        <v>20</v>
      </c>
      <c r="F402">
        <v>7</v>
      </c>
      <c r="G402">
        <v>23.66</v>
      </c>
      <c r="H402">
        <v>1181</v>
      </c>
      <c r="I402">
        <v>5</v>
      </c>
      <c r="J402">
        <v>28.3333333333333</v>
      </c>
      <c r="K402">
        <v>18</v>
      </c>
      <c r="L402">
        <v>-2</v>
      </c>
      <c r="M402">
        <v>27.33</v>
      </c>
      <c r="N402">
        <v>1.60020486592237</v>
      </c>
      <c r="O402">
        <v>-3</v>
      </c>
      <c r="P402">
        <v>28.3333333333333</v>
      </c>
      <c r="Q402">
        <v>0.55363288876276684</v>
      </c>
      <c r="R402">
        <v>-3</v>
      </c>
      <c r="S402">
        <v>28.3333333333333</v>
      </c>
      <c r="T402" t="e">
        <v>#N/A</v>
      </c>
      <c r="U402">
        <v>3</v>
      </c>
      <c r="V402">
        <v>15.6666666666667</v>
      </c>
      <c r="W402">
        <v>53</v>
      </c>
      <c r="X402">
        <v>6</v>
      </c>
      <c r="Y402">
        <v>7</v>
      </c>
      <c r="Z402" t="s">
        <v>794</v>
      </c>
      <c r="AA402" t="s">
        <v>791</v>
      </c>
      <c r="AB402" t="s">
        <v>790</v>
      </c>
      <c r="AC402">
        <v>8.41</v>
      </c>
      <c r="AD402">
        <v>49.56</v>
      </c>
      <c r="AE402">
        <v>85</v>
      </c>
      <c r="AF402">
        <v>1.445371245</v>
      </c>
      <c r="AG402">
        <v>3</v>
      </c>
      <c r="AH402">
        <v>10.6</v>
      </c>
      <c r="AI402">
        <v>-7</v>
      </c>
      <c r="AJ402">
        <v>1.6223636640000001</v>
      </c>
      <c r="AK402">
        <v>10.034285710000001</v>
      </c>
      <c r="AL402">
        <v>613.34500000000003</v>
      </c>
      <c r="AM402">
        <v>3.4966776999999997E-2</v>
      </c>
      <c r="AN402">
        <v>7.05</v>
      </c>
      <c r="AO402">
        <v>6.84</v>
      </c>
      <c r="AP402">
        <v>3</v>
      </c>
      <c r="AQ402">
        <v>15.36</v>
      </c>
      <c r="AR402">
        <v>15.483333333333334</v>
      </c>
      <c r="AS402">
        <v>9</v>
      </c>
      <c r="AT402">
        <v>1995</v>
      </c>
      <c r="AU402">
        <v>1998.1</v>
      </c>
      <c r="AV402" t="str">
        <f>VLOOKUP(A402,[1]in!$A:$E,5,0)</f>
        <v>Rhein</v>
      </c>
      <c r="AW402" t="s">
        <v>832</v>
      </c>
    </row>
    <row r="403" spans="1:49" x14ac:dyDescent="0.3">
      <c r="A403">
        <v>108000094</v>
      </c>
      <c r="B403">
        <v>9</v>
      </c>
      <c r="C403">
        <v>1996</v>
      </c>
      <c r="D403" t="s">
        <v>405</v>
      </c>
      <c r="E403">
        <v>200</v>
      </c>
      <c r="F403">
        <v>7</v>
      </c>
      <c r="G403">
        <v>23.66</v>
      </c>
      <c r="H403">
        <v>343</v>
      </c>
      <c r="I403">
        <v>5</v>
      </c>
      <c r="J403">
        <v>28.3333333333333</v>
      </c>
      <c r="K403">
        <v>9</v>
      </c>
      <c r="L403">
        <v>-2</v>
      </c>
      <c r="M403">
        <v>27.33</v>
      </c>
      <c r="N403">
        <v>1.3392049290546599</v>
      </c>
      <c r="O403">
        <v>-3</v>
      </c>
      <c r="P403">
        <v>28.3333333333333</v>
      </c>
      <c r="Q403">
        <v>0.60949842945878108</v>
      </c>
      <c r="R403">
        <v>-3</v>
      </c>
      <c r="S403">
        <v>28.3333333333333</v>
      </c>
      <c r="T403">
        <v>0.52941176470588203</v>
      </c>
      <c r="U403">
        <v>3</v>
      </c>
      <c r="V403">
        <v>15.6666666666667</v>
      </c>
      <c r="W403">
        <v>53</v>
      </c>
      <c r="X403">
        <v>6</v>
      </c>
      <c r="Y403">
        <v>7</v>
      </c>
      <c r="Z403" t="s">
        <v>794</v>
      </c>
      <c r="AA403" t="s">
        <v>791</v>
      </c>
      <c r="AB403" t="s">
        <v>790</v>
      </c>
      <c r="AC403">
        <v>8.41</v>
      </c>
      <c r="AD403">
        <v>49.56</v>
      </c>
      <c r="AE403">
        <v>85</v>
      </c>
      <c r="AF403">
        <v>1.8477836759999999</v>
      </c>
      <c r="AG403">
        <v>3</v>
      </c>
      <c r="AH403">
        <v>10.32</v>
      </c>
      <c r="AI403">
        <v>-7</v>
      </c>
      <c r="AJ403">
        <v>1.6223636640000001</v>
      </c>
      <c r="AK403">
        <v>10.034285710000001</v>
      </c>
      <c r="AL403">
        <v>613.34500000000003</v>
      </c>
      <c r="AM403">
        <v>3.4966776999999997E-2</v>
      </c>
      <c r="AN403">
        <v>5.43</v>
      </c>
      <c r="AO403">
        <v>6.84</v>
      </c>
      <c r="AP403">
        <v>3</v>
      </c>
      <c r="AQ403">
        <v>13.91</v>
      </c>
      <c r="AR403">
        <v>15.483333333333334</v>
      </c>
      <c r="AS403">
        <v>9</v>
      </c>
      <c r="AT403">
        <v>1995</v>
      </c>
      <c r="AU403">
        <v>1998.1</v>
      </c>
      <c r="AV403" t="str">
        <f>VLOOKUP(A403,[1]in!$A:$E,5,0)</f>
        <v>Rhein</v>
      </c>
      <c r="AW403" t="s">
        <v>832</v>
      </c>
    </row>
    <row r="404" spans="1:49" x14ac:dyDescent="0.3">
      <c r="A404">
        <v>108000094</v>
      </c>
      <c r="B404">
        <v>9</v>
      </c>
      <c r="C404">
        <v>1998</v>
      </c>
      <c r="D404" t="s">
        <v>406</v>
      </c>
      <c r="E404">
        <v>65</v>
      </c>
      <c r="F404">
        <v>7</v>
      </c>
      <c r="G404">
        <v>23.66</v>
      </c>
      <c r="H404">
        <v>688</v>
      </c>
      <c r="I404">
        <v>5</v>
      </c>
      <c r="J404">
        <v>28.3333333333333</v>
      </c>
      <c r="K404">
        <v>13</v>
      </c>
      <c r="L404">
        <v>-2</v>
      </c>
      <c r="M404">
        <v>27.33</v>
      </c>
      <c r="N404">
        <v>1.89063162897416</v>
      </c>
      <c r="O404">
        <v>-3</v>
      </c>
      <c r="P404">
        <v>28.3333333333333</v>
      </c>
      <c r="Q404">
        <v>0.73710290749961183</v>
      </c>
      <c r="R404">
        <v>-3</v>
      </c>
      <c r="S404">
        <v>28.3333333333333</v>
      </c>
      <c r="T404">
        <v>0.46153846153846201</v>
      </c>
      <c r="U404">
        <v>3</v>
      </c>
      <c r="V404">
        <v>15.6666666666667</v>
      </c>
      <c r="W404">
        <v>53</v>
      </c>
      <c r="X404">
        <v>6</v>
      </c>
      <c r="Y404">
        <v>7</v>
      </c>
      <c r="Z404" t="s">
        <v>794</v>
      </c>
      <c r="AA404" t="s">
        <v>791</v>
      </c>
      <c r="AB404" t="s">
        <v>790</v>
      </c>
      <c r="AC404">
        <v>8.41</v>
      </c>
      <c r="AD404">
        <v>49.56</v>
      </c>
      <c r="AE404">
        <v>85</v>
      </c>
      <c r="AF404">
        <v>1.634838094</v>
      </c>
      <c r="AG404">
        <v>3</v>
      </c>
      <c r="AH404">
        <v>9.76</v>
      </c>
      <c r="AI404">
        <v>-7</v>
      </c>
      <c r="AJ404">
        <v>1.6223636640000001</v>
      </c>
      <c r="AK404">
        <v>10.034285710000001</v>
      </c>
      <c r="AL404">
        <v>613.34500000000003</v>
      </c>
      <c r="AM404">
        <v>3.4966776999999997E-2</v>
      </c>
      <c r="AN404">
        <v>6.93</v>
      </c>
      <c r="AO404">
        <v>6.84</v>
      </c>
      <c r="AP404">
        <v>3</v>
      </c>
      <c r="AQ404">
        <v>15.45</v>
      </c>
      <c r="AR404">
        <v>15.483333333333334</v>
      </c>
      <c r="AS404">
        <v>9</v>
      </c>
      <c r="AT404">
        <v>1995</v>
      </c>
      <c r="AU404">
        <v>1998.1</v>
      </c>
      <c r="AV404" t="str">
        <f>VLOOKUP(A404,[1]in!$A:$E,5,0)</f>
        <v>Rhein</v>
      </c>
      <c r="AW404" t="s">
        <v>832</v>
      </c>
    </row>
    <row r="405" spans="1:49" x14ac:dyDescent="0.3">
      <c r="A405">
        <v>108000094</v>
      </c>
      <c r="B405">
        <v>9</v>
      </c>
      <c r="C405">
        <v>1999</v>
      </c>
      <c r="D405" t="s">
        <v>407</v>
      </c>
      <c r="E405">
        <v>65</v>
      </c>
      <c r="F405">
        <v>7</v>
      </c>
      <c r="G405">
        <v>23.66</v>
      </c>
      <c r="H405">
        <v>963</v>
      </c>
      <c r="I405">
        <v>5</v>
      </c>
      <c r="J405">
        <v>28.3333333333333</v>
      </c>
      <c r="K405">
        <v>11</v>
      </c>
      <c r="L405">
        <v>-2</v>
      </c>
      <c r="M405">
        <v>27.33</v>
      </c>
      <c r="N405">
        <v>1.22446345268696</v>
      </c>
      <c r="O405">
        <v>-3</v>
      </c>
      <c r="P405">
        <v>28.3333333333333</v>
      </c>
      <c r="Q405">
        <v>0.51064092188563237</v>
      </c>
      <c r="R405">
        <v>-3</v>
      </c>
      <c r="S405">
        <v>28.3333333333333</v>
      </c>
      <c r="T405">
        <v>0.42857142857142899</v>
      </c>
      <c r="U405">
        <v>3</v>
      </c>
      <c r="V405">
        <v>15.6666666666667</v>
      </c>
      <c r="W405">
        <v>53</v>
      </c>
      <c r="X405">
        <v>6</v>
      </c>
      <c r="Y405">
        <v>7</v>
      </c>
      <c r="Z405" t="s">
        <v>794</v>
      </c>
      <c r="AA405" t="s">
        <v>791</v>
      </c>
      <c r="AB405" t="s">
        <v>790</v>
      </c>
      <c r="AC405">
        <v>8.41</v>
      </c>
      <c r="AD405">
        <v>49.56</v>
      </c>
      <c r="AE405">
        <v>85</v>
      </c>
      <c r="AF405">
        <v>1.7327278800000001</v>
      </c>
      <c r="AG405">
        <v>3</v>
      </c>
      <c r="AH405">
        <v>9.44</v>
      </c>
      <c r="AI405">
        <v>-7</v>
      </c>
      <c r="AJ405">
        <v>1.6223636640000001</v>
      </c>
      <c r="AK405">
        <v>10.034285710000001</v>
      </c>
      <c r="AL405">
        <v>613.34500000000003</v>
      </c>
      <c r="AM405">
        <v>3.4966776999999997E-2</v>
      </c>
      <c r="AN405">
        <v>7.25</v>
      </c>
      <c r="AO405">
        <v>6.84</v>
      </c>
      <c r="AP405">
        <v>3</v>
      </c>
      <c r="AQ405">
        <v>15.95</v>
      </c>
      <c r="AR405">
        <v>15.483333333333334</v>
      </c>
      <c r="AS405">
        <v>9</v>
      </c>
      <c r="AT405">
        <v>1995</v>
      </c>
      <c r="AU405">
        <v>1998.1</v>
      </c>
      <c r="AV405" t="str">
        <f>VLOOKUP(A405,[1]in!$A:$E,5,0)</f>
        <v>Rhein</v>
      </c>
      <c r="AW405" t="s">
        <v>832</v>
      </c>
    </row>
    <row r="406" spans="1:49" x14ac:dyDescent="0.3">
      <c r="A406">
        <v>108000094</v>
      </c>
      <c r="B406">
        <v>9</v>
      </c>
      <c r="C406">
        <v>2000</v>
      </c>
      <c r="D406" t="s">
        <v>408</v>
      </c>
      <c r="E406">
        <v>200</v>
      </c>
      <c r="F406">
        <v>7</v>
      </c>
      <c r="G406">
        <v>23.66</v>
      </c>
      <c r="H406">
        <v>1853</v>
      </c>
      <c r="I406">
        <v>5</v>
      </c>
      <c r="J406">
        <v>28.3333333333333</v>
      </c>
      <c r="K406">
        <v>15</v>
      </c>
      <c r="L406">
        <v>-2</v>
      </c>
      <c r="M406">
        <v>27.33</v>
      </c>
      <c r="N406">
        <v>1.99176856705344</v>
      </c>
      <c r="O406">
        <v>-3</v>
      </c>
      <c r="P406">
        <v>28.3333333333333</v>
      </c>
      <c r="Q406">
        <v>0.73549913005407563</v>
      </c>
      <c r="R406">
        <v>-3</v>
      </c>
      <c r="S406">
        <v>28.3333333333333</v>
      </c>
      <c r="T406">
        <v>0.58823529411764697</v>
      </c>
      <c r="U406">
        <v>3</v>
      </c>
      <c r="V406">
        <v>15.6666666666667</v>
      </c>
      <c r="W406">
        <v>53</v>
      </c>
      <c r="X406">
        <v>6</v>
      </c>
      <c r="Y406">
        <v>7</v>
      </c>
      <c r="Z406" t="s">
        <v>794</v>
      </c>
      <c r="AA406" t="s">
        <v>791</v>
      </c>
      <c r="AB406" t="s">
        <v>790</v>
      </c>
      <c r="AC406">
        <v>8.41</v>
      </c>
      <c r="AD406">
        <v>49.56</v>
      </c>
      <c r="AE406">
        <v>85</v>
      </c>
      <c r="AF406">
        <v>1.791434027</v>
      </c>
      <c r="AG406">
        <v>3</v>
      </c>
      <c r="AH406">
        <v>8.89</v>
      </c>
      <c r="AI406">
        <v>-7</v>
      </c>
      <c r="AJ406">
        <v>1.6223636640000001</v>
      </c>
      <c r="AK406">
        <v>10.034285710000001</v>
      </c>
      <c r="AL406">
        <v>613.34500000000003</v>
      </c>
      <c r="AM406">
        <v>3.4966776999999997E-2</v>
      </c>
      <c r="AN406">
        <v>7.55</v>
      </c>
      <c r="AO406">
        <v>6.84</v>
      </c>
      <c r="AP406">
        <v>3</v>
      </c>
      <c r="AQ406">
        <v>16.39</v>
      </c>
      <c r="AR406">
        <v>15.483333333333334</v>
      </c>
      <c r="AS406">
        <v>9</v>
      </c>
      <c r="AT406">
        <v>1995</v>
      </c>
      <c r="AU406">
        <v>1998.1</v>
      </c>
      <c r="AV406" t="str">
        <f>VLOOKUP(A406,[1]in!$A:$E,5,0)</f>
        <v>Rhein</v>
      </c>
      <c r="AW406" t="s">
        <v>832</v>
      </c>
    </row>
    <row r="407" spans="1:49" x14ac:dyDescent="0.3">
      <c r="A407">
        <v>108000094</v>
      </c>
      <c r="B407">
        <v>9</v>
      </c>
      <c r="C407">
        <v>2001</v>
      </c>
      <c r="D407" t="s">
        <v>409</v>
      </c>
      <c r="E407">
        <v>200</v>
      </c>
      <c r="F407">
        <v>7</v>
      </c>
      <c r="G407">
        <v>23.66</v>
      </c>
      <c r="H407">
        <v>970</v>
      </c>
      <c r="I407">
        <v>5</v>
      </c>
      <c r="J407">
        <v>28.3333333333333</v>
      </c>
      <c r="K407">
        <v>11</v>
      </c>
      <c r="L407">
        <v>-2</v>
      </c>
      <c r="M407">
        <v>27.33</v>
      </c>
      <c r="N407">
        <v>1.0191918588128801</v>
      </c>
      <c r="O407">
        <v>-3</v>
      </c>
      <c r="P407">
        <v>28.3333333333333</v>
      </c>
      <c r="Q407">
        <v>0.42503601820085818</v>
      </c>
      <c r="R407">
        <v>-3</v>
      </c>
      <c r="S407">
        <v>28.3333333333333</v>
      </c>
      <c r="T407">
        <v>0.58823529411764697</v>
      </c>
      <c r="U407">
        <v>3</v>
      </c>
      <c r="V407">
        <v>15.6666666666667</v>
      </c>
      <c r="W407">
        <v>53</v>
      </c>
      <c r="X407">
        <v>6</v>
      </c>
      <c r="Y407">
        <v>7</v>
      </c>
      <c r="Z407" t="s">
        <v>794</v>
      </c>
      <c r="AA407" t="s">
        <v>791</v>
      </c>
      <c r="AB407" t="s">
        <v>790</v>
      </c>
      <c r="AC407">
        <v>8.41</v>
      </c>
      <c r="AD407">
        <v>49.56</v>
      </c>
      <c r="AE407">
        <v>85</v>
      </c>
      <c r="AF407">
        <v>1.652487864</v>
      </c>
      <c r="AG407">
        <v>3</v>
      </c>
      <c r="AH407">
        <v>10.53</v>
      </c>
      <c r="AI407">
        <v>-7</v>
      </c>
      <c r="AJ407">
        <v>1.6223636640000001</v>
      </c>
      <c r="AK407">
        <v>10.034285710000001</v>
      </c>
      <c r="AL407">
        <v>613.34500000000003</v>
      </c>
      <c r="AM407">
        <v>3.4966776999999997E-2</v>
      </c>
      <c r="AN407">
        <v>6.83</v>
      </c>
      <c r="AO407">
        <v>6.84</v>
      </c>
      <c r="AP407">
        <v>3</v>
      </c>
      <c r="AQ407">
        <v>15.84</v>
      </c>
      <c r="AR407">
        <v>15.483333333333334</v>
      </c>
      <c r="AS407">
        <v>9</v>
      </c>
      <c r="AT407">
        <v>1995</v>
      </c>
      <c r="AU407">
        <v>1998.1</v>
      </c>
      <c r="AV407" t="str">
        <f>VLOOKUP(A407,[1]in!$A:$E,5,0)</f>
        <v>Rhein</v>
      </c>
      <c r="AW407" t="s">
        <v>832</v>
      </c>
    </row>
    <row r="408" spans="1:49" x14ac:dyDescent="0.3">
      <c r="A408">
        <v>108000095</v>
      </c>
      <c r="B408">
        <v>9</v>
      </c>
      <c r="C408">
        <v>1999</v>
      </c>
      <c r="D408" t="s">
        <v>410</v>
      </c>
      <c r="E408">
        <v>65</v>
      </c>
      <c r="F408">
        <v>1</v>
      </c>
      <c r="G408">
        <v>3.66</v>
      </c>
      <c r="H408">
        <v>1341</v>
      </c>
      <c r="I408">
        <v>1</v>
      </c>
      <c r="J408">
        <v>3.6666666666666701</v>
      </c>
      <c r="K408">
        <v>14</v>
      </c>
      <c r="L408">
        <v>-1</v>
      </c>
      <c r="M408">
        <v>3.66</v>
      </c>
      <c r="N408">
        <v>1.6318551064381199</v>
      </c>
      <c r="O408">
        <v>-1</v>
      </c>
      <c r="P408">
        <v>3.6666666666666701</v>
      </c>
      <c r="Q408">
        <v>0.61834772898852641</v>
      </c>
      <c r="R408">
        <v>-1</v>
      </c>
      <c r="S408">
        <v>3.6666666666666701</v>
      </c>
      <c r="T408" t="e">
        <v>#N/A</v>
      </c>
      <c r="U408" t="e">
        <v>#N/A</v>
      </c>
      <c r="V408" t="e">
        <v>#N/A</v>
      </c>
      <c r="W408">
        <v>54</v>
      </c>
      <c r="X408">
        <v>3</v>
      </c>
      <c r="Y408">
        <v>3</v>
      </c>
      <c r="Z408" t="s">
        <v>794</v>
      </c>
      <c r="AA408" t="s">
        <v>791</v>
      </c>
      <c r="AB408" t="s">
        <v>790</v>
      </c>
      <c r="AC408">
        <v>8.35</v>
      </c>
      <c r="AD408">
        <v>49.67</v>
      </c>
      <c r="AE408">
        <v>98</v>
      </c>
      <c r="AF408">
        <v>1.553147745</v>
      </c>
      <c r="AG408">
        <v>-1</v>
      </c>
      <c r="AH408">
        <v>9.43</v>
      </c>
      <c r="AI408">
        <v>1</v>
      </c>
      <c r="AJ408">
        <v>1.5978612130000001</v>
      </c>
      <c r="AK408">
        <v>9.6133333329999999</v>
      </c>
      <c r="AL408">
        <v>611.49</v>
      </c>
      <c r="AM408">
        <v>0</v>
      </c>
      <c r="AN408">
        <v>7.16</v>
      </c>
      <c r="AO408">
        <v>7.12</v>
      </c>
      <c r="AP408">
        <v>-1</v>
      </c>
      <c r="AQ408">
        <v>15.85</v>
      </c>
      <c r="AR408">
        <v>15.923333333333334</v>
      </c>
      <c r="AS408">
        <v>3</v>
      </c>
      <c r="AT408">
        <v>1999</v>
      </c>
      <c r="AU408">
        <v>2000</v>
      </c>
      <c r="AV408" t="str">
        <f>VLOOKUP(A408,[1]in!$A:$E,5,0)</f>
        <v>Rhein</v>
      </c>
      <c r="AW408" t="s">
        <v>832</v>
      </c>
    </row>
    <row r="409" spans="1:49" x14ac:dyDescent="0.3">
      <c r="A409">
        <v>108000095</v>
      </c>
      <c r="B409">
        <v>9</v>
      </c>
      <c r="C409">
        <v>2000</v>
      </c>
      <c r="D409" t="s">
        <v>411</v>
      </c>
      <c r="E409">
        <v>650</v>
      </c>
      <c r="F409">
        <v>1</v>
      </c>
      <c r="G409">
        <v>3.66</v>
      </c>
      <c r="H409">
        <v>3375</v>
      </c>
      <c r="I409">
        <v>1</v>
      </c>
      <c r="J409">
        <v>3.6666666666666701</v>
      </c>
      <c r="K409">
        <v>21</v>
      </c>
      <c r="L409">
        <v>-1</v>
      </c>
      <c r="M409">
        <v>3.66</v>
      </c>
      <c r="N409">
        <v>2.0898187155165902</v>
      </c>
      <c r="O409">
        <v>-1</v>
      </c>
      <c r="P409">
        <v>3.6666666666666701</v>
      </c>
      <c r="Q409">
        <v>0.68641921952110041</v>
      </c>
      <c r="R409">
        <v>-1</v>
      </c>
      <c r="S409">
        <v>3.6666666666666701</v>
      </c>
      <c r="T409">
        <v>0.625</v>
      </c>
      <c r="U409" t="e">
        <v>#N/A</v>
      </c>
      <c r="V409" t="e">
        <v>#N/A</v>
      </c>
      <c r="W409">
        <v>54</v>
      </c>
      <c r="X409">
        <v>3</v>
      </c>
      <c r="Y409">
        <v>3</v>
      </c>
      <c r="Z409" t="s">
        <v>794</v>
      </c>
      <c r="AA409" t="s">
        <v>791</v>
      </c>
      <c r="AB409" t="s">
        <v>790</v>
      </c>
      <c r="AC409">
        <v>8.35</v>
      </c>
      <c r="AD409">
        <v>49.67</v>
      </c>
      <c r="AE409">
        <v>98</v>
      </c>
      <c r="AF409">
        <v>1.7128769880000001</v>
      </c>
      <c r="AG409">
        <v>-1</v>
      </c>
      <c r="AH409">
        <v>8.86</v>
      </c>
      <c r="AI409">
        <v>1</v>
      </c>
      <c r="AJ409">
        <v>1.5978612130000001</v>
      </c>
      <c r="AK409">
        <v>9.6133333329999999</v>
      </c>
      <c r="AL409">
        <v>611.49</v>
      </c>
      <c r="AM409">
        <v>0</v>
      </c>
      <c r="AN409">
        <v>7.45</v>
      </c>
      <c r="AO409">
        <v>7.12</v>
      </c>
      <c r="AP409">
        <v>-1</v>
      </c>
      <c r="AQ409">
        <v>16.25</v>
      </c>
      <c r="AR409">
        <v>15.923333333333334</v>
      </c>
      <c r="AS409">
        <v>3</v>
      </c>
      <c r="AT409">
        <v>1999</v>
      </c>
      <c r="AU409">
        <v>2000</v>
      </c>
      <c r="AV409" t="str">
        <f>VLOOKUP(A409,[1]in!$A:$E,5,0)</f>
        <v>Rhein</v>
      </c>
      <c r="AW409" t="s">
        <v>832</v>
      </c>
    </row>
    <row r="410" spans="1:49" x14ac:dyDescent="0.3">
      <c r="A410">
        <v>108000095</v>
      </c>
      <c r="B410">
        <v>9</v>
      </c>
      <c r="C410">
        <v>2001</v>
      </c>
      <c r="D410" t="s">
        <v>412</v>
      </c>
      <c r="E410">
        <v>200</v>
      </c>
      <c r="F410">
        <v>1</v>
      </c>
      <c r="G410">
        <v>3.66</v>
      </c>
      <c r="H410">
        <v>2609</v>
      </c>
      <c r="I410">
        <v>1</v>
      </c>
      <c r="J410">
        <v>3.6666666666666701</v>
      </c>
      <c r="K410">
        <v>13</v>
      </c>
      <c r="L410">
        <v>-1</v>
      </c>
      <c r="M410">
        <v>3.66</v>
      </c>
      <c r="N410">
        <v>0.93847475058358298</v>
      </c>
      <c r="O410">
        <v>-1</v>
      </c>
      <c r="P410">
        <v>3.6666666666666701</v>
      </c>
      <c r="Q410">
        <v>0.36588431964690599</v>
      </c>
      <c r="R410">
        <v>-1</v>
      </c>
      <c r="S410">
        <v>3.6666666666666701</v>
      </c>
      <c r="T410">
        <v>0.476190476190476</v>
      </c>
      <c r="U410" t="e">
        <v>#N/A</v>
      </c>
      <c r="V410" t="e">
        <v>#N/A</v>
      </c>
      <c r="W410">
        <v>54</v>
      </c>
      <c r="X410">
        <v>3</v>
      </c>
      <c r="Y410">
        <v>3</v>
      </c>
      <c r="Z410" t="s">
        <v>794</v>
      </c>
      <c r="AA410" t="s">
        <v>791</v>
      </c>
      <c r="AB410" t="s">
        <v>790</v>
      </c>
      <c r="AC410">
        <v>8.35</v>
      </c>
      <c r="AD410">
        <v>49.67</v>
      </c>
      <c r="AE410">
        <v>98</v>
      </c>
      <c r="AF410">
        <v>1.527558907</v>
      </c>
      <c r="AG410">
        <v>-1</v>
      </c>
      <c r="AH410">
        <v>10.55</v>
      </c>
      <c r="AI410">
        <v>1</v>
      </c>
      <c r="AJ410">
        <v>1.5978612130000001</v>
      </c>
      <c r="AK410">
        <v>9.6133333329999999</v>
      </c>
      <c r="AL410">
        <v>611.49</v>
      </c>
      <c r="AM410">
        <v>0</v>
      </c>
      <c r="AN410">
        <v>6.75</v>
      </c>
      <c r="AO410">
        <v>7.12</v>
      </c>
      <c r="AP410">
        <v>-1</v>
      </c>
      <c r="AQ410">
        <v>15.67</v>
      </c>
      <c r="AR410">
        <v>15.923333333333334</v>
      </c>
      <c r="AS410">
        <v>3</v>
      </c>
      <c r="AT410">
        <v>1999</v>
      </c>
      <c r="AU410">
        <v>2000</v>
      </c>
      <c r="AV410" t="str">
        <f>VLOOKUP(A410,[1]in!$A:$E,5,0)</f>
        <v>Rhein</v>
      </c>
      <c r="AW410" t="s">
        <v>832</v>
      </c>
    </row>
    <row r="411" spans="1:49" x14ac:dyDescent="0.3">
      <c r="A411">
        <v>108000096</v>
      </c>
      <c r="B411">
        <v>9</v>
      </c>
      <c r="C411">
        <v>1997</v>
      </c>
      <c r="D411" t="s">
        <v>413</v>
      </c>
      <c r="E411">
        <v>65</v>
      </c>
      <c r="F411">
        <v>6</v>
      </c>
      <c r="G411">
        <v>25.33</v>
      </c>
      <c r="H411">
        <v>576</v>
      </c>
      <c r="I411">
        <v>-3</v>
      </c>
      <c r="J411">
        <v>28.3333333333333</v>
      </c>
      <c r="K411">
        <v>14</v>
      </c>
      <c r="L411">
        <v>-8</v>
      </c>
      <c r="M411">
        <v>27.33</v>
      </c>
      <c r="N411">
        <v>1.6962578601341001</v>
      </c>
      <c r="O411">
        <v>1</v>
      </c>
      <c r="P411">
        <v>28.3333333333333</v>
      </c>
      <c r="Q411">
        <v>0.64275142532860141</v>
      </c>
      <c r="R411">
        <v>7</v>
      </c>
      <c r="S411">
        <v>28.3333333333333</v>
      </c>
      <c r="T411" t="e">
        <v>#N/A</v>
      </c>
      <c r="U411">
        <v>-6</v>
      </c>
      <c r="V411">
        <v>16.6666666666667</v>
      </c>
      <c r="W411">
        <v>55</v>
      </c>
      <c r="X411">
        <v>6</v>
      </c>
      <c r="Y411">
        <v>7</v>
      </c>
      <c r="Z411" t="s">
        <v>794</v>
      </c>
      <c r="AA411" t="s">
        <v>791</v>
      </c>
      <c r="AB411" t="s">
        <v>796</v>
      </c>
      <c r="AC411">
        <v>8.2899999999999991</v>
      </c>
      <c r="AD411">
        <v>49.99</v>
      </c>
      <c r="AE411">
        <v>77</v>
      </c>
      <c r="AF411">
        <v>0.95390938400000003</v>
      </c>
      <c r="AG411">
        <v>1</v>
      </c>
      <c r="AH411">
        <v>10.48</v>
      </c>
      <c r="AI411">
        <v>3</v>
      </c>
      <c r="AJ411">
        <v>1.4436052559999999</v>
      </c>
      <c r="AK411">
        <v>9.7971428570000008</v>
      </c>
      <c r="AL411">
        <v>604.75</v>
      </c>
      <c r="AM411">
        <v>9.1794900000000004E-4</v>
      </c>
      <c r="AN411">
        <v>6.65</v>
      </c>
      <c r="AO411">
        <v>6.5766666666666671</v>
      </c>
      <c r="AP411">
        <v>-1</v>
      </c>
      <c r="AQ411">
        <v>15.48</v>
      </c>
      <c r="AR411">
        <v>15.906666666666665</v>
      </c>
      <c r="AS411">
        <v>6</v>
      </c>
      <c r="AT411">
        <v>1997</v>
      </c>
      <c r="AU411">
        <v>2000.3</v>
      </c>
      <c r="AV411" t="str">
        <f>VLOOKUP(A411,[1]in!$A:$E,5,0)</f>
        <v>Rhein</v>
      </c>
      <c r="AW411" t="s">
        <v>832</v>
      </c>
    </row>
    <row r="412" spans="1:49" x14ac:dyDescent="0.3">
      <c r="A412">
        <v>108000096</v>
      </c>
      <c r="B412">
        <v>9</v>
      </c>
      <c r="C412">
        <v>1999</v>
      </c>
      <c r="D412" t="s">
        <v>414</v>
      </c>
      <c r="E412">
        <v>200</v>
      </c>
      <c r="F412">
        <v>6</v>
      </c>
      <c r="G412">
        <v>25.33</v>
      </c>
      <c r="H412">
        <v>1280</v>
      </c>
      <c r="I412">
        <v>-3</v>
      </c>
      <c r="J412">
        <v>28.3333333333333</v>
      </c>
      <c r="K412">
        <v>13</v>
      </c>
      <c r="L412">
        <v>-8</v>
      </c>
      <c r="M412">
        <v>27.33</v>
      </c>
      <c r="N412">
        <v>1.5102557793910301</v>
      </c>
      <c r="O412">
        <v>1</v>
      </c>
      <c r="P412">
        <v>28.3333333333333</v>
      </c>
      <c r="Q412">
        <v>0.58880530135912335</v>
      </c>
      <c r="R412">
        <v>7</v>
      </c>
      <c r="S412">
        <v>28.3333333333333</v>
      </c>
      <c r="T412">
        <v>0.68421052631578905</v>
      </c>
      <c r="U412">
        <v>-6</v>
      </c>
      <c r="V412">
        <v>16.6666666666667</v>
      </c>
      <c r="W412">
        <v>55</v>
      </c>
      <c r="X412">
        <v>6</v>
      </c>
      <c r="Y412">
        <v>7</v>
      </c>
      <c r="Z412" t="s">
        <v>794</v>
      </c>
      <c r="AA412" t="s">
        <v>791</v>
      </c>
      <c r="AB412" t="s">
        <v>796</v>
      </c>
      <c r="AC412">
        <v>8.2899999999999991</v>
      </c>
      <c r="AD412">
        <v>49.99</v>
      </c>
      <c r="AE412">
        <v>77</v>
      </c>
      <c r="AF412">
        <v>1.5821870440000001</v>
      </c>
      <c r="AG412">
        <v>1</v>
      </c>
      <c r="AH412">
        <v>9.18</v>
      </c>
      <c r="AI412">
        <v>3</v>
      </c>
      <c r="AJ412">
        <v>1.4436052559999999</v>
      </c>
      <c r="AK412">
        <v>9.7971428570000008</v>
      </c>
      <c r="AL412">
        <v>604.75</v>
      </c>
      <c r="AM412">
        <v>9.1794900000000004E-4</v>
      </c>
      <c r="AN412">
        <v>7.4</v>
      </c>
      <c r="AO412">
        <v>6.5766666666666671</v>
      </c>
      <c r="AP412">
        <v>-1</v>
      </c>
      <c r="AQ412">
        <v>15.82</v>
      </c>
      <c r="AR412">
        <v>15.906666666666665</v>
      </c>
      <c r="AS412">
        <v>6</v>
      </c>
      <c r="AT412">
        <v>1997</v>
      </c>
      <c r="AU412">
        <v>2000.3</v>
      </c>
      <c r="AV412" t="str">
        <f>VLOOKUP(A412,[1]in!$A:$E,5,0)</f>
        <v>Rhein</v>
      </c>
      <c r="AW412" t="s">
        <v>832</v>
      </c>
    </row>
    <row r="413" spans="1:49" x14ac:dyDescent="0.3">
      <c r="A413">
        <v>108000096</v>
      </c>
      <c r="B413">
        <v>9</v>
      </c>
      <c r="C413">
        <v>2000</v>
      </c>
      <c r="D413" t="s">
        <v>415</v>
      </c>
      <c r="E413">
        <v>65</v>
      </c>
      <c r="F413">
        <v>6</v>
      </c>
      <c r="G413">
        <v>25.33</v>
      </c>
      <c r="H413">
        <v>1978</v>
      </c>
      <c r="I413">
        <v>-3</v>
      </c>
      <c r="J413">
        <v>28.3333333333333</v>
      </c>
      <c r="K413">
        <v>23</v>
      </c>
      <c r="L413">
        <v>-8</v>
      </c>
      <c r="M413">
        <v>27.33</v>
      </c>
      <c r="N413">
        <v>2.1490459844827101</v>
      </c>
      <c r="O413">
        <v>1</v>
      </c>
      <c r="P413">
        <v>28.3333333333333</v>
      </c>
      <c r="Q413">
        <v>0.68539306293884439</v>
      </c>
      <c r="R413">
        <v>7</v>
      </c>
      <c r="S413">
        <v>28.3333333333333</v>
      </c>
      <c r="T413">
        <v>0.58333333333333304</v>
      </c>
      <c r="U413">
        <v>-6</v>
      </c>
      <c r="V413">
        <v>16.6666666666667</v>
      </c>
      <c r="W413">
        <v>55</v>
      </c>
      <c r="X413">
        <v>6</v>
      </c>
      <c r="Y413">
        <v>7</v>
      </c>
      <c r="Z413" t="s">
        <v>794</v>
      </c>
      <c r="AA413" t="s">
        <v>791</v>
      </c>
      <c r="AB413" t="s">
        <v>796</v>
      </c>
      <c r="AC413">
        <v>8.2899999999999991</v>
      </c>
      <c r="AD413">
        <v>49.99</v>
      </c>
      <c r="AE413">
        <v>77</v>
      </c>
      <c r="AF413">
        <v>1.655569485</v>
      </c>
      <c r="AG413">
        <v>1</v>
      </c>
      <c r="AH413">
        <v>8.5500000000000007</v>
      </c>
      <c r="AI413">
        <v>3</v>
      </c>
      <c r="AJ413">
        <v>1.4436052559999999</v>
      </c>
      <c r="AK413">
        <v>9.7971428570000008</v>
      </c>
      <c r="AL413">
        <v>604.75</v>
      </c>
      <c r="AM413">
        <v>9.1794900000000004E-4</v>
      </c>
      <c r="AN413">
        <v>4.66</v>
      </c>
      <c r="AO413">
        <v>6.5766666666666671</v>
      </c>
      <c r="AP413">
        <v>-1</v>
      </c>
      <c r="AQ413">
        <v>16.11</v>
      </c>
      <c r="AR413">
        <v>15.906666666666665</v>
      </c>
      <c r="AS413">
        <v>6</v>
      </c>
      <c r="AT413">
        <v>1997</v>
      </c>
      <c r="AU413">
        <v>2000.3</v>
      </c>
      <c r="AV413" t="str">
        <f>VLOOKUP(A413,[1]in!$A:$E,5,0)</f>
        <v>Rhein</v>
      </c>
      <c r="AW413" t="s">
        <v>832</v>
      </c>
    </row>
    <row r="414" spans="1:49" x14ac:dyDescent="0.3">
      <c r="A414">
        <v>108000096</v>
      </c>
      <c r="B414">
        <v>9</v>
      </c>
      <c r="C414">
        <v>2001</v>
      </c>
      <c r="D414" t="s">
        <v>416</v>
      </c>
      <c r="E414">
        <v>650</v>
      </c>
      <c r="F414">
        <v>6</v>
      </c>
      <c r="G414">
        <v>25.33</v>
      </c>
      <c r="H414">
        <v>1357</v>
      </c>
      <c r="I414">
        <v>-3</v>
      </c>
      <c r="J414">
        <v>28.3333333333333</v>
      </c>
      <c r="K414">
        <v>10</v>
      </c>
      <c r="L414">
        <v>-8</v>
      </c>
      <c r="M414">
        <v>27.33</v>
      </c>
      <c r="N414">
        <v>1.47965883795389</v>
      </c>
      <c r="O414">
        <v>1</v>
      </c>
      <c r="P414">
        <v>28.3333333333333</v>
      </c>
      <c r="Q414">
        <v>0.64260766842275219</v>
      </c>
      <c r="R414">
        <v>7</v>
      </c>
      <c r="S414">
        <v>28.3333333333333</v>
      </c>
      <c r="T414">
        <v>0.65217391304347805</v>
      </c>
      <c r="U414">
        <v>-6</v>
      </c>
      <c r="V414">
        <v>16.6666666666667</v>
      </c>
      <c r="W414">
        <v>55</v>
      </c>
      <c r="X414">
        <v>6</v>
      </c>
      <c r="Y414">
        <v>7</v>
      </c>
      <c r="Z414" t="s">
        <v>794</v>
      </c>
      <c r="AA414" t="s">
        <v>791</v>
      </c>
      <c r="AB414" t="s">
        <v>796</v>
      </c>
      <c r="AC414">
        <v>8.2899999999999991</v>
      </c>
      <c r="AD414">
        <v>49.99</v>
      </c>
      <c r="AE414">
        <v>77</v>
      </c>
      <c r="AF414">
        <v>1.575849998</v>
      </c>
      <c r="AG414">
        <v>1</v>
      </c>
      <c r="AH414">
        <v>10.17</v>
      </c>
      <c r="AI414">
        <v>3</v>
      </c>
      <c r="AJ414">
        <v>1.4436052559999999</v>
      </c>
      <c r="AK414">
        <v>9.7971428570000008</v>
      </c>
      <c r="AL414">
        <v>604.75</v>
      </c>
      <c r="AM414">
        <v>9.1794900000000004E-4</v>
      </c>
      <c r="AN414">
        <v>6.92</v>
      </c>
      <c r="AO414">
        <v>6.5766666666666671</v>
      </c>
      <c r="AP414">
        <v>-1</v>
      </c>
      <c r="AQ414">
        <v>15.55</v>
      </c>
      <c r="AR414">
        <v>15.906666666666665</v>
      </c>
      <c r="AS414">
        <v>6</v>
      </c>
      <c r="AT414">
        <v>1997</v>
      </c>
      <c r="AU414">
        <v>2000.3</v>
      </c>
      <c r="AV414" t="str">
        <f>VLOOKUP(A414,[1]in!$A:$E,5,0)</f>
        <v>Rhein</v>
      </c>
      <c r="AW414" t="s">
        <v>832</v>
      </c>
    </row>
    <row r="415" spans="1:49" x14ac:dyDescent="0.3">
      <c r="A415">
        <v>108000096</v>
      </c>
      <c r="B415">
        <v>9</v>
      </c>
      <c r="C415">
        <v>2002</v>
      </c>
      <c r="D415" t="s">
        <v>417</v>
      </c>
      <c r="E415">
        <v>650</v>
      </c>
      <c r="F415">
        <v>6</v>
      </c>
      <c r="G415">
        <v>25.33</v>
      </c>
      <c r="H415">
        <v>700</v>
      </c>
      <c r="I415">
        <v>-3</v>
      </c>
      <c r="J415">
        <v>28.3333333333333</v>
      </c>
      <c r="K415">
        <v>9</v>
      </c>
      <c r="L415">
        <v>-8</v>
      </c>
      <c r="M415">
        <v>27.33</v>
      </c>
      <c r="N415">
        <v>1.8017990097087799</v>
      </c>
      <c r="O415">
        <v>1</v>
      </c>
      <c r="P415">
        <v>28.3333333333333</v>
      </c>
      <c r="Q415">
        <v>0.82003406856716055</v>
      </c>
      <c r="R415">
        <v>7</v>
      </c>
      <c r="S415">
        <v>28.3333333333333</v>
      </c>
      <c r="T415">
        <v>0.11111111111111099</v>
      </c>
      <c r="U415">
        <v>-6</v>
      </c>
      <c r="V415">
        <v>16.6666666666667</v>
      </c>
      <c r="W415">
        <v>55</v>
      </c>
      <c r="X415">
        <v>6</v>
      </c>
      <c r="Y415">
        <v>7</v>
      </c>
      <c r="Z415" t="s">
        <v>794</v>
      </c>
      <c r="AA415" t="s">
        <v>791</v>
      </c>
      <c r="AB415" t="s">
        <v>796</v>
      </c>
      <c r="AC415">
        <v>8.2899999999999991</v>
      </c>
      <c r="AD415">
        <v>49.99</v>
      </c>
      <c r="AE415">
        <v>77</v>
      </c>
      <c r="AF415">
        <v>1.8462647480000001</v>
      </c>
      <c r="AG415">
        <v>1</v>
      </c>
      <c r="AH415">
        <v>9.93</v>
      </c>
      <c r="AI415">
        <v>3</v>
      </c>
      <c r="AJ415">
        <v>1.4436052559999999</v>
      </c>
      <c r="AK415">
        <v>9.7971428570000008</v>
      </c>
      <c r="AL415">
        <v>604.75</v>
      </c>
      <c r="AM415">
        <v>9.1794900000000004E-4</v>
      </c>
      <c r="AN415">
        <v>7.32</v>
      </c>
      <c r="AO415">
        <v>6.5766666666666671</v>
      </c>
      <c r="AP415">
        <v>-1</v>
      </c>
      <c r="AQ415">
        <v>15.93</v>
      </c>
      <c r="AR415">
        <v>15.906666666666665</v>
      </c>
      <c r="AS415">
        <v>6</v>
      </c>
      <c r="AT415">
        <v>1997</v>
      </c>
      <c r="AU415">
        <v>2000.3</v>
      </c>
      <c r="AV415" t="str">
        <f>VLOOKUP(A415,[1]in!$A:$E,5,0)</f>
        <v>Rhein</v>
      </c>
      <c r="AW415" t="s">
        <v>832</v>
      </c>
    </row>
    <row r="416" spans="1:49" x14ac:dyDescent="0.3">
      <c r="A416">
        <v>108000096</v>
      </c>
      <c r="B416">
        <v>9</v>
      </c>
      <c r="C416">
        <v>2003</v>
      </c>
      <c r="D416" t="s">
        <v>418</v>
      </c>
      <c r="E416">
        <v>200</v>
      </c>
      <c r="F416">
        <v>6</v>
      </c>
      <c r="G416">
        <v>25.33</v>
      </c>
      <c r="H416">
        <v>521</v>
      </c>
      <c r="I416">
        <v>-3</v>
      </c>
      <c r="J416">
        <v>28.3333333333333</v>
      </c>
      <c r="K416">
        <v>10</v>
      </c>
      <c r="L416">
        <v>-8</v>
      </c>
      <c r="M416">
        <v>27.33</v>
      </c>
      <c r="N416">
        <v>1.79366155826831</v>
      </c>
      <c r="O416">
        <v>1</v>
      </c>
      <c r="P416">
        <v>28.3333333333333</v>
      </c>
      <c r="Q416">
        <v>0.77897731715791496</v>
      </c>
      <c r="R416">
        <v>7</v>
      </c>
      <c r="S416">
        <v>28.3333333333333</v>
      </c>
      <c r="T416">
        <v>0.3</v>
      </c>
      <c r="U416">
        <v>-6</v>
      </c>
      <c r="V416">
        <v>16.6666666666667</v>
      </c>
      <c r="W416">
        <v>55</v>
      </c>
      <c r="X416">
        <v>6</v>
      </c>
      <c r="Y416">
        <v>7</v>
      </c>
      <c r="Z416" t="s">
        <v>794</v>
      </c>
      <c r="AA416" t="s">
        <v>791</v>
      </c>
      <c r="AB416" t="s">
        <v>796</v>
      </c>
      <c r="AC416">
        <v>8.2899999999999991</v>
      </c>
      <c r="AD416">
        <v>49.99</v>
      </c>
      <c r="AE416">
        <v>77</v>
      </c>
      <c r="AF416">
        <v>0.94247313200000005</v>
      </c>
      <c r="AG416">
        <v>1</v>
      </c>
      <c r="AH416">
        <v>10.77</v>
      </c>
      <c r="AI416">
        <v>3</v>
      </c>
      <c r="AJ416">
        <v>1.4436052559999999</v>
      </c>
      <c r="AK416">
        <v>9.7971428570000008</v>
      </c>
      <c r="AL416">
        <v>604.75</v>
      </c>
      <c r="AM416">
        <v>9.1794900000000004E-4</v>
      </c>
      <c r="AN416">
        <v>6.51</v>
      </c>
      <c r="AO416">
        <v>6.5766666666666671</v>
      </c>
      <c r="AP416">
        <v>-1</v>
      </c>
      <c r="AQ416">
        <v>16.55</v>
      </c>
      <c r="AR416">
        <v>15.906666666666665</v>
      </c>
      <c r="AS416">
        <v>6</v>
      </c>
      <c r="AT416">
        <v>1997</v>
      </c>
      <c r="AU416">
        <v>2000.3</v>
      </c>
      <c r="AV416" t="str">
        <f>VLOOKUP(A416,[1]in!$A:$E,5,0)</f>
        <v>Rhein</v>
      </c>
      <c r="AW416" t="s">
        <v>832</v>
      </c>
    </row>
    <row r="417" spans="1:49" x14ac:dyDescent="0.3">
      <c r="A417">
        <v>108000104</v>
      </c>
      <c r="B417">
        <v>10</v>
      </c>
      <c r="C417">
        <v>1995</v>
      </c>
      <c r="D417" t="s">
        <v>419</v>
      </c>
      <c r="E417">
        <v>65</v>
      </c>
      <c r="F417">
        <v>4</v>
      </c>
      <c r="G417">
        <v>8</v>
      </c>
      <c r="H417">
        <v>1060</v>
      </c>
      <c r="I417">
        <v>4</v>
      </c>
      <c r="J417">
        <v>16.6666666666667</v>
      </c>
      <c r="K417">
        <v>13</v>
      </c>
      <c r="L417">
        <v>0</v>
      </c>
      <c r="M417">
        <v>14.66</v>
      </c>
      <c r="N417">
        <v>1.28266431811208</v>
      </c>
      <c r="O417">
        <v>6</v>
      </c>
      <c r="P417">
        <v>16.6666666666667</v>
      </c>
      <c r="Q417">
        <v>0.50007393494174068</v>
      </c>
      <c r="R417">
        <v>6</v>
      </c>
      <c r="S417">
        <v>16.6666666666667</v>
      </c>
      <c r="T417" t="e">
        <v>#N/A</v>
      </c>
      <c r="U417">
        <v>-4</v>
      </c>
      <c r="V417">
        <v>8.6666666666666696</v>
      </c>
      <c r="W417">
        <v>56</v>
      </c>
      <c r="X417">
        <v>5</v>
      </c>
      <c r="Y417">
        <v>7</v>
      </c>
      <c r="Z417" t="s">
        <v>794</v>
      </c>
      <c r="AA417" t="s">
        <v>791</v>
      </c>
      <c r="AB417" t="s">
        <v>796</v>
      </c>
      <c r="AC417">
        <v>7.72</v>
      </c>
      <c r="AD417">
        <v>50.1</v>
      </c>
      <c r="AE417">
        <v>69</v>
      </c>
      <c r="AF417">
        <v>1.909936664</v>
      </c>
      <c r="AG417">
        <v>0</v>
      </c>
      <c r="AH417">
        <v>9.0299999999999994</v>
      </c>
      <c r="AI417">
        <v>-4</v>
      </c>
      <c r="AJ417">
        <v>1.7847662259999999</v>
      </c>
      <c r="AK417">
        <v>8.4242857139999998</v>
      </c>
      <c r="AL417">
        <v>603.62</v>
      </c>
      <c r="AM417">
        <v>0</v>
      </c>
      <c r="AN417">
        <v>6</v>
      </c>
      <c r="AO417">
        <v>6.1066000000000003</v>
      </c>
      <c r="AP417">
        <v>0</v>
      </c>
      <c r="AQ417">
        <v>13.98</v>
      </c>
      <c r="AR417">
        <v>14.223999999999998</v>
      </c>
      <c r="AS417">
        <v>5</v>
      </c>
      <c r="AT417">
        <v>1995</v>
      </c>
      <c r="AU417">
        <v>1998.6</v>
      </c>
      <c r="AV417" t="str">
        <f>VLOOKUP(A417,[1]in!$A:$E,5,0)</f>
        <v>Rhein</v>
      </c>
      <c r="AW417" t="s">
        <v>832</v>
      </c>
    </row>
    <row r="418" spans="1:49" x14ac:dyDescent="0.3">
      <c r="A418">
        <v>108000104</v>
      </c>
      <c r="B418">
        <v>10</v>
      </c>
      <c r="C418">
        <v>1998</v>
      </c>
      <c r="D418" t="s">
        <v>420</v>
      </c>
      <c r="E418">
        <v>200</v>
      </c>
      <c r="F418">
        <v>4</v>
      </c>
      <c r="G418">
        <v>8</v>
      </c>
      <c r="H418">
        <v>403</v>
      </c>
      <c r="I418">
        <v>4</v>
      </c>
      <c r="J418">
        <v>16.6666666666667</v>
      </c>
      <c r="K418">
        <v>10</v>
      </c>
      <c r="L418">
        <v>0</v>
      </c>
      <c r="M418">
        <v>14.66</v>
      </c>
      <c r="N418">
        <v>1.52355475440322</v>
      </c>
      <c r="O418">
        <v>6</v>
      </c>
      <c r="P418">
        <v>16.6666666666667</v>
      </c>
      <c r="Q418">
        <v>0.66167142271478241</v>
      </c>
      <c r="R418">
        <v>6</v>
      </c>
      <c r="S418">
        <v>16.6666666666667</v>
      </c>
      <c r="T418">
        <v>0.83333333333333304</v>
      </c>
      <c r="U418">
        <v>-4</v>
      </c>
      <c r="V418">
        <v>8.6666666666666696</v>
      </c>
      <c r="W418">
        <v>56</v>
      </c>
      <c r="X418">
        <v>5</v>
      </c>
      <c r="Y418">
        <v>7</v>
      </c>
      <c r="Z418" t="s">
        <v>794</v>
      </c>
      <c r="AA418" t="s">
        <v>791</v>
      </c>
      <c r="AB418" t="s">
        <v>796</v>
      </c>
      <c r="AC418">
        <v>7.72</v>
      </c>
      <c r="AD418">
        <v>50.1</v>
      </c>
      <c r="AE418">
        <v>69</v>
      </c>
      <c r="AF418">
        <v>1.8483820040000001</v>
      </c>
      <c r="AG418">
        <v>0</v>
      </c>
      <c r="AH418">
        <v>8.23</v>
      </c>
      <c r="AI418">
        <v>-4</v>
      </c>
      <c r="AJ418">
        <v>1.7847662259999999</v>
      </c>
      <c r="AK418">
        <v>8.4242857139999998</v>
      </c>
      <c r="AL418">
        <v>603.62</v>
      </c>
      <c r="AM418">
        <v>0</v>
      </c>
      <c r="AN418">
        <v>5.9</v>
      </c>
      <c r="AO418">
        <v>6.1066000000000003</v>
      </c>
      <c r="AP418">
        <v>0</v>
      </c>
      <c r="AQ418">
        <v>13.81</v>
      </c>
      <c r="AR418">
        <v>14.223999999999998</v>
      </c>
      <c r="AS418">
        <v>5</v>
      </c>
      <c r="AT418">
        <v>1995</v>
      </c>
      <c r="AU418">
        <v>1998.6</v>
      </c>
      <c r="AV418" t="str">
        <f>VLOOKUP(A418,[1]in!$A:$E,5,0)</f>
        <v>Rhein</v>
      </c>
      <c r="AW418" t="s">
        <v>832</v>
      </c>
    </row>
    <row r="419" spans="1:49" x14ac:dyDescent="0.3">
      <c r="A419">
        <v>108000104</v>
      </c>
      <c r="B419">
        <v>10</v>
      </c>
      <c r="C419">
        <v>1999</v>
      </c>
      <c r="D419" t="s">
        <v>421</v>
      </c>
      <c r="E419">
        <v>200</v>
      </c>
      <c r="F419">
        <v>4</v>
      </c>
      <c r="G419">
        <v>8</v>
      </c>
      <c r="H419">
        <v>525</v>
      </c>
      <c r="I419">
        <v>4</v>
      </c>
      <c r="J419">
        <v>16.6666666666667</v>
      </c>
      <c r="K419">
        <v>13</v>
      </c>
      <c r="L419">
        <v>0</v>
      </c>
      <c r="M419">
        <v>14.66</v>
      </c>
      <c r="N419">
        <v>1.86752077366571</v>
      </c>
      <c r="O419">
        <v>6</v>
      </c>
      <c r="P419">
        <v>16.6666666666667</v>
      </c>
      <c r="Q419">
        <v>0.72809264956168429</v>
      </c>
      <c r="R419">
        <v>6</v>
      </c>
      <c r="S419">
        <v>16.6666666666667</v>
      </c>
      <c r="T419">
        <v>0.6</v>
      </c>
      <c r="U419">
        <v>-4</v>
      </c>
      <c r="V419">
        <v>8.6666666666666696</v>
      </c>
      <c r="W419">
        <v>56</v>
      </c>
      <c r="X419">
        <v>5</v>
      </c>
      <c r="Y419">
        <v>7</v>
      </c>
      <c r="Z419" t="s">
        <v>794</v>
      </c>
      <c r="AA419" t="s">
        <v>791</v>
      </c>
      <c r="AB419" t="s">
        <v>796</v>
      </c>
      <c r="AC419">
        <v>7.72</v>
      </c>
      <c r="AD419">
        <v>50.1</v>
      </c>
      <c r="AE419">
        <v>69</v>
      </c>
      <c r="AF419">
        <v>1.583746823</v>
      </c>
      <c r="AG419">
        <v>0</v>
      </c>
      <c r="AH419">
        <v>7.9</v>
      </c>
      <c r="AI419">
        <v>-4</v>
      </c>
      <c r="AJ419">
        <v>1.7847662259999999</v>
      </c>
      <c r="AK419">
        <v>8.4242857139999998</v>
      </c>
      <c r="AL419">
        <v>603.62</v>
      </c>
      <c r="AM419">
        <v>0</v>
      </c>
      <c r="AN419">
        <v>6.26</v>
      </c>
      <c r="AO419">
        <v>6.1066000000000003</v>
      </c>
      <c r="AP419">
        <v>0</v>
      </c>
      <c r="AQ419">
        <v>14.48</v>
      </c>
      <c r="AR419">
        <v>14.223999999999998</v>
      </c>
      <c r="AS419">
        <v>5</v>
      </c>
      <c r="AT419">
        <v>1995</v>
      </c>
      <c r="AU419">
        <v>1998.6</v>
      </c>
      <c r="AV419" t="str">
        <f>VLOOKUP(A419,[1]in!$A:$E,5,0)</f>
        <v>Rhein</v>
      </c>
      <c r="AW419" t="s">
        <v>832</v>
      </c>
    </row>
    <row r="420" spans="1:49" x14ac:dyDescent="0.3">
      <c r="A420">
        <v>108000104</v>
      </c>
      <c r="B420">
        <v>10</v>
      </c>
      <c r="C420">
        <v>2000</v>
      </c>
      <c r="D420" t="s">
        <v>422</v>
      </c>
      <c r="E420">
        <v>200</v>
      </c>
      <c r="F420">
        <v>4</v>
      </c>
      <c r="G420">
        <v>8</v>
      </c>
      <c r="H420">
        <v>1828</v>
      </c>
      <c r="I420">
        <v>4</v>
      </c>
      <c r="J420">
        <v>16.6666666666667</v>
      </c>
      <c r="K420">
        <v>18</v>
      </c>
      <c r="L420">
        <v>0</v>
      </c>
      <c r="M420">
        <v>14.66</v>
      </c>
      <c r="N420">
        <v>1.95630782846633</v>
      </c>
      <c r="O420">
        <v>6</v>
      </c>
      <c r="P420">
        <v>16.6666666666667</v>
      </c>
      <c r="Q420">
        <v>0.67683605858724616</v>
      </c>
      <c r="R420">
        <v>6</v>
      </c>
      <c r="S420">
        <v>16.6666666666667</v>
      </c>
      <c r="T420">
        <v>0.47368421052631599</v>
      </c>
      <c r="U420">
        <v>-4</v>
      </c>
      <c r="V420">
        <v>8.6666666666666696</v>
      </c>
      <c r="W420">
        <v>56</v>
      </c>
      <c r="X420">
        <v>5</v>
      </c>
      <c r="Y420">
        <v>7</v>
      </c>
      <c r="Z420" t="s">
        <v>794</v>
      </c>
      <c r="AA420" t="s">
        <v>791</v>
      </c>
      <c r="AB420" t="s">
        <v>796</v>
      </c>
      <c r="AC420">
        <v>7.72</v>
      </c>
      <c r="AD420">
        <v>50.1</v>
      </c>
      <c r="AE420">
        <v>69</v>
      </c>
      <c r="AF420">
        <v>2.1205537329999999</v>
      </c>
      <c r="AG420">
        <v>0</v>
      </c>
      <c r="AH420">
        <v>7.17</v>
      </c>
      <c r="AI420">
        <v>-4</v>
      </c>
      <c r="AJ420">
        <v>1.7847662259999999</v>
      </c>
      <c r="AK420">
        <v>8.4242857139999998</v>
      </c>
      <c r="AL420">
        <v>603.62</v>
      </c>
      <c r="AM420">
        <v>0</v>
      </c>
      <c r="AN420">
        <v>6.54</v>
      </c>
      <c r="AO420">
        <v>6.1066000000000003</v>
      </c>
      <c r="AP420">
        <v>0</v>
      </c>
      <c r="AQ420">
        <v>14.69</v>
      </c>
      <c r="AR420">
        <v>14.223999999999998</v>
      </c>
      <c r="AS420">
        <v>5</v>
      </c>
      <c r="AT420">
        <v>1995</v>
      </c>
      <c r="AU420">
        <v>1998.6</v>
      </c>
      <c r="AV420" t="str">
        <f>VLOOKUP(A420,[1]in!$A:$E,5,0)</f>
        <v>Rhein</v>
      </c>
      <c r="AW420" t="s">
        <v>832</v>
      </c>
    </row>
    <row r="421" spans="1:49" x14ac:dyDescent="0.3">
      <c r="A421">
        <v>108000104</v>
      </c>
      <c r="B421">
        <v>10</v>
      </c>
      <c r="C421">
        <v>2001</v>
      </c>
      <c r="D421" t="s">
        <v>423</v>
      </c>
      <c r="E421">
        <v>200</v>
      </c>
      <c r="F421">
        <v>4</v>
      </c>
      <c r="G421">
        <v>8</v>
      </c>
      <c r="H421">
        <v>1331</v>
      </c>
      <c r="I421">
        <v>4</v>
      </c>
      <c r="J421">
        <v>16.6666666666667</v>
      </c>
      <c r="K421">
        <v>10</v>
      </c>
      <c r="L421">
        <v>0</v>
      </c>
      <c r="M421">
        <v>14.66</v>
      </c>
      <c r="N421">
        <v>1.5778974501445799</v>
      </c>
      <c r="O421">
        <v>6</v>
      </c>
      <c r="P421">
        <v>16.6666666666667</v>
      </c>
      <c r="Q421">
        <v>0.68527215560700239</v>
      </c>
      <c r="R421">
        <v>6</v>
      </c>
      <c r="S421">
        <v>16.6666666666667</v>
      </c>
      <c r="T421">
        <v>0.55555555555555602</v>
      </c>
      <c r="U421">
        <v>-4</v>
      </c>
      <c r="V421">
        <v>8.6666666666666696</v>
      </c>
      <c r="W421">
        <v>56</v>
      </c>
      <c r="X421">
        <v>5</v>
      </c>
      <c r="Y421">
        <v>7</v>
      </c>
      <c r="Z421" t="s">
        <v>794</v>
      </c>
      <c r="AA421" t="s">
        <v>791</v>
      </c>
      <c r="AB421" t="s">
        <v>796</v>
      </c>
      <c r="AC421">
        <v>7.72</v>
      </c>
      <c r="AD421">
        <v>50.1</v>
      </c>
      <c r="AE421">
        <v>69</v>
      </c>
      <c r="AF421">
        <v>1.896916311</v>
      </c>
      <c r="AG421">
        <v>0</v>
      </c>
      <c r="AH421">
        <v>8.9700000000000006</v>
      </c>
      <c r="AI421">
        <v>-4</v>
      </c>
      <c r="AJ421">
        <v>1.7847662259999999</v>
      </c>
      <c r="AK421">
        <v>8.4242857139999998</v>
      </c>
      <c r="AL421">
        <v>603.62</v>
      </c>
      <c r="AM421">
        <v>0</v>
      </c>
      <c r="AN421">
        <v>5.8330000000000002</v>
      </c>
      <c r="AO421">
        <v>6.1066000000000003</v>
      </c>
      <c r="AP421">
        <v>0</v>
      </c>
      <c r="AQ421">
        <v>14.16</v>
      </c>
      <c r="AR421">
        <v>14.223999999999998</v>
      </c>
      <c r="AS421">
        <v>5</v>
      </c>
      <c r="AT421">
        <v>1995</v>
      </c>
      <c r="AU421">
        <v>1998.6</v>
      </c>
      <c r="AV421" t="str">
        <f>VLOOKUP(A421,[1]in!$A:$E,5,0)</f>
        <v>Rhein</v>
      </c>
      <c r="AW421" t="s">
        <v>832</v>
      </c>
    </row>
    <row r="422" spans="1:49" x14ac:dyDescent="0.3">
      <c r="A422">
        <v>108000106</v>
      </c>
      <c r="B422">
        <v>10</v>
      </c>
      <c r="C422">
        <v>1995</v>
      </c>
      <c r="D422" t="s">
        <v>424</v>
      </c>
      <c r="E422">
        <v>200</v>
      </c>
      <c r="F422">
        <v>0</v>
      </c>
      <c r="G422">
        <v>2.66</v>
      </c>
      <c r="H422">
        <v>1012</v>
      </c>
      <c r="I422">
        <v>1</v>
      </c>
      <c r="J422">
        <v>3.6666666666666701</v>
      </c>
      <c r="K422">
        <v>15</v>
      </c>
      <c r="L422">
        <v>-1</v>
      </c>
      <c r="M422">
        <v>3.66</v>
      </c>
      <c r="N422">
        <v>1.1862941490112699</v>
      </c>
      <c r="O422">
        <v>1</v>
      </c>
      <c r="P422">
        <v>3.6666666666666701</v>
      </c>
      <c r="Q422">
        <v>0.43806209668064261</v>
      </c>
      <c r="R422">
        <v>1</v>
      </c>
      <c r="S422">
        <v>3.6666666666666701</v>
      </c>
      <c r="T422" t="e">
        <v>#N/A</v>
      </c>
      <c r="U422" t="e">
        <v>#N/A</v>
      </c>
      <c r="V422" t="e">
        <v>#N/A</v>
      </c>
      <c r="W422">
        <v>57</v>
      </c>
      <c r="X422">
        <v>3</v>
      </c>
      <c r="Y422">
        <v>7</v>
      </c>
      <c r="Z422" t="s">
        <v>794</v>
      </c>
      <c r="AA422" t="s">
        <v>795</v>
      </c>
      <c r="AB422" t="s">
        <v>796</v>
      </c>
      <c r="AC422">
        <v>7.6</v>
      </c>
      <c r="AD422">
        <v>50.36</v>
      </c>
      <c r="AE422">
        <v>56</v>
      </c>
      <c r="AF422">
        <v>2.0704858220000002</v>
      </c>
      <c r="AG422">
        <v>-1</v>
      </c>
      <c r="AH422">
        <v>9.44</v>
      </c>
      <c r="AI422">
        <v>1</v>
      </c>
      <c r="AJ422">
        <v>1.909887895</v>
      </c>
      <c r="AK422">
        <v>8.8699999999999992</v>
      </c>
      <c r="AL422">
        <v>602.78</v>
      </c>
      <c r="AM422">
        <v>0</v>
      </c>
      <c r="AN422">
        <v>6.97</v>
      </c>
      <c r="AO422">
        <v>6.9000000000000012</v>
      </c>
      <c r="AP422">
        <v>-3</v>
      </c>
      <c r="AQ422">
        <v>15.04</v>
      </c>
      <c r="AR422">
        <v>15.020000000000001</v>
      </c>
      <c r="AS422">
        <v>1</v>
      </c>
      <c r="AT422">
        <v>1995</v>
      </c>
      <c r="AU422">
        <v>1998</v>
      </c>
      <c r="AV422" t="str">
        <f>VLOOKUP(A422,[1]in!$A:$E,5,0)</f>
        <v>Rhein</v>
      </c>
      <c r="AW422" t="s">
        <v>832</v>
      </c>
    </row>
    <row r="423" spans="1:49" x14ac:dyDescent="0.3">
      <c r="A423">
        <v>108000106</v>
      </c>
      <c r="B423">
        <v>10</v>
      </c>
      <c r="C423">
        <v>1998</v>
      </c>
      <c r="D423" t="s">
        <v>425</v>
      </c>
      <c r="E423">
        <v>65</v>
      </c>
      <c r="F423">
        <v>0</v>
      </c>
      <c r="G423">
        <v>2.66</v>
      </c>
      <c r="H423">
        <v>194</v>
      </c>
      <c r="I423">
        <v>1</v>
      </c>
      <c r="J423">
        <v>3.6666666666666701</v>
      </c>
      <c r="K423">
        <v>9</v>
      </c>
      <c r="L423">
        <v>-1</v>
      </c>
      <c r="M423">
        <v>3.66</v>
      </c>
      <c r="N423">
        <v>1.6312506163310301</v>
      </c>
      <c r="O423">
        <v>1</v>
      </c>
      <c r="P423">
        <v>3.6666666666666701</v>
      </c>
      <c r="Q423">
        <v>0.74241414972185427</v>
      </c>
      <c r="R423">
        <v>1</v>
      </c>
      <c r="S423">
        <v>3.6666666666666701</v>
      </c>
      <c r="T423">
        <v>0.625</v>
      </c>
      <c r="U423" t="e">
        <v>#N/A</v>
      </c>
      <c r="V423" t="e">
        <v>#N/A</v>
      </c>
      <c r="W423">
        <v>57</v>
      </c>
      <c r="X423">
        <v>3</v>
      </c>
      <c r="Y423">
        <v>7</v>
      </c>
      <c r="Z423" t="s">
        <v>794</v>
      </c>
      <c r="AA423" t="s">
        <v>795</v>
      </c>
      <c r="AB423" t="s">
        <v>796</v>
      </c>
      <c r="AC423">
        <v>7.6</v>
      </c>
      <c r="AD423">
        <v>50.36</v>
      </c>
      <c r="AE423">
        <v>56</v>
      </c>
      <c r="AF423">
        <v>2.0744879979999999</v>
      </c>
      <c r="AG423">
        <v>-1</v>
      </c>
      <c r="AH423">
        <v>8.6300000000000008</v>
      </c>
      <c r="AI423">
        <v>1</v>
      </c>
      <c r="AJ423">
        <v>1.909887895</v>
      </c>
      <c r="AK423">
        <v>8.8699999999999992</v>
      </c>
      <c r="AL423">
        <v>602.78</v>
      </c>
      <c r="AM423">
        <v>0</v>
      </c>
      <c r="AN423">
        <v>6.9</v>
      </c>
      <c r="AO423">
        <v>6.9000000000000012</v>
      </c>
      <c r="AP423">
        <v>-3</v>
      </c>
      <c r="AQ423">
        <v>14.81</v>
      </c>
      <c r="AR423">
        <v>15.020000000000001</v>
      </c>
      <c r="AS423">
        <v>1</v>
      </c>
      <c r="AT423">
        <v>1995</v>
      </c>
      <c r="AU423">
        <v>1998</v>
      </c>
      <c r="AV423" t="str">
        <f>VLOOKUP(A423,[1]in!$A:$E,5,0)</f>
        <v>Rhein</v>
      </c>
      <c r="AW423" t="s">
        <v>832</v>
      </c>
    </row>
    <row r="424" spans="1:49" x14ac:dyDescent="0.3">
      <c r="A424">
        <v>108000106</v>
      </c>
      <c r="B424">
        <v>10</v>
      </c>
      <c r="C424">
        <v>2001</v>
      </c>
      <c r="D424" t="s">
        <v>426</v>
      </c>
      <c r="E424">
        <v>200</v>
      </c>
      <c r="F424">
        <v>0</v>
      </c>
      <c r="G424">
        <v>2.66</v>
      </c>
      <c r="H424">
        <v>1367.5</v>
      </c>
      <c r="I424">
        <v>1</v>
      </c>
      <c r="J424">
        <v>3.6666666666666701</v>
      </c>
      <c r="K424">
        <v>14</v>
      </c>
      <c r="L424">
        <v>-1</v>
      </c>
      <c r="M424">
        <v>3.66</v>
      </c>
      <c r="N424">
        <v>1.61866865116939</v>
      </c>
      <c r="O424">
        <v>1</v>
      </c>
      <c r="P424">
        <v>3.6666666666666701</v>
      </c>
      <c r="Q424">
        <v>0.61335107540288702</v>
      </c>
      <c r="R424">
        <v>1</v>
      </c>
      <c r="S424">
        <v>3.6666666666666701</v>
      </c>
      <c r="T424">
        <v>0.6</v>
      </c>
      <c r="U424" t="e">
        <v>#N/A</v>
      </c>
      <c r="V424" t="e">
        <v>#N/A</v>
      </c>
      <c r="W424">
        <v>57</v>
      </c>
      <c r="X424">
        <v>3</v>
      </c>
      <c r="Y424">
        <v>7</v>
      </c>
      <c r="Z424" t="s">
        <v>794</v>
      </c>
      <c r="AA424" t="s">
        <v>795</v>
      </c>
      <c r="AB424" t="s">
        <v>796</v>
      </c>
      <c r="AC424">
        <v>7.6</v>
      </c>
      <c r="AD424">
        <v>50.36</v>
      </c>
      <c r="AE424">
        <v>56</v>
      </c>
      <c r="AF424">
        <v>1.9541212530000001</v>
      </c>
      <c r="AG424">
        <v>-1</v>
      </c>
      <c r="AH424">
        <v>9.58</v>
      </c>
      <c r="AI424">
        <v>1</v>
      </c>
      <c r="AJ424">
        <v>1.909887895</v>
      </c>
      <c r="AK424">
        <v>8.8699999999999992</v>
      </c>
      <c r="AL424">
        <v>602.78</v>
      </c>
      <c r="AM424">
        <v>0</v>
      </c>
      <c r="AN424">
        <v>6.83</v>
      </c>
      <c r="AO424">
        <v>6.9000000000000012</v>
      </c>
      <c r="AP424">
        <v>-3</v>
      </c>
      <c r="AQ424">
        <v>15.21</v>
      </c>
      <c r="AR424">
        <v>15.020000000000001</v>
      </c>
      <c r="AS424">
        <v>1</v>
      </c>
      <c r="AT424">
        <v>1995</v>
      </c>
      <c r="AU424">
        <v>1998</v>
      </c>
      <c r="AV424" t="str">
        <f>VLOOKUP(A424,[1]in!$A:$E,5,0)</f>
        <v>Rhein</v>
      </c>
      <c r="AW424" t="s">
        <v>832</v>
      </c>
    </row>
    <row r="425" spans="1:49" x14ac:dyDescent="0.3">
      <c r="A425">
        <v>108000107</v>
      </c>
      <c r="B425">
        <v>8</v>
      </c>
      <c r="C425">
        <v>1996</v>
      </c>
      <c r="D425" t="s">
        <v>427</v>
      </c>
      <c r="E425">
        <v>20</v>
      </c>
      <c r="F425">
        <v>1</v>
      </c>
      <c r="G425">
        <v>23.66</v>
      </c>
      <c r="H425">
        <v>854</v>
      </c>
      <c r="I425">
        <v>3</v>
      </c>
      <c r="J425">
        <v>28.3333333333333</v>
      </c>
      <c r="K425">
        <v>11</v>
      </c>
      <c r="L425">
        <v>2</v>
      </c>
      <c r="M425">
        <v>24.66</v>
      </c>
      <c r="N425">
        <v>0.94905598183458495</v>
      </c>
      <c r="O425">
        <v>1</v>
      </c>
      <c r="P425">
        <v>28.3333333333333</v>
      </c>
      <c r="Q425">
        <v>0.39578708569996301</v>
      </c>
      <c r="R425">
        <v>-1</v>
      </c>
      <c r="S425">
        <v>28.3333333333333</v>
      </c>
      <c r="T425" t="e">
        <v>#N/A</v>
      </c>
      <c r="U425">
        <v>0</v>
      </c>
      <c r="V425">
        <v>16.6666666666667</v>
      </c>
      <c r="W425">
        <v>58</v>
      </c>
      <c r="X425">
        <v>6</v>
      </c>
      <c r="Y425">
        <v>9</v>
      </c>
      <c r="Z425" t="s">
        <v>794</v>
      </c>
      <c r="AA425" t="s">
        <v>791</v>
      </c>
      <c r="AB425" t="s">
        <v>790</v>
      </c>
      <c r="AC425">
        <v>6.37</v>
      </c>
      <c r="AD425">
        <v>49.56</v>
      </c>
      <c r="AE425">
        <v>142</v>
      </c>
      <c r="AF425">
        <v>2.407951154</v>
      </c>
      <c r="AG425">
        <v>-1</v>
      </c>
      <c r="AH425">
        <v>9.17</v>
      </c>
      <c r="AI425">
        <v>9</v>
      </c>
      <c r="AJ425">
        <v>2.0302064030000002</v>
      </c>
      <c r="AK425">
        <v>9.2922222219999995</v>
      </c>
      <c r="AL425">
        <v>821.63</v>
      </c>
      <c r="AM425">
        <v>0</v>
      </c>
      <c r="AN425">
        <v>4.79</v>
      </c>
      <c r="AO425">
        <v>6.0616666666666674</v>
      </c>
      <c r="AP425">
        <v>1</v>
      </c>
      <c r="AQ425">
        <v>12.85</v>
      </c>
      <c r="AR425">
        <v>14.555</v>
      </c>
      <c r="AS425">
        <v>5</v>
      </c>
      <c r="AT425">
        <v>1996</v>
      </c>
      <c r="AU425">
        <v>2008</v>
      </c>
      <c r="AV425" t="str">
        <f>VLOOKUP(A425,[1]in!$A:$E,5,0)</f>
        <v>Moselle</v>
      </c>
      <c r="AW425" t="s">
        <v>833</v>
      </c>
    </row>
    <row r="426" spans="1:49" x14ac:dyDescent="0.3">
      <c r="A426">
        <v>108000107</v>
      </c>
      <c r="B426">
        <v>8</v>
      </c>
      <c r="C426">
        <v>1999</v>
      </c>
      <c r="D426" t="s">
        <v>428</v>
      </c>
      <c r="E426">
        <v>200</v>
      </c>
      <c r="F426">
        <v>1</v>
      </c>
      <c r="G426">
        <v>23.66</v>
      </c>
      <c r="H426">
        <v>262</v>
      </c>
      <c r="I426">
        <v>3</v>
      </c>
      <c r="J426">
        <v>28.3333333333333</v>
      </c>
      <c r="K426">
        <v>9</v>
      </c>
      <c r="L426">
        <v>2</v>
      </c>
      <c r="M426">
        <v>24.66</v>
      </c>
      <c r="N426">
        <v>1.73437499666851</v>
      </c>
      <c r="O426">
        <v>1</v>
      </c>
      <c r="P426">
        <v>28.3333333333333</v>
      </c>
      <c r="Q426">
        <v>0.78934807782423411</v>
      </c>
      <c r="R426">
        <v>-1</v>
      </c>
      <c r="S426">
        <v>28.3333333333333</v>
      </c>
      <c r="T426">
        <v>0.61538461538461497</v>
      </c>
      <c r="U426">
        <v>0</v>
      </c>
      <c r="V426">
        <v>16.6666666666667</v>
      </c>
      <c r="W426">
        <v>58</v>
      </c>
      <c r="X426">
        <v>6</v>
      </c>
      <c r="Y426">
        <v>9</v>
      </c>
      <c r="Z426" t="s">
        <v>794</v>
      </c>
      <c r="AA426" t="s">
        <v>791</v>
      </c>
      <c r="AB426" t="s">
        <v>790</v>
      </c>
      <c r="AC426">
        <v>6.37</v>
      </c>
      <c r="AD426">
        <v>49.56</v>
      </c>
      <c r="AE426">
        <v>142</v>
      </c>
      <c r="AF426">
        <v>1.8983922449999999</v>
      </c>
      <c r="AG426">
        <v>-1</v>
      </c>
      <c r="AH426">
        <v>8.6999999999999993</v>
      </c>
      <c r="AI426">
        <v>9</v>
      </c>
      <c r="AJ426">
        <v>2.0302064030000002</v>
      </c>
      <c r="AK426">
        <v>9.2922222219999995</v>
      </c>
      <c r="AL426">
        <v>821.63</v>
      </c>
      <c r="AM426">
        <v>0</v>
      </c>
      <c r="AN426">
        <v>6.65</v>
      </c>
      <c r="AO426">
        <v>6.0616666666666674</v>
      </c>
      <c r="AP426">
        <v>1</v>
      </c>
      <c r="AQ426">
        <v>14.85</v>
      </c>
      <c r="AR426">
        <v>14.555</v>
      </c>
      <c r="AS426">
        <v>5</v>
      </c>
      <c r="AT426">
        <v>1996</v>
      </c>
      <c r="AU426">
        <v>2008</v>
      </c>
      <c r="AV426" t="str">
        <f>VLOOKUP(A426,[1]in!$A:$E,5,0)</f>
        <v>Moselle</v>
      </c>
      <c r="AW426" t="s">
        <v>833</v>
      </c>
    </row>
    <row r="427" spans="1:49" x14ac:dyDescent="0.3">
      <c r="A427">
        <v>108000107</v>
      </c>
      <c r="B427">
        <v>8</v>
      </c>
      <c r="C427">
        <v>2001</v>
      </c>
      <c r="D427" t="s">
        <v>429</v>
      </c>
      <c r="E427">
        <v>65</v>
      </c>
      <c r="F427">
        <v>1</v>
      </c>
      <c r="G427">
        <v>23.66</v>
      </c>
      <c r="H427">
        <v>463</v>
      </c>
      <c r="I427">
        <v>3</v>
      </c>
      <c r="J427">
        <v>28.3333333333333</v>
      </c>
      <c r="K427">
        <v>11</v>
      </c>
      <c r="L427">
        <v>2</v>
      </c>
      <c r="M427">
        <v>24.66</v>
      </c>
      <c r="N427">
        <v>1.679490587201</v>
      </c>
      <c r="O427">
        <v>1</v>
      </c>
      <c r="P427">
        <v>28.3333333333333</v>
      </c>
      <c r="Q427">
        <v>0.70040197595494469</v>
      </c>
      <c r="R427">
        <v>-1</v>
      </c>
      <c r="S427">
        <v>28.3333333333333</v>
      </c>
      <c r="T427">
        <v>0.71428571428571397</v>
      </c>
      <c r="U427">
        <v>0</v>
      </c>
      <c r="V427">
        <v>16.6666666666667</v>
      </c>
      <c r="W427">
        <v>58</v>
      </c>
      <c r="X427">
        <v>6</v>
      </c>
      <c r="Y427">
        <v>9</v>
      </c>
      <c r="Z427" t="s">
        <v>794</v>
      </c>
      <c r="AA427" t="s">
        <v>791</v>
      </c>
      <c r="AB427" t="s">
        <v>790</v>
      </c>
      <c r="AC427">
        <v>6.37</v>
      </c>
      <c r="AD427">
        <v>49.56</v>
      </c>
      <c r="AE427">
        <v>142</v>
      </c>
      <c r="AF427">
        <v>2.0165054059999998</v>
      </c>
      <c r="AG427">
        <v>-1</v>
      </c>
      <c r="AH427">
        <v>9.6999999999999993</v>
      </c>
      <c r="AI427">
        <v>9</v>
      </c>
      <c r="AJ427">
        <v>2.0302064030000002</v>
      </c>
      <c r="AK427">
        <v>9.2922222219999995</v>
      </c>
      <c r="AL427">
        <v>821.63</v>
      </c>
      <c r="AM427">
        <v>0</v>
      </c>
      <c r="AN427">
        <v>6.32</v>
      </c>
      <c r="AO427">
        <v>6.0616666666666674</v>
      </c>
      <c r="AP427">
        <v>1</v>
      </c>
      <c r="AQ427">
        <v>14.62</v>
      </c>
      <c r="AR427">
        <v>14.555</v>
      </c>
      <c r="AS427">
        <v>5</v>
      </c>
      <c r="AT427">
        <v>1996</v>
      </c>
      <c r="AU427">
        <v>2008</v>
      </c>
      <c r="AV427" t="str">
        <f>VLOOKUP(A427,[1]in!$A:$E,5,0)</f>
        <v>Moselle</v>
      </c>
      <c r="AW427" t="s">
        <v>833</v>
      </c>
    </row>
    <row r="428" spans="1:49" x14ac:dyDescent="0.3">
      <c r="A428">
        <v>108000107</v>
      </c>
      <c r="B428">
        <v>8</v>
      </c>
      <c r="C428">
        <v>2002</v>
      </c>
      <c r="D428" t="s">
        <v>430</v>
      </c>
      <c r="E428">
        <v>20</v>
      </c>
      <c r="F428">
        <v>1</v>
      </c>
      <c r="G428">
        <v>23.66</v>
      </c>
      <c r="H428">
        <v>1546</v>
      </c>
      <c r="I428">
        <v>3</v>
      </c>
      <c r="J428">
        <v>28.3333333333333</v>
      </c>
      <c r="K428">
        <v>11</v>
      </c>
      <c r="L428">
        <v>2</v>
      </c>
      <c r="M428">
        <v>24.66</v>
      </c>
      <c r="N428">
        <v>1.1450792577380899</v>
      </c>
      <c r="O428">
        <v>1</v>
      </c>
      <c r="P428">
        <v>28.3333333333333</v>
      </c>
      <c r="Q428">
        <v>0.47753514122481655</v>
      </c>
      <c r="R428">
        <v>-1</v>
      </c>
      <c r="S428">
        <v>28.3333333333333</v>
      </c>
      <c r="T428">
        <v>0.57142857142857095</v>
      </c>
      <c r="U428">
        <v>0</v>
      </c>
      <c r="V428">
        <v>16.6666666666667</v>
      </c>
      <c r="W428">
        <v>58</v>
      </c>
      <c r="X428">
        <v>6</v>
      </c>
      <c r="Y428">
        <v>9</v>
      </c>
      <c r="Z428" t="s">
        <v>794</v>
      </c>
      <c r="AA428" t="s">
        <v>791</v>
      </c>
      <c r="AB428" t="s">
        <v>790</v>
      </c>
      <c r="AC428">
        <v>6.37</v>
      </c>
      <c r="AD428">
        <v>49.56</v>
      </c>
      <c r="AE428">
        <v>142</v>
      </c>
      <c r="AF428">
        <v>2.5797862650000001</v>
      </c>
      <c r="AG428">
        <v>-1</v>
      </c>
      <c r="AH428">
        <v>9.51</v>
      </c>
      <c r="AI428">
        <v>9</v>
      </c>
      <c r="AJ428">
        <v>2.0302064030000002</v>
      </c>
      <c r="AK428">
        <v>9.2922222219999995</v>
      </c>
      <c r="AL428">
        <v>821.63</v>
      </c>
      <c r="AM428">
        <v>0</v>
      </c>
      <c r="AN428">
        <v>6.7</v>
      </c>
      <c r="AO428">
        <v>6.0616666666666674</v>
      </c>
      <c r="AP428">
        <v>1</v>
      </c>
      <c r="AQ428">
        <v>15.05</v>
      </c>
      <c r="AR428">
        <v>14.555</v>
      </c>
      <c r="AS428">
        <v>5</v>
      </c>
      <c r="AT428">
        <v>1996</v>
      </c>
      <c r="AU428">
        <v>2008</v>
      </c>
      <c r="AV428" t="str">
        <f>VLOOKUP(A428,[1]in!$A:$E,5,0)</f>
        <v>Moselle</v>
      </c>
      <c r="AW428" t="s">
        <v>833</v>
      </c>
    </row>
    <row r="429" spans="1:49" x14ac:dyDescent="0.3">
      <c r="A429">
        <v>108000107</v>
      </c>
      <c r="B429">
        <v>8</v>
      </c>
      <c r="C429">
        <v>2003</v>
      </c>
      <c r="D429" t="s">
        <v>431</v>
      </c>
      <c r="E429">
        <v>20</v>
      </c>
      <c r="F429">
        <v>1</v>
      </c>
      <c r="G429">
        <v>23.66</v>
      </c>
      <c r="H429">
        <v>313</v>
      </c>
      <c r="I429">
        <v>3</v>
      </c>
      <c r="J429">
        <v>28.3333333333333</v>
      </c>
      <c r="K429">
        <v>14</v>
      </c>
      <c r="L429">
        <v>2</v>
      </c>
      <c r="M429">
        <v>24.66</v>
      </c>
      <c r="N429">
        <v>1.9155063224226201</v>
      </c>
      <c r="O429">
        <v>1</v>
      </c>
      <c r="P429">
        <v>28.3333333333333</v>
      </c>
      <c r="Q429">
        <v>0.72582975023959673</v>
      </c>
      <c r="R429">
        <v>-1</v>
      </c>
      <c r="S429">
        <v>28.3333333333333</v>
      </c>
      <c r="T429">
        <v>0.5625</v>
      </c>
      <c r="U429">
        <v>0</v>
      </c>
      <c r="V429">
        <v>16.6666666666667</v>
      </c>
      <c r="W429">
        <v>58</v>
      </c>
      <c r="X429">
        <v>6</v>
      </c>
      <c r="Y429">
        <v>9</v>
      </c>
      <c r="Z429" t="s">
        <v>794</v>
      </c>
      <c r="AA429" t="s">
        <v>791</v>
      </c>
      <c r="AB429" t="s">
        <v>790</v>
      </c>
      <c r="AC429">
        <v>6.37</v>
      </c>
      <c r="AD429">
        <v>49.56</v>
      </c>
      <c r="AE429">
        <v>142</v>
      </c>
      <c r="AF429">
        <v>1.6685196099999999</v>
      </c>
      <c r="AG429">
        <v>-1</v>
      </c>
      <c r="AH429">
        <v>10.44</v>
      </c>
      <c r="AI429">
        <v>9</v>
      </c>
      <c r="AJ429">
        <v>2.0302064030000002</v>
      </c>
      <c r="AK429">
        <v>9.2922222219999995</v>
      </c>
      <c r="AL429">
        <v>821.63</v>
      </c>
      <c r="AM429">
        <v>0</v>
      </c>
      <c r="AN429">
        <v>5.91</v>
      </c>
      <c r="AO429">
        <v>6.0616666666666674</v>
      </c>
      <c r="AP429">
        <v>1</v>
      </c>
      <c r="AQ429">
        <v>15.57</v>
      </c>
      <c r="AR429">
        <v>14.555</v>
      </c>
      <c r="AS429">
        <v>5</v>
      </c>
      <c r="AT429">
        <v>1996</v>
      </c>
      <c r="AU429">
        <v>2008</v>
      </c>
      <c r="AV429" t="str">
        <f>VLOOKUP(A429,[1]in!$A:$E,5,0)</f>
        <v>Moselle</v>
      </c>
      <c r="AW429" t="s">
        <v>833</v>
      </c>
    </row>
    <row r="430" spans="1:49" x14ac:dyDescent="0.3">
      <c r="A430">
        <v>108000107</v>
      </c>
      <c r="B430">
        <v>8</v>
      </c>
      <c r="C430">
        <v>2004</v>
      </c>
      <c r="D430" t="s">
        <v>432</v>
      </c>
      <c r="E430">
        <v>200</v>
      </c>
      <c r="F430">
        <v>1</v>
      </c>
      <c r="G430">
        <v>23.66</v>
      </c>
      <c r="H430">
        <v>929</v>
      </c>
      <c r="I430">
        <v>3</v>
      </c>
      <c r="J430">
        <v>28.3333333333333</v>
      </c>
      <c r="K430">
        <v>10</v>
      </c>
      <c r="L430">
        <v>2</v>
      </c>
      <c r="M430">
        <v>24.66</v>
      </c>
      <c r="N430">
        <v>1.0993139094303499</v>
      </c>
      <c r="O430">
        <v>1</v>
      </c>
      <c r="P430">
        <v>28.3333333333333</v>
      </c>
      <c r="Q430">
        <v>0.47742596474509208</v>
      </c>
      <c r="R430">
        <v>-1</v>
      </c>
      <c r="S430">
        <v>28.3333333333333</v>
      </c>
      <c r="T430">
        <v>0.77777777777777801</v>
      </c>
      <c r="U430">
        <v>0</v>
      </c>
      <c r="V430">
        <v>16.6666666666667</v>
      </c>
      <c r="W430">
        <v>58</v>
      </c>
      <c r="X430">
        <v>6</v>
      </c>
      <c r="Y430">
        <v>9</v>
      </c>
      <c r="Z430" t="s">
        <v>794</v>
      </c>
      <c r="AA430" t="s">
        <v>791</v>
      </c>
      <c r="AB430" t="s">
        <v>790</v>
      </c>
      <c r="AC430">
        <v>6.37</v>
      </c>
      <c r="AD430">
        <v>49.56</v>
      </c>
      <c r="AE430">
        <v>142</v>
      </c>
      <c r="AF430">
        <v>2.299185858</v>
      </c>
      <c r="AG430">
        <v>-1</v>
      </c>
      <c r="AH430">
        <v>9.8000000000000007</v>
      </c>
      <c r="AI430">
        <v>9</v>
      </c>
      <c r="AJ430">
        <v>2.0302064030000002</v>
      </c>
      <c r="AK430">
        <v>9.2922222219999995</v>
      </c>
      <c r="AL430">
        <v>821.63</v>
      </c>
      <c r="AM430">
        <v>0</v>
      </c>
      <c r="AN430">
        <v>6</v>
      </c>
      <c r="AO430">
        <v>6.0616666666666674</v>
      </c>
      <c r="AP430">
        <v>1</v>
      </c>
      <c r="AQ430">
        <v>14.39</v>
      </c>
      <c r="AR430">
        <v>14.555</v>
      </c>
      <c r="AS430">
        <v>5</v>
      </c>
      <c r="AT430">
        <v>1996</v>
      </c>
      <c r="AU430">
        <v>2008</v>
      </c>
      <c r="AV430" t="str">
        <f>VLOOKUP(A430,[1]in!$A:$E,5,0)</f>
        <v>Moselle</v>
      </c>
      <c r="AW430" t="s">
        <v>833</v>
      </c>
    </row>
    <row r="431" spans="1:49" x14ac:dyDescent="0.3">
      <c r="A431">
        <v>108000108</v>
      </c>
      <c r="B431">
        <v>8</v>
      </c>
      <c r="C431">
        <v>1996</v>
      </c>
      <c r="D431" t="s">
        <v>433</v>
      </c>
      <c r="E431">
        <v>6</v>
      </c>
      <c r="F431">
        <v>1</v>
      </c>
      <c r="G431">
        <v>3.66</v>
      </c>
      <c r="H431">
        <v>740</v>
      </c>
      <c r="I431">
        <v>-1</v>
      </c>
      <c r="J431">
        <v>3.6666666666666701</v>
      </c>
      <c r="K431">
        <v>13</v>
      </c>
      <c r="L431">
        <v>-1</v>
      </c>
      <c r="M431">
        <v>3.66</v>
      </c>
      <c r="N431">
        <v>1.6720952638792801</v>
      </c>
      <c r="O431">
        <v>-3</v>
      </c>
      <c r="P431">
        <v>3.6666666666666701</v>
      </c>
      <c r="Q431">
        <v>0.65190186270738271</v>
      </c>
      <c r="R431">
        <v>-1</v>
      </c>
      <c r="S431">
        <v>3.6666666666666701</v>
      </c>
      <c r="T431" t="e">
        <v>#N/A</v>
      </c>
      <c r="U431" t="e">
        <v>#N/A</v>
      </c>
      <c r="V431" t="e">
        <v>#N/A</v>
      </c>
      <c r="W431">
        <v>59</v>
      </c>
      <c r="X431">
        <v>3</v>
      </c>
      <c r="Y431">
        <v>8</v>
      </c>
      <c r="Z431" t="s">
        <v>794</v>
      </c>
      <c r="AA431" t="s">
        <v>795</v>
      </c>
      <c r="AB431" t="s">
        <v>790</v>
      </c>
      <c r="AC431">
        <v>6.44</v>
      </c>
      <c r="AD431">
        <v>49.65</v>
      </c>
      <c r="AE431">
        <v>137</v>
      </c>
      <c r="AF431">
        <v>1.392365987</v>
      </c>
      <c r="AG431">
        <v>1</v>
      </c>
      <c r="AH431">
        <v>8.6999999999999993</v>
      </c>
      <c r="AI431">
        <v>3</v>
      </c>
      <c r="AJ431">
        <v>1.8719471539999999</v>
      </c>
      <c r="AK431">
        <v>8.8312500000000007</v>
      </c>
      <c r="AL431">
        <v>8.0779999999999994</v>
      </c>
      <c r="AM431">
        <v>0</v>
      </c>
      <c r="AN431">
        <v>4.53</v>
      </c>
      <c r="AO431">
        <v>5.5733333333333341</v>
      </c>
      <c r="AP431">
        <v>1</v>
      </c>
      <c r="AQ431">
        <v>12.49</v>
      </c>
      <c r="AR431">
        <v>14.136666666666665</v>
      </c>
      <c r="AS431">
        <v>3</v>
      </c>
      <c r="AT431">
        <v>1996</v>
      </c>
      <c r="AU431">
        <v>2000.3</v>
      </c>
      <c r="AV431" t="str">
        <f>VLOOKUP(A431,[1]in!$A:$E,5,0)</f>
        <v>Moselle</v>
      </c>
      <c r="AW431" t="s">
        <v>833</v>
      </c>
    </row>
    <row r="432" spans="1:49" x14ac:dyDescent="0.3">
      <c r="A432">
        <v>108000108</v>
      </c>
      <c r="B432">
        <v>8</v>
      </c>
      <c r="C432">
        <v>2002</v>
      </c>
      <c r="D432" t="s">
        <v>434</v>
      </c>
      <c r="E432">
        <v>65</v>
      </c>
      <c r="F432">
        <v>1</v>
      </c>
      <c r="G432">
        <v>3.66</v>
      </c>
      <c r="H432">
        <v>1019</v>
      </c>
      <c r="I432">
        <v>-1</v>
      </c>
      <c r="J432">
        <v>3.6666666666666701</v>
      </c>
      <c r="K432">
        <v>14</v>
      </c>
      <c r="L432">
        <v>-1</v>
      </c>
      <c r="M432">
        <v>3.66</v>
      </c>
      <c r="N432">
        <v>1.15928636083161</v>
      </c>
      <c r="O432">
        <v>-3</v>
      </c>
      <c r="P432">
        <v>3.6666666666666701</v>
      </c>
      <c r="Q432">
        <v>0.43928047633607847</v>
      </c>
      <c r="R432">
        <v>-1</v>
      </c>
      <c r="S432">
        <v>3.6666666666666701</v>
      </c>
      <c r="T432">
        <v>0.61111111111111105</v>
      </c>
      <c r="U432" t="e">
        <v>#N/A</v>
      </c>
      <c r="V432" t="e">
        <v>#N/A</v>
      </c>
      <c r="W432">
        <v>59</v>
      </c>
      <c r="X432">
        <v>3</v>
      </c>
      <c r="Y432">
        <v>8</v>
      </c>
      <c r="Z432" t="s">
        <v>794</v>
      </c>
      <c r="AA432" t="s">
        <v>795</v>
      </c>
      <c r="AB432" t="s">
        <v>790</v>
      </c>
      <c r="AC432">
        <v>6.44</v>
      </c>
      <c r="AD432">
        <v>49.65</v>
      </c>
      <c r="AE432">
        <v>137</v>
      </c>
      <c r="AF432">
        <v>2.5828034180000001</v>
      </c>
      <c r="AG432">
        <v>1</v>
      </c>
      <c r="AH432">
        <v>8.99</v>
      </c>
      <c r="AI432">
        <v>3</v>
      </c>
      <c r="AJ432">
        <v>1.8719471539999999</v>
      </c>
      <c r="AK432">
        <v>8.8312500000000007</v>
      </c>
      <c r="AL432">
        <v>8.0779999999999994</v>
      </c>
      <c r="AM432">
        <v>0</v>
      </c>
      <c r="AN432">
        <v>6.5</v>
      </c>
      <c r="AO432">
        <v>5.5733333333333341</v>
      </c>
      <c r="AP432">
        <v>1</v>
      </c>
      <c r="AQ432">
        <v>14.69</v>
      </c>
      <c r="AR432">
        <v>14.136666666666665</v>
      </c>
      <c r="AS432">
        <v>3</v>
      </c>
      <c r="AT432">
        <v>1996</v>
      </c>
      <c r="AU432">
        <v>2000.3</v>
      </c>
      <c r="AV432" t="str">
        <f>VLOOKUP(A432,[1]in!$A:$E,5,0)</f>
        <v>Moselle</v>
      </c>
      <c r="AW432" t="s">
        <v>833</v>
      </c>
    </row>
    <row r="433" spans="1:49" x14ac:dyDescent="0.3">
      <c r="A433">
        <v>108000108</v>
      </c>
      <c r="B433">
        <v>8</v>
      </c>
      <c r="C433">
        <v>2003</v>
      </c>
      <c r="D433" t="s">
        <v>435</v>
      </c>
      <c r="E433">
        <v>20</v>
      </c>
      <c r="F433">
        <v>1</v>
      </c>
      <c r="G433">
        <v>3.66</v>
      </c>
      <c r="H433">
        <v>97</v>
      </c>
      <c r="I433">
        <v>-1</v>
      </c>
      <c r="J433">
        <v>3.6666666666666701</v>
      </c>
      <c r="K433">
        <v>5</v>
      </c>
      <c r="L433">
        <v>-1</v>
      </c>
      <c r="M433">
        <v>3.66</v>
      </c>
      <c r="N433">
        <v>0.93810343577108501</v>
      </c>
      <c r="O433">
        <v>-3</v>
      </c>
      <c r="P433">
        <v>3.6666666666666701</v>
      </c>
      <c r="Q433">
        <v>0.58287643687497415</v>
      </c>
      <c r="R433">
        <v>-1</v>
      </c>
      <c r="S433">
        <v>3.6666666666666701</v>
      </c>
      <c r="T433">
        <v>0.69230769230769196</v>
      </c>
      <c r="U433" t="e">
        <v>#N/A</v>
      </c>
      <c r="V433" t="e">
        <v>#N/A</v>
      </c>
      <c r="W433">
        <v>59</v>
      </c>
      <c r="X433">
        <v>3</v>
      </c>
      <c r="Y433">
        <v>8</v>
      </c>
      <c r="Z433" t="s">
        <v>794</v>
      </c>
      <c r="AA433" t="s">
        <v>795</v>
      </c>
      <c r="AB433" t="s">
        <v>790</v>
      </c>
      <c r="AC433">
        <v>6.44</v>
      </c>
      <c r="AD433">
        <v>49.65</v>
      </c>
      <c r="AE433">
        <v>137</v>
      </c>
      <c r="AF433">
        <v>1.6897203270000001</v>
      </c>
      <c r="AG433">
        <v>1</v>
      </c>
      <c r="AH433">
        <v>10.1</v>
      </c>
      <c r="AI433">
        <v>3</v>
      </c>
      <c r="AJ433">
        <v>1.8719471539999999</v>
      </c>
      <c r="AK433">
        <v>8.8312500000000007</v>
      </c>
      <c r="AL433">
        <v>8.0779999999999994</v>
      </c>
      <c r="AM433">
        <v>0</v>
      </c>
      <c r="AN433">
        <v>5.69</v>
      </c>
      <c r="AO433">
        <v>5.5733333333333341</v>
      </c>
      <c r="AP433">
        <v>1</v>
      </c>
      <c r="AQ433">
        <v>15.23</v>
      </c>
      <c r="AR433">
        <v>14.136666666666665</v>
      </c>
      <c r="AS433">
        <v>3</v>
      </c>
      <c r="AT433">
        <v>1996</v>
      </c>
      <c r="AU433">
        <v>2000.3</v>
      </c>
      <c r="AV433" t="str">
        <f>VLOOKUP(A433,[1]in!$A:$E,5,0)</f>
        <v>Moselle</v>
      </c>
      <c r="AW433" t="s">
        <v>833</v>
      </c>
    </row>
    <row r="434" spans="1:49" x14ac:dyDescent="0.3">
      <c r="A434">
        <v>108000111</v>
      </c>
      <c r="B434">
        <v>1</v>
      </c>
      <c r="C434">
        <v>1999</v>
      </c>
      <c r="D434" t="s">
        <v>436</v>
      </c>
      <c r="E434">
        <v>200</v>
      </c>
      <c r="F434">
        <v>-2</v>
      </c>
      <c r="G434">
        <v>2.66</v>
      </c>
      <c r="H434">
        <v>941</v>
      </c>
      <c r="I434">
        <v>-1</v>
      </c>
      <c r="J434">
        <v>3.6666666666666701</v>
      </c>
      <c r="K434">
        <v>6</v>
      </c>
      <c r="L434">
        <v>3</v>
      </c>
      <c r="M434">
        <v>3.66</v>
      </c>
      <c r="N434">
        <v>0.88339809812144199</v>
      </c>
      <c r="O434">
        <v>3</v>
      </c>
      <c r="P434">
        <v>3.6666666666666701</v>
      </c>
      <c r="Q434">
        <v>0.49303386603673821</v>
      </c>
      <c r="R434">
        <v>3</v>
      </c>
      <c r="S434">
        <v>3.6666666666666701</v>
      </c>
      <c r="T434" t="e">
        <v>#N/A</v>
      </c>
      <c r="U434" t="e">
        <v>#N/A</v>
      </c>
      <c r="V434" t="e">
        <v>#N/A</v>
      </c>
      <c r="W434">
        <v>62</v>
      </c>
      <c r="X434">
        <v>3</v>
      </c>
      <c r="Y434">
        <v>5</v>
      </c>
      <c r="Z434" t="s">
        <v>794</v>
      </c>
      <c r="AA434" t="s">
        <v>791</v>
      </c>
      <c r="AB434" t="s">
        <v>790</v>
      </c>
      <c r="AC434">
        <v>6.56</v>
      </c>
      <c r="AD434">
        <v>49.7</v>
      </c>
      <c r="AE434">
        <v>137</v>
      </c>
      <c r="AF434">
        <v>1.7850627509999999</v>
      </c>
      <c r="AG434">
        <v>-1</v>
      </c>
      <c r="AH434">
        <v>8.5</v>
      </c>
      <c r="AI434">
        <v>3</v>
      </c>
      <c r="AJ434">
        <v>1.9732687229999999</v>
      </c>
      <c r="AK434">
        <v>8.9879999999999995</v>
      </c>
      <c r="AL434">
        <v>793.66</v>
      </c>
      <c r="AM434">
        <v>4.3708470999999999E-2</v>
      </c>
      <c r="AN434">
        <v>6.7</v>
      </c>
      <c r="AO434">
        <v>6.4866666666666672</v>
      </c>
      <c r="AP434">
        <v>-1</v>
      </c>
      <c r="AQ434">
        <v>14.9</v>
      </c>
      <c r="AR434">
        <v>15.219999999999999</v>
      </c>
      <c r="AS434">
        <v>3</v>
      </c>
      <c r="AT434">
        <v>1999</v>
      </c>
      <c r="AU434">
        <v>2000.1</v>
      </c>
      <c r="AV434" t="str">
        <f>VLOOKUP(A434,[1]in!$A:$E,5,0)</f>
        <v>Moselle</v>
      </c>
      <c r="AW434" t="s">
        <v>833</v>
      </c>
    </row>
    <row r="435" spans="1:49" x14ac:dyDescent="0.3">
      <c r="A435">
        <v>108000111</v>
      </c>
      <c r="B435">
        <v>1</v>
      </c>
      <c r="C435">
        <v>2002</v>
      </c>
      <c r="D435" t="s">
        <v>437</v>
      </c>
      <c r="E435">
        <v>200</v>
      </c>
      <c r="F435">
        <v>-2</v>
      </c>
      <c r="G435">
        <v>2.66</v>
      </c>
      <c r="H435">
        <v>1206</v>
      </c>
      <c r="I435">
        <v>-1</v>
      </c>
      <c r="J435">
        <v>3.6666666666666701</v>
      </c>
      <c r="K435">
        <v>8</v>
      </c>
      <c r="L435">
        <v>3</v>
      </c>
      <c r="M435">
        <v>3.66</v>
      </c>
      <c r="N435">
        <v>1.33826957639958</v>
      </c>
      <c r="O435">
        <v>3</v>
      </c>
      <c r="P435">
        <v>3.6666666666666701</v>
      </c>
      <c r="Q435">
        <v>0.64357162708141602</v>
      </c>
      <c r="R435">
        <v>3</v>
      </c>
      <c r="S435">
        <v>3.6666666666666701</v>
      </c>
      <c r="T435">
        <v>0.5</v>
      </c>
      <c r="U435" t="e">
        <v>#N/A</v>
      </c>
      <c r="V435" t="e">
        <v>#N/A</v>
      </c>
      <c r="W435">
        <v>62</v>
      </c>
      <c r="X435">
        <v>3</v>
      </c>
      <c r="Y435">
        <v>5</v>
      </c>
      <c r="Z435" t="s">
        <v>794</v>
      </c>
      <c r="AA435" t="s">
        <v>791</v>
      </c>
      <c r="AB435" t="s">
        <v>790</v>
      </c>
      <c r="AC435">
        <v>6.56</v>
      </c>
      <c r="AD435">
        <v>49.7</v>
      </c>
      <c r="AE435">
        <v>137</v>
      </c>
      <c r="AF435">
        <v>2.4889465300000002</v>
      </c>
      <c r="AG435">
        <v>-1</v>
      </c>
      <c r="AH435">
        <v>9.1</v>
      </c>
      <c r="AI435">
        <v>3</v>
      </c>
      <c r="AJ435">
        <v>1.9732687229999999</v>
      </c>
      <c r="AK435">
        <v>8.9879999999999995</v>
      </c>
      <c r="AL435">
        <v>793.66</v>
      </c>
      <c r="AM435">
        <v>4.3708470999999999E-2</v>
      </c>
      <c r="AN435">
        <v>6.79</v>
      </c>
      <c r="AO435">
        <v>6.4866666666666672</v>
      </c>
      <c r="AP435">
        <v>-1</v>
      </c>
      <c r="AQ435">
        <v>15.11</v>
      </c>
      <c r="AR435">
        <v>15.219999999999999</v>
      </c>
      <c r="AS435">
        <v>3</v>
      </c>
      <c r="AT435">
        <v>1999</v>
      </c>
      <c r="AU435">
        <v>2000.1</v>
      </c>
      <c r="AV435" t="str">
        <f>VLOOKUP(A435,[1]in!$A:$E,5,0)</f>
        <v>Moselle</v>
      </c>
      <c r="AW435" t="s">
        <v>833</v>
      </c>
    </row>
    <row r="436" spans="1:49" x14ac:dyDescent="0.3">
      <c r="A436">
        <v>108000111</v>
      </c>
      <c r="B436">
        <v>1</v>
      </c>
      <c r="C436">
        <v>2003</v>
      </c>
      <c r="D436" t="s">
        <v>438</v>
      </c>
      <c r="E436">
        <v>20</v>
      </c>
      <c r="F436">
        <v>-2</v>
      </c>
      <c r="G436">
        <v>2.66</v>
      </c>
      <c r="H436">
        <v>314</v>
      </c>
      <c r="I436">
        <v>-1</v>
      </c>
      <c r="J436">
        <v>3.6666666666666701</v>
      </c>
      <c r="K436">
        <v>11</v>
      </c>
      <c r="L436">
        <v>3</v>
      </c>
      <c r="M436">
        <v>3.66</v>
      </c>
      <c r="N436">
        <v>1.8427971427688801</v>
      </c>
      <c r="O436">
        <v>3</v>
      </c>
      <c r="P436">
        <v>3.6666666666666701</v>
      </c>
      <c r="Q436">
        <v>0.76850609935867431</v>
      </c>
      <c r="R436">
        <v>3</v>
      </c>
      <c r="S436">
        <v>3.6666666666666701</v>
      </c>
      <c r="T436">
        <v>0.58333333333333304</v>
      </c>
      <c r="U436" t="e">
        <v>#N/A</v>
      </c>
      <c r="V436" t="e">
        <v>#N/A</v>
      </c>
      <c r="W436">
        <v>62</v>
      </c>
      <c r="X436">
        <v>3</v>
      </c>
      <c r="Y436">
        <v>5</v>
      </c>
      <c r="Z436" t="s">
        <v>794</v>
      </c>
      <c r="AA436" t="s">
        <v>791</v>
      </c>
      <c r="AB436" t="s">
        <v>790</v>
      </c>
      <c r="AC436">
        <v>6.56</v>
      </c>
      <c r="AD436">
        <v>49.7</v>
      </c>
      <c r="AE436">
        <v>137</v>
      </c>
      <c r="AF436">
        <v>1.616954709</v>
      </c>
      <c r="AG436">
        <v>-1</v>
      </c>
      <c r="AH436">
        <v>10.18</v>
      </c>
      <c r="AI436">
        <v>3</v>
      </c>
      <c r="AJ436">
        <v>1.9732687229999999</v>
      </c>
      <c r="AK436">
        <v>8.9879999999999995</v>
      </c>
      <c r="AL436">
        <v>793.66</v>
      </c>
      <c r="AM436">
        <v>4.3708470999999999E-2</v>
      </c>
      <c r="AN436">
        <v>5.97</v>
      </c>
      <c r="AO436">
        <v>6.4866666666666672</v>
      </c>
      <c r="AP436">
        <v>-1</v>
      </c>
      <c r="AQ436">
        <v>15.65</v>
      </c>
      <c r="AR436">
        <v>15.219999999999999</v>
      </c>
      <c r="AS436">
        <v>3</v>
      </c>
      <c r="AT436">
        <v>1999</v>
      </c>
      <c r="AU436">
        <v>2000.1</v>
      </c>
      <c r="AV436" t="str">
        <f>VLOOKUP(A436,[1]in!$A:$E,5,0)</f>
        <v>Moselle</v>
      </c>
      <c r="AW436" t="s">
        <v>833</v>
      </c>
    </row>
    <row r="437" spans="1:49" x14ac:dyDescent="0.3">
      <c r="A437">
        <v>108000112</v>
      </c>
      <c r="B437">
        <v>8</v>
      </c>
      <c r="C437">
        <v>1998</v>
      </c>
      <c r="D437" t="s">
        <v>439</v>
      </c>
      <c r="E437">
        <v>1</v>
      </c>
      <c r="F437">
        <v>4</v>
      </c>
      <c r="G437">
        <v>14.66</v>
      </c>
      <c r="H437">
        <v>1030</v>
      </c>
      <c r="I437">
        <v>1</v>
      </c>
      <c r="J437">
        <v>15.6666666666667</v>
      </c>
      <c r="K437">
        <v>11</v>
      </c>
      <c r="L437">
        <v>1</v>
      </c>
      <c r="M437">
        <v>15.66</v>
      </c>
      <c r="N437">
        <v>1.1838837085807199</v>
      </c>
      <c r="O437">
        <v>-8</v>
      </c>
      <c r="P437">
        <v>16.6666666666667</v>
      </c>
      <c r="Q437">
        <v>0.49371785415762315</v>
      </c>
      <c r="R437">
        <v>-4</v>
      </c>
      <c r="S437">
        <v>16.6666666666667</v>
      </c>
      <c r="T437" t="e">
        <v>#N/A</v>
      </c>
      <c r="U437">
        <v>4</v>
      </c>
      <c r="V437">
        <v>8.6666666666666696</v>
      </c>
      <c r="W437">
        <v>63</v>
      </c>
      <c r="X437">
        <v>5</v>
      </c>
      <c r="Y437">
        <v>7</v>
      </c>
      <c r="Z437" t="s">
        <v>794</v>
      </c>
      <c r="AA437" t="s">
        <v>791</v>
      </c>
      <c r="AB437" t="s">
        <v>790</v>
      </c>
      <c r="AC437">
        <v>6.6</v>
      </c>
      <c r="AD437">
        <v>49.54</v>
      </c>
      <c r="AE437">
        <v>157</v>
      </c>
      <c r="AF437">
        <v>2.3334799369999999</v>
      </c>
      <c r="AG437">
        <v>0</v>
      </c>
      <c r="AH437">
        <v>7.79</v>
      </c>
      <c r="AI437">
        <v>8</v>
      </c>
      <c r="AJ437">
        <v>2.7079738529999999</v>
      </c>
      <c r="AK437">
        <v>8.1942857139999994</v>
      </c>
      <c r="AL437">
        <v>82.305999999999997</v>
      </c>
      <c r="AM437">
        <v>0</v>
      </c>
      <c r="AN437">
        <v>5.25</v>
      </c>
      <c r="AO437">
        <v>5.306</v>
      </c>
      <c r="AP437">
        <v>-2</v>
      </c>
      <c r="AQ437">
        <v>13.36</v>
      </c>
      <c r="AR437">
        <v>13.875999999999999</v>
      </c>
      <c r="AS437">
        <v>2</v>
      </c>
      <c r="AT437">
        <v>1998</v>
      </c>
      <c r="AU437">
        <v>2001.2</v>
      </c>
      <c r="AV437" t="str">
        <f>VLOOKUP(A437,[1]in!$A:$E,5,0)</f>
        <v>Saar</v>
      </c>
      <c r="AW437" t="s">
        <v>833</v>
      </c>
    </row>
    <row r="438" spans="1:49" x14ac:dyDescent="0.3">
      <c r="A438">
        <v>108000112</v>
      </c>
      <c r="B438">
        <v>8</v>
      </c>
      <c r="C438">
        <v>1999</v>
      </c>
      <c r="D438" t="s">
        <v>440</v>
      </c>
      <c r="E438">
        <v>200</v>
      </c>
      <c r="F438">
        <v>4</v>
      </c>
      <c r="G438">
        <v>14.66</v>
      </c>
      <c r="H438">
        <v>1009</v>
      </c>
      <c r="I438">
        <v>1</v>
      </c>
      <c r="J438">
        <v>15.6666666666667</v>
      </c>
      <c r="K438">
        <v>12</v>
      </c>
      <c r="L438">
        <v>1</v>
      </c>
      <c r="M438">
        <v>15.66</v>
      </c>
      <c r="N438">
        <v>1.1662785711502699</v>
      </c>
      <c r="O438">
        <v>-8</v>
      </c>
      <c r="P438">
        <v>16.6666666666667</v>
      </c>
      <c r="Q438">
        <v>0.46934502398702616</v>
      </c>
      <c r="R438">
        <v>-4</v>
      </c>
      <c r="S438">
        <v>16.6666666666667</v>
      </c>
      <c r="T438">
        <v>0.38461538461538503</v>
      </c>
      <c r="U438">
        <v>4</v>
      </c>
      <c r="V438">
        <v>8.6666666666666696</v>
      </c>
      <c r="W438">
        <v>63</v>
      </c>
      <c r="X438">
        <v>5</v>
      </c>
      <c r="Y438">
        <v>7</v>
      </c>
      <c r="Z438" t="s">
        <v>794</v>
      </c>
      <c r="AA438" t="s">
        <v>791</v>
      </c>
      <c r="AB438" t="s">
        <v>790</v>
      </c>
      <c r="AC438">
        <v>6.6</v>
      </c>
      <c r="AD438">
        <v>49.54</v>
      </c>
      <c r="AE438">
        <v>157</v>
      </c>
      <c r="AF438">
        <v>2.227003361</v>
      </c>
      <c r="AG438">
        <v>0</v>
      </c>
      <c r="AH438">
        <v>7.81</v>
      </c>
      <c r="AI438">
        <v>8</v>
      </c>
      <c r="AJ438">
        <v>2.7079738529999999</v>
      </c>
      <c r="AK438">
        <v>8.1942857139999994</v>
      </c>
      <c r="AL438">
        <v>82.305999999999997</v>
      </c>
      <c r="AM438">
        <v>0</v>
      </c>
      <c r="AN438">
        <v>5.64</v>
      </c>
      <c r="AO438">
        <v>5.306</v>
      </c>
      <c r="AP438">
        <v>-2</v>
      </c>
      <c r="AQ438">
        <v>13.97</v>
      </c>
      <c r="AR438">
        <v>13.875999999999999</v>
      </c>
      <c r="AS438">
        <v>2</v>
      </c>
      <c r="AT438">
        <v>1998</v>
      </c>
      <c r="AU438">
        <v>2001.2</v>
      </c>
      <c r="AV438" t="str">
        <f>VLOOKUP(A438,[1]in!$A:$E,5,0)</f>
        <v>Saar</v>
      </c>
      <c r="AW438" t="s">
        <v>833</v>
      </c>
    </row>
    <row r="439" spans="1:49" x14ac:dyDescent="0.3">
      <c r="A439">
        <v>108000112</v>
      </c>
      <c r="B439">
        <v>8</v>
      </c>
      <c r="C439">
        <v>2002</v>
      </c>
      <c r="D439" t="s">
        <v>441</v>
      </c>
      <c r="E439">
        <v>20</v>
      </c>
      <c r="F439">
        <v>4</v>
      </c>
      <c r="G439">
        <v>14.66</v>
      </c>
      <c r="H439">
        <v>299</v>
      </c>
      <c r="I439">
        <v>1</v>
      </c>
      <c r="J439">
        <v>15.6666666666667</v>
      </c>
      <c r="K439">
        <v>8</v>
      </c>
      <c r="L439">
        <v>1</v>
      </c>
      <c r="M439">
        <v>15.66</v>
      </c>
      <c r="N439">
        <v>0.97664957688687304</v>
      </c>
      <c r="O439">
        <v>-8</v>
      </c>
      <c r="P439">
        <v>16.6666666666667</v>
      </c>
      <c r="Q439">
        <v>0.46966916708699874</v>
      </c>
      <c r="R439">
        <v>-4</v>
      </c>
      <c r="S439">
        <v>16.6666666666667</v>
      </c>
      <c r="T439">
        <v>0.61538461538461497</v>
      </c>
      <c r="U439">
        <v>4</v>
      </c>
      <c r="V439">
        <v>8.6666666666666696</v>
      </c>
      <c r="W439">
        <v>63</v>
      </c>
      <c r="X439">
        <v>5</v>
      </c>
      <c r="Y439">
        <v>7</v>
      </c>
      <c r="Z439" t="s">
        <v>794</v>
      </c>
      <c r="AA439" t="s">
        <v>791</v>
      </c>
      <c r="AB439" t="s">
        <v>790</v>
      </c>
      <c r="AC439">
        <v>6.6</v>
      </c>
      <c r="AD439">
        <v>49.54</v>
      </c>
      <c r="AE439">
        <v>157</v>
      </c>
      <c r="AF439">
        <v>3.6973630860000002</v>
      </c>
      <c r="AG439">
        <v>0</v>
      </c>
      <c r="AH439">
        <v>8.1300000000000008</v>
      </c>
      <c r="AI439">
        <v>8</v>
      </c>
      <c r="AJ439">
        <v>2.7079738529999999</v>
      </c>
      <c r="AK439">
        <v>8.1942857139999994</v>
      </c>
      <c r="AL439">
        <v>82.305999999999997</v>
      </c>
      <c r="AM439">
        <v>0</v>
      </c>
      <c r="AN439">
        <v>5.73</v>
      </c>
      <c r="AO439">
        <v>5.306</v>
      </c>
      <c r="AP439">
        <v>-2</v>
      </c>
      <c r="AQ439">
        <v>13.76</v>
      </c>
      <c r="AR439">
        <v>13.875999999999999</v>
      </c>
      <c r="AS439">
        <v>2</v>
      </c>
      <c r="AT439">
        <v>1998</v>
      </c>
      <c r="AU439">
        <v>2001.2</v>
      </c>
      <c r="AV439" t="str">
        <f>VLOOKUP(A439,[1]in!$A:$E,5,0)</f>
        <v>Saar</v>
      </c>
      <c r="AW439" t="s">
        <v>833</v>
      </c>
    </row>
    <row r="440" spans="1:49" x14ac:dyDescent="0.3">
      <c r="A440">
        <v>108000112</v>
      </c>
      <c r="B440">
        <v>8</v>
      </c>
      <c r="C440">
        <v>2003</v>
      </c>
      <c r="D440" t="s">
        <v>442</v>
      </c>
      <c r="E440">
        <v>20</v>
      </c>
      <c r="F440">
        <v>4</v>
      </c>
      <c r="G440">
        <v>14.66</v>
      </c>
      <c r="H440">
        <v>1009</v>
      </c>
      <c r="I440">
        <v>1</v>
      </c>
      <c r="J440">
        <v>15.6666666666667</v>
      </c>
      <c r="K440">
        <v>10</v>
      </c>
      <c r="L440">
        <v>1</v>
      </c>
      <c r="M440">
        <v>15.66</v>
      </c>
      <c r="N440">
        <v>1.0861589682616499</v>
      </c>
      <c r="O440">
        <v>-8</v>
      </c>
      <c r="P440">
        <v>16.6666666666667</v>
      </c>
      <c r="Q440">
        <v>0.47171284638576377</v>
      </c>
      <c r="R440">
        <v>-4</v>
      </c>
      <c r="S440">
        <v>16.6666666666667</v>
      </c>
      <c r="T440">
        <v>0.76923076923076905</v>
      </c>
      <c r="U440">
        <v>4</v>
      </c>
      <c r="V440">
        <v>8.6666666666666696</v>
      </c>
      <c r="W440">
        <v>63</v>
      </c>
      <c r="X440">
        <v>5</v>
      </c>
      <c r="Y440">
        <v>7</v>
      </c>
      <c r="Z440" t="s">
        <v>794</v>
      </c>
      <c r="AA440" t="s">
        <v>791</v>
      </c>
      <c r="AB440" t="s">
        <v>790</v>
      </c>
      <c r="AC440">
        <v>6.6</v>
      </c>
      <c r="AD440">
        <v>49.54</v>
      </c>
      <c r="AE440">
        <v>157</v>
      </c>
      <c r="AF440">
        <v>2.1565252500000001</v>
      </c>
      <c r="AG440">
        <v>0</v>
      </c>
      <c r="AH440">
        <v>9.64</v>
      </c>
      <c r="AI440">
        <v>8</v>
      </c>
      <c r="AJ440">
        <v>2.7079738529999999</v>
      </c>
      <c r="AK440">
        <v>8.1942857139999994</v>
      </c>
      <c r="AL440">
        <v>82.305999999999997</v>
      </c>
      <c r="AM440">
        <v>0</v>
      </c>
      <c r="AN440">
        <v>4.92</v>
      </c>
      <c r="AO440">
        <v>5.306</v>
      </c>
      <c r="AP440">
        <v>-2</v>
      </c>
      <c r="AQ440">
        <v>14.75</v>
      </c>
      <c r="AR440">
        <v>13.875999999999999</v>
      </c>
      <c r="AS440">
        <v>2</v>
      </c>
      <c r="AT440">
        <v>1998</v>
      </c>
      <c r="AU440">
        <v>2001.2</v>
      </c>
      <c r="AV440" t="str">
        <f>VLOOKUP(A440,[1]in!$A:$E,5,0)</f>
        <v>Saar</v>
      </c>
      <c r="AW440" t="s">
        <v>833</v>
      </c>
    </row>
    <row r="441" spans="1:49" x14ac:dyDescent="0.3">
      <c r="A441">
        <v>108000112</v>
      </c>
      <c r="B441">
        <v>8</v>
      </c>
      <c r="C441">
        <v>2004</v>
      </c>
      <c r="D441" t="s">
        <v>443</v>
      </c>
      <c r="E441">
        <v>200</v>
      </c>
      <c r="F441">
        <v>4</v>
      </c>
      <c r="G441">
        <v>14.66</v>
      </c>
      <c r="H441">
        <v>2376</v>
      </c>
      <c r="I441">
        <v>1</v>
      </c>
      <c r="J441">
        <v>15.6666666666667</v>
      </c>
      <c r="K441">
        <v>12</v>
      </c>
      <c r="L441">
        <v>1</v>
      </c>
      <c r="M441">
        <v>15.66</v>
      </c>
      <c r="N441">
        <v>0.65740953477009501</v>
      </c>
      <c r="O441">
        <v>-8</v>
      </c>
      <c r="P441">
        <v>16.6666666666667</v>
      </c>
      <c r="Q441">
        <v>0.26456105899438187</v>
      </c>
      <c r="R441">
        <v>-4</v>
      </c>
      <c r="S441">
        <v>16.6666666666667</v>
      </c>
      <c r="T441">
        <v>0.66666666666666696</v>
      </c>
      <c r="U441">
        <v>4</v>
      </c>
      <c r="V441">
        <v>8.6666666666666696</v>
      </c>
      <c r="W441">
        <v>63</v>
      </c>
      <c r="X441">
        <v>5</v>
      </c>
      <c r="Y441">
        <v>7</v>
      </c>
      <c r="Z441" t="s">
        <v>794</v>
      </c>
      <c r="AA441" t="s">
        <v>791</v>
      </c>
      <c r="AB441" t="s">
        <v>790</v>
      </c>
      <c r="AC441">
        <v>6.6</v>
      </c>
      <c r="AD441">
        <v>49.54</v>
      </c>
      <c r="AE441">
        <v>157</v>
      </c>
      <c r="AF441">
        <v>3.1546691240000002</v>
      </c>
      <c r="AG441">
        <v>0</v>
      </c>
      <c r="AH441">
        <v>8.39</v>
      </c>
      <c r="AI441">
        <v>8</v>
      </c>
      <c r="AJ441">
        <v>2.7079738529999999</v>
      </c>
      <c r="AK441">
        <v>8.1942857139999994</v>
      </c>
      <c r="AL441">
        <v>82.305999999999997</v>
      </c>
      <c r="AM441">
        <v>0</v>
      </c>
      <c r="AN441">
        <v>4.99</v>
      </c>
      <c r="AO441">
        <v>5.306</v>
      </c>
      <c r="AP441">
        <v>-2</v>
      </c>
      <c r="AQ441">
        <v>13.54</v>
      </c>
      <c r="AR441">
        <v>13.875999999999999</v>
      </c>
      <c r="AS441">
        <v>2</v>
      </c>
      <c r="AT441">
        <v>1998</v>
      </c>
      <c r="AU441">
        <v>2001.2</v>
      </c>
      <c r="AV441" t="str">
        <f>VLOOKUP(A441,[1]in!$A:$E,5,0)</f>
        <v>Saar</v>
      </c>
      <c r="AW441" t="s">
        <v>833</v>
      </c>
    </row>
    <row r="442" spans="1:49" x14ac:dyDescent="0.3">
      <c r="A442">
        <v>108000113</v>
      </c>
      <c r="B442">
        <v>8</v>
      </c>
      <c r="C442">
        <v>1999</v>
      </c>
      <c r="D442" t="s">
        <v>444</v>
      </c>
      <c r="E442">
        <v>200</v>
      </c>
      <c r="F442">
        <v>2</v>
      </c>
      <c r="G442">
        <v>14.66</v>
      </c>
      <c r="H442">
        <v>1267</v>
      </c>
      <c r="I442">
        <v>-6</v>
      </c>
      <c r="J442">
        <v>16.6666666666667</v>
      </c>
      <c r="K442">
        <v>22</v>
      </c>
      <c r="L442">
        <v>-5</v>
      </c>
      <c r="M442">
        <v>15.66</v>
      </c>
      <c r="N442">
        <v>1.6303804739919601</v>
      </c>
      <c r="O442">
        <v>2</v>
      </c>
      <c r="P442">
        <v>16.6666666666667</v>
      </c>
      <c r="Q442">
        <v>0.52745327784825646</v>
      </c>
      <c r="R442">
        <v>2</v>
      </c>
      <c r="S442">
        <v>16.6666666666667</v>
      </c>
      <c r="T442" t="e">
        <v>#N/A</v>
      </c>
      <c r="U442">
        <v>6</v>
      </c>
      <c r="V442">
        <v>8.6666666666666696</v>
      </c>
      <c r="W442">
        <v>64</v>
      </c>
      <c r="X442">
        <v>5</v>
      </c>
      <c r="Y442">
        <v>6</v>
      </c>
      <c r="Z442" t="s">
        <v>794</v>
      </c>
      <c r="AA442" t="s">
        <v>791</v>
      </c>
      <c r="AB442" t="s">
        <v>790</v>
      </c>
      <c r="AC442">
        <v>6.57</v>
      </c>
      <c r="AD442">
        <v>49.66</v>
      </c>
      <c r="AE442">
        <v>130</v>
      </c>
      <c r="AF442">
        <v>1.8963005909999999</v>
      </c>
      <c r="AG442">
        <v>2</v>
      </c>
      <c r="AH442">
        <v>8.77</v>
      </c>
      <c r="AI442">
        <v>6</v>
      </c>
      <c r="AJ442">
        <v>2.0966861379999999</v>
      </c>
      <c r="AK442">
        <v>9.3216666670000006</v>
      </c>
      <c r="AL442">
        <v>798.99</v>
      </c>
      <c r="AM442">
        <v>6.5170460999999999E-2</v>
      </c>
      <c r="AN442">
        <v>6.7</v>
      </c>
      <c r="AO442">
        <v>6.5140000000000002</v>
      </c>
      <c r="AP442">
        <v>-4</v>
      </c>
      <c r="AQ442">
        <v>14.9</v>
      </c>
      <c r="AR442">
        <v>15.047999999999998</v>
      </c>
      <c r="AS442">
        <v>0</v>
      </c>
      <c r="AT442">
        <v>1999</v>
      </c>
      <c r="AU442">
        <v>2001.6</v>
      </c>
      <c r="AV442" t="str">
        <f>VLOOKUP(A442,[1]in!$A:$E,5,0)</f>
        <v>Saar</v>
      </c>
      <c r="AW442" t="s">
        <v>833</v>
      </c>
    </row>
    <row r="443" spans="1:49" x14ac:dyDescent="0.3">
      <c r="A443">
        <v>108000113</v>
      </c>
      <c r="B443">
        <v>8</v>
      </c>
      <c r="C443">
        <v>2000</v>
      </c>
      <c r="D443" t="s">
        <v>445</v>
      </c>
      <c r="E443">
        <v>200</v>
      </c>
      <c r="F443">
        <v>2</v>
      </c>
      <c r="G443">
        <v>14.66</v>
      </c>
      <c r="H443">
        <v>1763</v>
      </c>
      <c r="I443">
        <v>-6</v>
      </c>
      <c r="J443">
        <v>16.6666666666667</v>
      </c>
      <c r="K443">
        <v>21</v>
      </c>
      <c r="L443">
        <v>-5</v>
      </c>
      <c r="M443">
        <v>15.66</v>
      </c>
      <c r="N443">
        <v>1.55934302421608</v>
      </c>
      <c r="O443">
        <v>2</v>
      </c>
      <c r="P443">
        <v>16.6666666666667</v>
      </c>
      <c r="Q443">
        <v>0.51217984301738195</v>
      </c>
      <c r="R443">
        <v>2</v>
      </c>
      <c r="S443">
        <v>16.6666666666667</v>
      </c>
      <c r="T443">
        <v>0.58620689655172398</v>
      </c>
      <c r="U443">
        <v>6</v>
      </c>
      <c r="V443">
        <v>8.6666666666666696</v>
      </c>
      <c r="W443">
        <v>64</v>
      </c>
      <c r="X443">
        <v>5</v>
      </c>
      <c r="Y443">
        <v>6</v>
      </c>
      <c r="Z443" t="s">
        <v>794</v>
      </c>
      <c r="AA443" t="s">
        <v>791</v>
      </c>
      <c r="AB443" t="s">
        <v>790</v>
      </c>
      <c r="AC443">
        <v>6.57</v>
      </c>
      <c r="AD443">
        <v>49.66</v>
      </c>
      <c r="AE443">
        <v>130</v>
      </c>
      <c r="AF443">
        <v>2.0347593310000001</v>
      </c>
      <c r="AG443">
        <v>2</v>
      </c>
      <c r="AH443">
        <v>8.0500000000000007</v>
      </c>
      <c r="AI443">
        <v>6</v>
      </c>
      <c r="AJ443">
        <v>2.0966861379999999</v>
      </c>
      <c r="AK443">
        <v>9.3216666670000006</v>
      </c>
      <c r="AL443">
        <v>798.99</v>
      </c>
      <c r="AM443">
        <v>6.5170460999999999E-2</v>
      </c>
      <c r="AN443">
        <v>7.05</v>
      </c>
      <c r="AO443">
        <v>6.5140000000000002</v>
      </c>
      <c r="AP443">
        <v>-4</v>
      </c>
      <c r="AQ443">
        <v>15.12</v>
      </c>
      <c r="AR443">
        <v>15.047999999999998</v>
      </c>
      <c r="AS443">
        <v>0</v>
      </c>
      <c r="AT443">
        <v>1999</v>
      </c>
      <c r="AU443">
        <v>2001.6</v>
      </c>
      <c r="AV443" t="str">
        <f>VLOOKUP(A443,[1]in!$A:$E,5,0)</f>
        <v>Saar</v>
      </c>
      <c r="AW443" t="s">
        <v>833</v>
      </c>
    </row>
    <row r="444" spans="1:49" x14ac:dyDescent="0.3">
      <c r="A444">
        <v>108000113</v>
      </c>
      <c r="B444">
        <v>8</v>
      </c>
      <c r="C444">
        <v>2002</v>
      </c>
      <c r="D444" t="s">
        <v>446</v>
      </c>
      <c r="E444">
        <v>650</v>
      </c>
      <c r="F444">
        <v>2</v>
      </c>
      <c r="G444">
        <v>14.66</v>
      </c>
      <c r="H444">
        <v>770</v>
      </c>
      <c r="I444">
        <v>-6</v>
      </c>
      <c r="J444">
        <v>16.6666666666667</v>
      </c>
      <c r="K444">
        <v>14</v>
      </c>
      <c r="L444">
        <v>-5</v>
      </c>
      <c r="M444">
        <v>15.66</v>
      </c>
      <c r="N444">
        <v>1.7983562270323601</v>
      </c>
      <c r="O444">
        <v>2</v>
      </c>
      <c r="P444">
        <v>16.6666666666667</v>
      </c>
      <c r="Q444">
        <v>0.68143886335903814</v>
      </c>
      <c r="R444">
        <v>2</v>
      </c>
      <c r="S444">
        <v>16.6666666666667</v>
      </c>
      <c r="T444">
        <v>0.68</v>
      </c>
      <c r="U444">
        <v>6</v>
      </c>
      <c r="V444">
        <v>8.6666666666666696</v>
      </c>
      <c r="W444">
        <v>64</v>
      </c>
      <c r="X444">
        <v>5</v>
      </c>
      <c r="Y444">
        <v>6</v>
      </c>
      <c r="Z444" t="s">
        <v>794</v>
      </c>
      <c r="AA444" t="s">
        <v>791</v>
      </c>
      <c r="AB444" t="s">
        <v>790</v>
      </c>
      <c r="AC444">
        <v>6.57</v>
      </c>
      <c r="AD444">
        <v>49.66</v>
      </c>
      <c r="AE444">
        <v>130</v>
      </c>
      <c r="AF444">
        <v>2.6044758450000001</v>
      </c>
      <c r="AG444">
        <v>2</v>
      </c>
      <c r="AH444">
        <v>9.3800000000000008</v>
      </c>
      <c r="AI444">
        <v>6</v>
      </c>
      <c r="AJ444">
        <v>2.0966861379999999</v>
      </c>
      <c r="AK444">
        <v>9.3216666670000006</v>
      </c>
      <c r="AL444">
        <v>798.99</v>
      </c>
      <c r="AM444">
        <v>6.5170460999999999E-2</v>
      </c>
      <c r="AN444">
        <v>6.79</v>
      </c>
      <c r="AO444">
        <v>6.5140000000000002</v>
      </c>
      <c r="AP444">
        <v>-4</v>
      </c>
      <c r="AQ444">
        <v>15.11</v>
      </c>
      <c r="AR444">
        <v>15.047999999999998</v>
      </c>
      <c r="AS444">
        <v>0</v>
      </c>
      <c r="AT444">
        <v>1999</v>
      </c>
      <c r="AU444">
        <v>2001.6</v>
      </c>
      <c r="AV444" t="str">
        <f>VLOOKUP(A444,[1]in!$A:$E,5,0)</f>
        <v>Saar</v>
      </c>
      <c r="AW444" t="s">
        <v>833</v>
      </c>
    </row>
    <row r="445" spans="1:49" x14ac:dyDescent="0.3">
      <c r="A445">
        <v>108000113</v>
      </c>
      <c r="B445">
        <v>8</v>
      </c>
      <c r="C445">
        <v>2003</v>
      </c>
      <c r="D445" t="s">
        <v>447</v>
      </c>
      <c r="E445">
        <v>65</v>
      </c>
      <c r="F445">
        <v>2</v>
      </c>
      <c r="G445">
        <v>14.66</v>
      </c>
      <c r="H445">
        <v>913</v>
      </c>
      <c r="I445">
        <v>-6</v>
      </c>
      <c r="J445">
        <v>16.6666666666667</v>
      </c>
      <c r="K445">
        <v>15</v>
      </c>
      <c r="L445">
        <v>-5</v>
      </c>
      <c r="M445">
        <v>15.66</v>
      </c>
      <c r="N445">
        <v>1.13560874838076</v>
      </c>
      <c r="O445">
        <v>2</v>
      </c>
      <c r="P445">
        <v>16.6666666666667</v>
      </c>
      <c r="Q445">
        <v>0.41934553056607043</v>
      </c>
      <c r="R445">
        <v>2</v>
      </c>
      <c r="S445">
        <v>16.6666666666667</v>
      </c>
      <c r="T445">
        <v>0.77272727272727304</v>
      </c>
      <c r="U445">
        <v>6</v>
      </c>
      <c r="V445">
        <v>8.6666666666666696</v>
      </c>
      <c r="W445">
        <v>64</v>
      </c>
      <c r="X445">
        <v>5</v>
      </c>
      <c r="Y445">
        <v>6</v>
      </c>
      <c r="Z445" t="s">
        <v>794</v>
      </c>
      <c r="AA445" t="s">
        <v>791</v>
      </c>
      <c r="AB445" t="s">
        <v>790</v>
      </c>
      <c r="AC445">
        <v>6.57</v>
      </c>
      <c r="AD445">
        <v>49.66</v>
      </c>
      <c r="AE445">
        <v>130</v>
      </c>
      <c r="AF445">
        <v>1.73428446</v>
      </c>
      <c r="AG445">
        <v>2</v>
      </c>
      <c r="AH445">
        <v>10.42</v>
      </c>
      <c r="AI445">
        <v>6</v>
      </c>
      <c r="AJ445">
        <v>2.0966861379999999</v>
      </c>
      <c r="AK445">
        <v>9.3216666670000006</v>
      </c>
      <c r="AL445">
        <v>798.99</v>
      </c>
      <c r="AM445">
        <v>6.5170460999999999E-2</v>
      </c>
      <c r="AN445">
        <v>5.97</v>
      </c>
      <c r="AO445">
        <v>6.5140000000000002</v>
      </c>
      <c r="AP445">
        <v>-4</v>
      </c>
      <c r="AQ445">
        <v>15.65</v>
      </c>
      <c r="AR445">
        <v>15.047999999999998</v>
      </c>
      <c r="AS445">
        <v>0</v>
      </c>
      <c r="AT445">
        <v>1999</v>
      </c>
      <c r="AU445">
        <v>2001.6</v>
      </c>
      <c r="AV445" t="str">
        <f>VLOOKUP(A445,[1]in!$A:$E,5,0)</f>
        <v>Saar</v>
      </c>
      <c r="AW445" t="s">
        <v>833</v>
      </c>
    </row>
    <row r="446" spans="1:49" x14ac:dyDescent="0.3">
      <c r="A446">
        <v>108000113</v>
      </c>
      <c r="B446">
        <v>8</v>
      </c>
      <c r="C446">
        <v>2004</v>
      </c>
      <c r="D446" t="s">
        <v>448</v>
      </c>
      <c r="E446">
        <v>650</v>
      </c>
      <c r="F446">
        <v>2</v>
      </c>
      <c r="G446">
        <v>14.66</v>
      </c>
      <c r="H446">
        <v>189</v>
      </c>
      <c r="I446">
        <v>-6</v>
      </c>
      <c r="J446">
        <v>16.6666666666667</v>
      </c>
      <c r="K446">
        <v>15</v>
      </c>
      <c r="L446">
        <v>-5</v>
      </c>
      <c r="M446">
        <v>15.66</v>
      </c>
      <c r="N446">
        <v>2.1399075857733201</v>
      </c>
      <c r="O446">
        <v>2</v>
      </c>
      <c r="P446">
        <v>16.6666666666667</v>
      </c>
      <c r="Q446">
        <v>0.79020233262380113</v>
      </c>
      <c r="R446">
        <v>2</v>
      </c>
      <c r="S446">
        <v>16.6666666666667</v>
      </c>
      <c r="T446">
        <v>0.78260869565217395</v>
      </c>
      <c r="U446">
        <v>6</v>
      </c>
      <c r="V446">
        <v>8.6666666666666696</v>
      </c>
      <c r="W446">
        <v>64</v>
      </c>
      <c r="X446">
        <v>5</v>
      </c>
      <c r="Y446">
        <v>6</v>
      </c>
      <c r="Z446" t="s">
        <v>794</v>
      </c>
      <c r="AA446" t="s">
        <v>791</v>
      </c>
      <c r="AB446" t="s">
        <v>790</v>
      </c>
      <c r="AC446">
        <v>6.57</v>
      </c>
      <c r="AD446">
        <v>49.66</v>
      </c>
      <c r="AE446">
        <v>130</v>
      </c>
      <c r="AF446">
        <v>2.2740536119999999</v>
      </c>
      <c r="AG446">
        <v>2</v>
      </c>
      <c r="AH446">
        <v>9.65</v>
      </c>
      <c r="AI446">
        <v>6</v>
      </c>
      <c r="AJ446">
        <v>2.0966861379999999</v>
      </c>
      <c r="AK446">
        <v>9.3216666670000006</v>
      </c>
      <c r="AL446">
        <v>798.99</v>
      </c>
      <c r="AM446">
        <v>6.5170460999999999E-2</v>
      </c>
      <c r="AN446">
        <v>6.06</v>
      </c>
      <c r="AO446">
        <v>6.5140000000000002</v>
      </c>
      <c r="AP446">
        <v>-4</v>
      </c>
      <c r="AQ446">
        <v>14.46</v>
      </c>
      <c r="AR446">
        <v>15.047999999999998</v>
      </c>
      <c r="AS446">
        <v>0</v>
      </c>
      <c r="AT446">
        <v>1999</v>
      </c>
      <c r="AU446">
        <v>2001.6</v>
      </c>
      <c r="AV446" t="str">
        <f>VLOOKUP(A446,[1]in!$A:$E,5,0)</f>
        <v>Saar</v>
      </c>
      <c r="AW446" t="s">
        <v>833</v>
      </c>
    </row>
    <row r="447" spans="1:49" x14ac:dyDescent="0.3">
      <c r="A447">
        <v>108000114</v>
      </c>
      <c r="B447">
        <v>8</v>
      </c>
      <c r="C447">
        <v>1998</v>
      </c>
      <c r="D447" t="s">
        <v>449</v>
      </c>
      <c r="E447">
        <v>200</v>
      </c>
      <c r="F447">
        <v>-5</v>
      </c>
      <c r="G447">
        <v>7.66</v>
      </c>
      <c r="H447">
        <v>103</v>
      </c>
      <c r="I447">
        <v>0</v>
      </c>
      <c r="J447">
        <v>8.6666666666666696</v>
      </c>
      <c r="K447">
        <v>6</v>
      </c>
      <c r="L447">
        <v>1</v>
      </c>
      <c r="M447">
        <v>7.66</v>
      </c>
      <c r="N447">
        <v>1.1055883235655499</v>
      </c>
      <c r="O447">
        <v>-2</v>
      </c>
      <c r="P447">
        <v>8.6666666666666696</v>
      </c>
      <c r="Q447">
        <v>0.61704059197291217</v>
      </c>
      <c r="R447">
        <v>-2</v>
      </c>
      <c r="S447">
        <v>8.6666666666666696</v>
      </c>
      <c r="T447" t="e">
        <v>#N/A</v>
      </c>
      <c r="U447">
        <v>-1</v>
      </c>
      <c r="V447">
        <v>3.6666666666666701</v>
      </c>
      <c r="W447">
        <v>65</v>
      </c>
      <c r="X447">
        <v>4</v>
      </c>
      <c r="Y447">
        <v>6</v>
      </c>
      <c r="Z447" t="s">
        <v>794</v>
      </c>
      <c r="AA447" t="s">
        <v>791</v>
      </c>
      <c r="AB447" t="s">
        <v>790</v>
      </c>
      <c r="AC447">
        <v>6.57</v>
      </c>
      <c r="AD447">
        <v>49.69</v>
      </c>
      <c r="AE447">
        <v>130</v>
      </c>
      <c r="AF447">
        <v>2.0103462919999999</v>
      </c>
      <c r="AG447">
        <v>-2</v>
      </c>
      <c r="AH447">
        <v>8.81</v>
      </c>
      <c r="AI447">
        <v>4</v>
      </c>
      <c r="AJ447">
        <v>2.0527349180000001</v>
      </c>
      <c r="AK447">
        <v>9.1833333330000002</v>
      </c>
      <c r="AL447">
        <v>792.86</v>
      </c>
      <c r="AM447">
        <v>0</v>
      </c>
      <c r="AN447">
        <v>6.3</v>
      </c>
      <c r="AO447">
        <v>6.4399999999999995</v>
      </c>
      <c r="AP447">
        <v>0</v>
      </c>
      <c r="AQ447">
        <v>14.24</v>
      </c>
      <c r="AR447">
        <v>14.8125</v>
      </c>
      <c r="AS447">
        <v>2</v>
      </c>
      <c r="AT447">
        <v>1998</v>
      </c>
      <c r="AU447">
        <v>2000.5</v>
      </c>
      <c r="AV447" t="str">
        <f>VLOOKUP(A447,[1]in!$A:$E,5,0)</f>
        <v>Saar</v>
      </c>
      <c r="AW447" t="s">
        <v>833</v>
      </c>
    </row>
    <row r="448" spans="1:49" x14ac:dyDescent="0.3">
      <c r="A448">
        <v>108000114</v>
      </c>
      <c r="B448">
        <v>8</v>
      </c>
      <c r="C448">
        <v>1999</v>
      </c>
      <c r="D448" t="s">
        <v>450</v>
      </c>
      <c r="E448">
        <v>200</v>
      </c>
      <c r="F448">
        <v>-5</v>
      </c>
      <c r="G448">
        <v>7.66</v>
      </c>
      <c r="H448">
        <v>148</v>
      </c>
      <c r="I448">
        <v>0</v>
      </c>
      <c r="J448">
        <v>8.6666666666666696</v>
      </c>
      <c r="K448">
        <v>12</v>
      </c>
      <c r="L448">
        <v>1</v>
      </c>
      <c r="M448">
        <v>7.66</v>
      </c>
      <c r="N448">
        <v>1.84573686029821</v>
      </c>
      <c r="O448">
        <v>-2</v>
      </c>
      <c r="P448">
        <v>8.6666666666666696</v>
      </c>
      <c r="Q448">
        <v>0.74277915448279674</v>
      </c>
      <c r="R448">
        <v>-2</v>
      </c>
      <c r="S448">
        <v>8.6666666666666696</v>
      </c>
      <c r="T448">
        <v>0.54545454545454497</v>
      </c>
      <c r="U448">
        <v>-1</v>
      </c>
      <c r="V448">
        <v>3.6666666666666701</v>
      </c>
      <c r="W448">
        <v>65</v>
      </c>
      <c r="X448">
        <v>4</v>
      </c>
      <c r="Y448">
        <v>6</v>
      </c>
      <c r="Z448" t="s">
        <v>794</v>
      </c>
      <c r="AA448" t="s">
        <v>791</v>
      </c>
      <c r="AB448" t="s">
        <v>790</v>
      </c>
      <c r="AC448">
        <v>6.57</v>
      </c>
      <c r="AD448">
        <v>49.69</v>
      </c>
      <c r="AE448">
        <v>130</v>
      </c>
      <c r="AF448">
        <v>1.8963005909999999</v>
      </c>
      <c r="AG448">
        <v>-2</v>
      </c>
      <c r="AH448">
        <v>8.7799999999999994</v>
      </c>
      <c r="AI448">
        <v>4</v>
      </c>
      <c r="AJ448">
        <v>2.0527349180000001</v>
      </c>
      <c r="AK448">
        <v>9.1833333330000002</v>
      </c>
      <c r="AL448">
        <v>792.86</v>
      </c>
      <c r="AM448">
        <v>0</v>
      </c>
      <c r="AN448">
        <v>6.7</v>
      </c>
      <c r="AO448">
        <v>6.4399999999999995</v>
      </c>
      <c r="AP448">
        <v>0</v>
      </c>
      <c r="AQ448">
        <v>14.9</v>
      </c>
      <c r="AR448">
        <v>14.8125</v>
      </c>
      <c r="AS448">
        <v>2</v>
      </c>
      <c r="AT448">
        <v>1998</v>
      </c>
      <c r="AU448">
        <v>2000.5</v>
      </c>
      <c r="AV448" t="str">
        <f>VLOOKUP(A448,[1]in!$A:$E,5,0)</f>
        <v>Saar</v>
      </c>
      <c r="AW448" t="s">
        <v>833</v>
      </c>
    </row>
    <row r="449" spans="1:49" x14ac:dyDescent="0.3">
      <c r="A449">
        <v>108000114</v>
      </c>
      <c r="B449">
        <v>8</v>
      </c>
      <c r="C449">
        <v>2002</v>
      </c>
      <c r="D449" t="s">
        <v>451</v>
      </c>
      <c r="E449">
        <v>65</v>
      </c>
      <c r="F449">
        <v>-5</v>
      </c>
      <c r="G449">
        <v>7.66</v>
      </c>
      <c r="H449">
        <v>761</v>
      </c>
      <c r="I449">
        <v>0</v>
      </c>
      <c r="J449">
        <v>8.6666666666666696</v>
      </c>
      <c r="K449">
        <v>6</v>
      </c>
      <c r="L449">
        <v>1</v>
      </c>
      <c r="M449">
        <v>7.66</v>
      </c>
      <c r="N449">
        <v>0.57425614869080799</v>
      </c>
      <c r="O449">
        <v>-2</v>
      </c>
      <c r="P449">
        <v>8.6666666666666696</v>
      </c>
      <c r="Q449">
        <v>0.32049845894673307</v>
      </c>
      <c r="R449">
        <v>-2</v>
      </c>
      <c r="S449">
        <v>8.6666666666666696</v>
      </c>
      <c r="T449">
        <v>0.66666666666666696</v>
      </c>
      <c r="U449">
        <v>-1</v>
      </c>
      <c r="V449">
        <v>3.6666666666666701</v>
      </c>
      <c r="W449">
        <v>65</v>
      </c>
      <c r="X449">
        <v>4</v>
      </c>
      <c r="Y449">
        <v>6</v>
      </c>
      <c r="Z449" t="s">
        <v>794</v>
      </c>
      <c r="AA449" t="s">
        <v>791</v>
      </c>
      <c r="AB449" t="s">
        <v>790</v>
      </c>
      <c r="AC449">
        <v>6.57</v>
      </c>
      <c r="AD449">
        <v>49.69</v>
      </c>
      <c r="AE449">
        <v>130</v>
      </c>
      <c r="AF449">
        <v>2.6044758450000001</v>
      </c>
      <c r="AG449">
        <v>-2</v>
      </c>
      <c r="AH449">
        <v>9.3800000000000008</v>
      </c>
      <c r="AI449">
        <v>4</v>
      </c>
      <c r="AJ449">
        <v>2.0527349180000001</v>
      </c>
      <c r="AK449">
        <v>9.1833333330000002</v>
      </c>
      <c r="AL449">
        <v>792.86</v>
      </c>
      <c r="AM449">
        <v>0</v>
      </c>
      <c r="AN449">
        <v>6.79</v>
      </c>
      <c r="AO449">
        <v>6.4399999999999995</v>
      </c>
      <c r="AP449">
        <v>0</v>
      </c>
      <c r="AQ449">
        <v>15.65</v>
      </c>
      <c r="AR449">
        <v>14.8125</v>
      </c>
      <c r="AS449">
        <v>2</v>
      </c>
      <c r="AT449">
        <v>1998</v>
      </c>
      <c r="AU449">
        <v>2000.5</v>
      </c>
      <c r="AV449" t="str">
        <f>VLOOKUP(A449,[1]in!$A:$E,5,0)</f>
        <v>Saar</v>
      </c>
      <c r="AW449" t="s">
        <v>833</v>
      </c>
    </row>
    <row r="450" spans="1:49" x14ac:dyDescent="0.3">
      <c r="A450">
        <v>108000114</v>
      </c>
      <c r="B450">
        <v>8</v>
      </c>
      <c r="C450">
        <v>2003</v>
      </c>
      <c r="D450" t="s">
        <v>452</v>
      </c>
      <c r="E450">
        <v>20</v>
      </c>
      <c r="F450">
        <v>-5</v>
      </c>
      <c r="G450">
        <v>7.66</v>
      </c>
      <c r="H450">
        <v>86</v>
      </c>
      <c r="I450">
        <v>0</v>
      </c>
      <c r="J450">
        <v>8.6666666666666696</v>
      </c>
      <c r="K450">
        <v>8</v>
      </c>
      <c r="L450">
        <v>1</v>
      </c>
      <c r="M450">
        <v>7.66</v>
      </c>
      <c r="N450">
        <v>0.92426772661023604</v>
      </c>
      <c r="O450">
        <v>-2</v>
      </c>
      <c r="P450">
        <v>8.6666666666666696</v>
      </c>
      <c r="Q450">
        <v>0.44447882187810128</v>
      </c>
      <c r="R450">
        <v>-2</v>
      </c>
      <c r="S450">
        <v>8.6666666666666696</v>
      </c>
      <c r="T450">
        <v>0.5</v>
      </c>
      <c r="U450">
        <v>-1</v>
      </c>
      <c r="V450">
        <v>3.6666666666666701</v>
      </c>
      <c r="W450">
        <v>65</v>
      </c>
      <c r="X450">
        <v>4</v>
      </c>
      <c r="Y450">
        <v>6</v>
      </c>
      <c r="Z450" t="s">
        <v>794</v>
      </c>
      <c r="AA450" t="s">
        <v>791</v>
      </c>
      <c r="AB450" t="s">
        <v>790</v>
      </c>
      <c r="AC450">
        <v>6.57</v>
      </c>
      <c r="AD450">
        <v>49.69</v>
      </c>
      <c r="AE450">
        <v>130</v>
      </c>
      <c r="AF450">
        <v>1.73428446</v>
      </c>
      <c r="AG450">
        <v>-2</v>
      </c>
      <c r="AH450">
        <v>10.42</v>
      </c>
      <c r="AI450">
        <v>4</v>
      </c>
      <c r="AJ450">
        <v>2.0527349180000001</v>
      </c>
      <c r="AK450">
        <v>9.1833333330000002</v>
      </c>
      <c r="AL450">
        <v>792.86</v>
      </c>
      <c r="AM450">
        <v>0</v>
      </c>
      <c r="AN450">
        <v>5.97</v>
      </c>
      <c r="AO450">
        <v>6.4399999999999995</v>
      </c>
      <c r="AP450">
        <v>0</v>
      </c>
      <c r="AQ450">
        <v>14.46</v>
      </c>
      <c r="AR450">
        <v>14.8125</v>
      </c>
      <c r="AS450">
        <v>2</v>
      </c>
      <c r="AT450">
        <v>1998</v>
      </c>
      <c r="AU450">
        <v>2000.5</v>
      </c>
      <c r="AV450" t="str">
        <f>VLOOKUP(A450,[1]in!$A:$E,5,0)</f>
        <v>Saar</v>
      </c>
      <c r="AW450" t="s">
        <v>833</v>
      </c>
    </row>
    <row r="451" spans="1:49" x14ac:dyDescent="0.3">
      <c r="A451">
        <v>108000117</v>
      </c>
      <c r="B451">
        <v>9</v>
      </c>
      <c r="C451">
        <v>1996</v>
      </c>
      <c r="D451" t="s">
        <v>453</v>
      </c>
      <c r="E451">
        <v>200</v>
      </c>
      <c r="F451">
        <v>-3</v>
      </c>
      <c r="G451">
        <v>13</v>
      </c>
      <c r="H451">
        <v>765</v>
      </c>
      <c r="I451">
        <v>-4</v>
      </c>
      <c r="J451">
        <v>16.6666666666667</v>
      </c>
      <c r="K451">
        <v>14</v>
      </c>
      <c r="L451">
        <v>-1</v>
      </c>
      <c r="M451">
        <v>13</v>
      </c>
      <c r="N451">
        <v>1.77420806284292</v>
      </c>
      <c r="O451">
        <v>0</v>
      </c>
      <c r="P451">
        <v>16.6666666666667</v>
      </c>
      <c r="Q451">
        <v>0.67228856415240412</v>
      </c>
      <c r="R451">
        <v>0</v>
      </c>
      <c r="S451">
        <v>16.6666666666667</v>
      </c>
      <c r="T451" t="e">
        <v>#N/A</v>
      </c>
      <c r="U451">
        <v>-4</v>
      </c>
      <c r="V451">
        <v>8.6666666666666696</v>
      </c>
      <c r="W451">
        <v>67</v>
      </c>
      <c r="X451">
        <v>5</v>
      </c>
      <c r="Y451">
        <v>8</v>
      </c>
      <c r="Z451" t="s">
        <v>794</v>
      </c>
      <c r="AA451" t="s">
        <v>791</v>
      </c>
      <c r="AB451" t="s">
        <v>790</v>
      </c>
      <c r="AC451">
        <v>6.66</v>
      </c>
      <c r="AD451">
        <v>49.77</v>
      </c>
      <c r="AE451">
        <v>130</v>
      </c>
      <c r="AF451">
        <v>2.2689553550000001</v>
      </c>
      <c r="AG451">
        <v>-2</v>
      </c>
      <c r="AH451">
        <v>9.18</v>
      </c>
      <c r="AI451">
        <v>0</v>
      </c>
      <c r="AJ451">
        <v>1.7425805080000001</v>
      </c>
      <c r="AK451">
        <v>9.2958750000000006</v>
      </c>
      <c r="AL451">
        <v>780.88</v>
      </c>
      <c r="AM451">
        <v>0</v>
      </c>
      <c r="AN451">
        <v>4.8</v>
      </c>
      <c r="AO451">
        <v>6.1079999999999997</v>
      </c>
      <c r="AP451">
        <v>4</v>
      </c>
      <c r="AQ451">
        <v>12.77</v>
      </c>
      <c r="AR451">
        <v>14.542000000000002</v>
      </c>
      <c r="AS451">
        <v>10</v>
      </c>
      <c r="AT451">
        <v>1996</v>
      </c>
      <c r="AU451">
        <v>1999</v>
      </c>
      <c r="AV451" t="str">
        <f>VLOOKUP(A451,[1]in!$A:$E,5,0)</f>
        <v>Moselle</v>
      </c>
      <c r="AW451" t="s">
        <v>833</v>
      </c>
    </row>
    <row r="452" spans="1:49" x14ac:dyDescent="0.3">
      <c r="A452">
        <v>108000117</v>
      </c>
      <c r="B452">
        <v>9</v>
      </c>
      <c r="C452">
        <v>1997</v>
      </c>
      <c r="D452" t="s">
        <v>454</v>
      </c>
      <c r="E452">
        <v>65</v>
      </c>
      <c r="F452">
        <v>-3</v>
      </c>
      <c r="G452">
        <v>13</v>
      </c>
      <c r="H452">
        <v>353</v>
      </c>
      <c r="I452">
        <v>-4</v>
      </c>
      <c r="J452">
        <v>16.6666666666667</v>
      </c>
      <c r="K452">
        <v>8</v>
      </c>
      <c r="L452">
        <v>-1</v>
      </c>
      <c r="M452">
        <v>13</v>
      </c>
      <c r="N452">
        <v>1.15754889583664</v>
      </c>
      <c r="O452">
        <v>0</v>
      </c>
      <c r="P452">
        <v>16.6666666666667</v>
      </c>
      <c r="Q452">
        <v>0.55666335053667193</v>
      </c>
      <c r="R452">
        <v>0</v>
      </c>
      <c r="S452">
        <v>16.6666666666667</v>
      </c>
      <c r="T452">
        <v>0.75</v>
      </c>
      <c r="U452">
        <v>-4</v>
      </c>
      <c r="V452">
        <v>8.6666666666666696</v>
      </c>
      <c r="W452">
        <v>67</v>
      </c>
      <c r="X452">
        <v>5</v>
      </c>
      <c r="Y452">
        <v>8</v>
      </c>
      <c r="Z452" t="s">
        <v>794</v>
      </c>
      <c r="AA452" t="s">
        <v>791</v>
      </c>
      <c r="AB452" t="s">
        <v>790</v>
      </c>
      <c r="AC452">
        <v>6.66</v>
      </c>
      <c r="AD452">
        <v>49.77</v>
      </c>
      <c r="AE452">
        <v>130</v>
      </c>
      <c r="AF452">
        <v>1.1036808920000001</v>
      </c>
      <c r="AG452">
        <v>-2</v>
      </c>
      <c r="AH452">
        <v>9.81</v>
      </c>
      <c r="AI452">
        <v>0</v>
      </c>
      <c r="AJ452">
        <v>1.7425805080000001</v>
      </c>
      <c r="AK452">
        <v>9.2958750000000006</v>
      </c>
      <c r="AL452">
        <v>780.88</v>
      </c>
      <c r="AM452">
        <v>0</v>
      </c>
      <c r="AN452">
        <v>6.02</v>
      </c>
      <c r="AO452">
        <v>6.1079999999999997</v>
      </c>
      <c r="AP452">
        <v>4</v>
      </c>
      <c r="AQ452">
        <v>14.55</v>
      </c>
      <c r="AR452">
        <v>14.542000000000002</v>
      </c>
      <c r="AS452">
        <v>10</v>
      </c>
      <c r="AT452">
        <v>1996</v>
      </c>
      <c r="AU452">
        <v>1999</v>
      </c>
      <c r="AV452" t="str">
        <f>VLOOKUP(A452,[1]in!$A:$E,5,0)</f>
        <v>Moselle</v>
      </c>
      <c r="AW452" t="s">
        <v>833</v>
      </c>
    </row>
    <row r="453" spans="1:49" x14ac:dyDescent="0.3">
      <c r="A453">
        <v>108000117</v>
      </c>
      <c r="B453">
        <v>9</v>
      </c>
      <c r="C453">
        <v>1999</v>
      </c>
      <c r="D453" t="s">
        <v>455</v>
      </c>
      <c r="E453">
        <v>200</v>
      </c>
      <c r="F453">
        <v>-3</v>
      </c>
      <c r="G453">
        <v>13</v>
      </c>
      <c r="H453">
        <v>305</v>
      </c>
      <c r="I453">
        <v>-4</v>
      </c>
      <c r="J453">
        <v>16.6666666666667</v>
      </c>
      <c r="K453">
        <v>9</v>
      </c>
      <c r="L453">
        <v>-1</v>
      </c>
      <c r="M453">
        <v>13</v>
      </c>
      <c r="N453">
        <v>1.0541971478532901</v>
      </c>
      <c r="O453">
        <v>0</v>
      </c>
      <c r="P453">
        <v>16.6666666666667</v>
      </c>
      <c r="Q453">
        <v>0.47978579828709822</v>
      </c>
      <c r="R453">
        <v>0</v>
      </c>
      <c r="S453">
        <v>16.6666666666667</v>
      </c>
      <c r="T453">
        <v>0.63636363636363602</v>
      </c>
      <c r="U453">
        <v>-4</v>
      </c>
      <c r="V453">
        <v>8.6666666666666696</v>
      </c>
      <c r="W453">
        <v>67</v>
      </c>
      <c r="X453">
        <v>5</v>
      </c>
      <c r="Y453">
        <v>8</v>
      </c>
      <c r="Z453" t="s">
        <v>794</v>
      </c>
      <c r="AA453" t="s">
        <v>791</v>
      </c>
      <c r="AB453" t="s">
        <v>790</v>
      </c>
      <c r="AC453">
        <v>6.66</v>
      </c>
      <c r="AD453">
        <v>49.77</v>
      </c>
      <c r="AE453">
        <v>130</v>
      </c>
      <c r="AF453">
        <v>1.593120863</v>
      </c>
      <c r="AG453">
        <v>-2</v>
      </c>
      <c r="AH453">
        <v>8.84</v>
      </c>
      <c r="AI453">
        <v>0</v>
      </c>
      <c r="AJ453">
        <v>1.7425805080000001</v>
      </c>
      <c r="AK453">
        <v>9.2958750000000006</v>
      </c>
      <c r="AL453">
        <v>780.88</v>
      </c>
      <c r="AM453">
        <v>0</v>
      </c>
      <c r="AN453">
        <v>6.7</v>
      </c>
      <c r="AO453">
        <v>6.1079999999999997</v>
      </c>
      <c r="AP453">
        <v>4</v>
      </c>
      <c r="AQ453">
        <v>14.8</v>
      </c>
      <c r="AR453">
        <v>14.542000000000002</v>
      </c>
      <c r="AS453">
        <v>10</v>
      </c>
      <c r="AT453">
        <v>1996</v>
      </c>
      <c r="AU453">
        <v>1999</v>
      </c>
      <c r="AV453" t="str">
        <f>VLOOKUP(A453,[1]in!$A:$E,5,0)</f>
        <v>Moselle</v>
      </c>
      <c r="AW453" t="s">
        <v>833</v>
      </c>
    </row>
    <row r="454" spans="1:49" x14ac:dyDescent="0.3">
      <c r="A454">
        <v>108000117</v>
      </c>
      <c r="B454">
        <v>9</v>
      </c>
      <c r="C454">
        <v>2000</v>
      </c>
      <c r="D454" t="s">
        <v>456</v>
      </c>
      <c r="E454">
        <v>200</v>
      </c>
      <c r="F454">
        <v>-3</v>
      </c>
      <c r="G454">
        <v>13</v>
      </c>
      <c r="H454">
        <v>911</v>
      </c>
      <c r="I454">
        <v>-4</v>
      </c>
      <c r="J454">
        <v>16.6666666666667</v>
      </c>
      <c r="K454">
        <v>9</v>
      </c>
      <c r="L454">
        <v>-1</v>
      </c>
      <c r="M454">
        <v>13</v>
      </c>
      <c r="N454">
        <v>1.0905779721923901</v>
      </c>
      <c r="O454">
        <v>0</v>
      </c>
      <c r="P454">
        <v>16.6666666666667</v>
      </c>
      <c r="Q454">
        <v>0.4963434249923328</v>
      </c>
      <c r="R454">
        <v>0</v>
      </c>
      <c r="S454">
        <v>16.6666666666667</v>
      </c>
      <c r="T454">
        <v>0.66666666666666696</v>
      </c>
      <c r="U454">
        <v>-4</v>
      </c>
      <c r="V454">
        <v>8.6666666666666696</v>
      </c>
      <c r="W454">
        <v>67</v>
      </c>
      <c r="X454">
        <v>5</v>
      </c>
      <c r="Y454">
        <v>8</v>
      </c>
      <c r="Z454" t="s">
        <v>794</v>
      </c>
      <c r="AA454" t="s">
        <v>791</v>
      </c>
      <c r="AB454" t="s">
        <v>790</v>
      </c>
      <c r="AC454">
        <v>6.66</v>
      </c>
      <c r="AD454">
        <v>49.77</v>
      </c>
      <c r="AE454">
        <v>130</v>
      </c>
      <c r="AF454">
        <v>1.8409198769999999</v>
      </c>
      <c r="AG454">
        <v>-2</v>
      </c>
      <c r="AH454">
        <v>8.0969999999999995</v>
      </c>
      <c r="AI454">
        <v>0</v>
      </c>
      <c r="AJ454">
        <v>1.7425805080000001</v>
      </c>
      <c r="AK454">
        <v>9.2958750000000006</v>
      </c>
      <c r="AL454">
        <v>780.88</v>
      </c>
      <c r="AM454">
        <v>0</v>
      </c>
      <c r="AN454">
        <v>7.05</v>
      </c>
      <c r="AO454">
        <v>6.1079999999999997</v>
      </c>
      <c r="AP454">
        <v>4</v>
      </c>
      <c r="AQ454">
        <v>15.04</v>
      </c>
      <c r="AR454">
        <v>14.542000000000002</v>
      </c>
      <c r="AS454">
        <v>10</v>
      </c>
      <c r="AT454">
        <v>1996</v>
      </c>
      <c r="AU454">
        <v>1999</v>
      </c>
      <c r="AV454" t="str">
        <f>VLOOKUP(A454,[1]in!$A:$E,5,0)</f>
        <v>Moselle</v>
      </c>
      <c r="AW454" t="s">
        <v>833</v>
      </c>
    </row>
    <row r="455" spans="1:49" x14ac:dyDescent="0.3">
      <c r="A455">
        <v>108000117</v>
      </c>
      <c r="B455">
        <v>9</v>
      </c>
      <c r="C455">
        <v>2003</v>
      </c>
      <c r="D455" t="s">
        <v>457</v>
      </c>
      <c r="E455">
        <v>20</v>
      </c>
      <c r="F455">
        <v>-3</v>
      </c>
      <c r="G455">
        <v>13</v>
      </c>
      <c r="H455">
        <v>85</v>
      </c>
      <c r="I455">
        <v>-4</v>
      </c>
      <c r="J455">
        <v>16.6666666666667</v>
      </c>
      <c r="K455">
        <v>9</v>
      </c>
      <c r="L455">
        <v>-1</v>
      </c>
      <c r="M455">
        <v>13</v>
      </c>
      <c r="N455">
        <v>1.8221081544348701</v>
      </c>
      <c r="O455">
        <v>0</v>
      </c>
      <c r="P455">
        <v>16.6666666666667</v>
      </c>
      <c r="Q455">
        <v>0.82927715866162499</v>
      </c>
      <c r="R455">
        <v>0</v>
      </c>
      <c r="S455">
        <v>16.6666666666667</v>
      </c>
      <c r="T455">
        <v>0.4</v>
      </c>
      <c r="U455">
        <v>-4</v>
      </c>
      <c r="V455">
        <v>8.6666666666666696</v>
      </c>
      <c r="W455">
        <v>67</v>
      </c>
      <c r="X455">
        <v>5</v>
      </c>
      <c r="Y455">
        <v>8</v>
      </c>
      <c r="Z455" t="s">
        <v>794</v>
      </c>
      <c r="AA455" t="s">
        <v>791</v>
      </c>
      <c r="AB455" t="s">
        <v>790</v>
      </c>
      <c r="AC455">
        <v>6.66</v>
      </c>
      <c r="AD455">
        <v>49.77</v>
      </c>
      <c r="AE455">
        <v>130</v>
      </c>
      <c r="AF455">
        <v>1.4524040149999999</v>
      </c>
      <c r="AG455">
        <v>-2</v>
      </c>
      <c r="AH455">
        <v>10.45</v>
      </c>
      <c r="AI455">
        <v>0</v>
      </c>
      <c r="AJ455">
        <v>1.7425805080000001</v>
      </c>
      <c r="AK455">
        <v>9.2958750000000006</v>
      </c>
      <c r="AL455">
        <v>780.88</v>
      </c>
      <c r="AM455">
        <v>0</v>
      </c>
      <c r="AN455">
        <v>5.97</v>
      </c>
      <c r="AO455">
        <v>6.1079999999999997</v>
      </c>
      <c r="AP455">
        <v>4</v>
      </c>
      <c r="AQ455">
        <v>15.55</v>
      </c>
      <c r="AR455">
        <v>14.542000000000002</v>
      </c>
      <c r="AS455">
        <v>10</v>
      </c>
      <c r="AT455">
        <v>1996</v>
      </c>
      <c r="AU455">
        <v>1999</v>
      </c>
      <c r="AV455" t="str">
        <f>VLOOKUP(A455,[1]in!$A:$E,5,0)</f>
        <v>Moselle</v>
      </c>
      <c r="AW455" t="s">
        <v>833</v>
      </c>
    </row>
    <row r="456" spans="1:49" x14ac:dyDescent="0.3">
      <c r="A456">
        <v>108000118</v>
      </c>
      <c r="B456">
        <v>9</v>
      </c>
      <c r="C456">
        <v>1996</v>
      </c>
      <c r="D456" t="s">
        <v>458</v>
      </c>
      <c r="E456">
        <v>6</v>
      </c>
      <c r="F456">
        <v>3</v>
      </c>
      <c r="G456">
        <v>15.66</v>
      </c>
      <c r="H456">
        <v>477</v>
      </c>
      <c r="I456">
        <v>2</v>
      </c>
      <c r="J456">
        <v>16.6666666666667</v>
      </c>
      <c r="K456">
        <v>19</v>
      </c>
      <c r="L456">
        <v>-1</v>
      </c>
      <c r="M456">
        <v>15.66</v>
      </c>
      <c r="N456">
        <v>2.45699967826905</v>
      </c>
      <c r="O456">
        <v>-4</v>
      </c>
      <c r="P456">
        <v>16.6666666666667</v>
      </c>
      <c r="Q456">
        <v>0.83445426977896398</v>
      </c>
      <c r="R456">
        <v>-4</v>
      </c>
      <c r="S456">
        <v>16.6666666666667</v>
      </c>
      <c r="T456" t="e">
        <v>#N/A</v>
      </c>
      <c r="U456">
        <v>-3</v>
      </c>
      <c r="V456">
        <v>7.6666666666666696</v>
      </c>
      <c r="W456">
        <v>68</v>
      </c>
      <c r="X456">
        <v>5</v>
      </c>
      <c r="Y456">
        <v>8</v>
      </c>
      <c r="Z456" t="s">
        <v>794</v>
      </c>
      <c r="AA456" t="s">
        <v>791</v>
      </c>
      <c r="AB456" t="s">
        <v>790</v>
      </c>
      <c r="AC456">
        <v>6.69</v>
      </c>
      <c r="AD456">
        <v>49.78</v>
      </c>
      <c r="AE456">
        <v>130</v>
      </c>
      <c r="AF456">
        <v>2.2689553550000001</v>
      </c>
      <c r="AG456">
        <v>-2</v>
      </c>
      <c r="AH456">
        <v>9.18</v>
      </c>
      <c r="AI456">
        <v>0</v>
      </c>
      <c r="AJ456">
        <v>1.7425805080000001</v>
      </c>
      <c r="AK456">
        <v>9.2424999999999997</v>
      </c>
      <c r="AL456">
        <v>778.81</v>
      </c>
      <c r="AM456">
        <v>0</v>
      </c>
      <c r="AN456">
        <v>4.8</v>
      </c>
      <c r="AO456">
        <v>6.1079999999999997</v>
      </c>
      <c r="AP456">
        <v>4</v>
      </c>
      <c r="AQ456">
        <v>12.77</v>
      </c>
      <c r="AR456">
        <v>14.542000000000002</v>
      </c>
      <c r="AS456">
        <v>10</v>
      </c>
      <c r="AT456">
        <v>1996</v>
      </c>
      <c r="AU456">
        <v>1999</v>
      </c>
      <c r="AV456" t="str">
        <f>VLOOKUP(A456,[1]in!$A:$E,5,0)</f>
        <v>Moselle</v>
      </c>
      <c r="AW456" t="s">
        <v>833</v>
      </c>
    </row>
    <row r="457" spans="1:49" x14ac:dyDescent="0.3">
      <c r="A457">
        <v>108000118</v>
      </c>
      <c r="B457">
        <v>9</v>
      </c>
      <c r="C457">
        <v>1997</v>
      </c>
      <c r="D457" t="s">
        <v>459</v>
      </c>
      <c r="E457">
        <v>200</v>
      </c>
      <c r="F457">
        <v>3</v>
      </c>
      <c r="G457">
        <v>15.66</v>
      </c>
      <c r="H457">
        <v>157</v>
      </c>
      <c r="I457">
        <v>2</v>
      </c>
      <c r="J457">
        <v>16.6666666666667</v>
      </c>
      <c r="K457">
        <v>6</v>
      </c>
      <c r="L457">
        <v>-1</v>
      </c>
      <c r="M457">
        <v>15.66</v>
      </c>
      <c r="N457">
        <v>1.14964996220894</v>
      </c>
      <c r="O457">
        <v>-4</v>
      </c>
      <c r="P457">
        <v>16.6666666666667</v>
      </c>
      <c r="Q457">
        <v>0.64163186072304923</v>
      </c>
      <c r="R457">
        <v>-4</v>
      </c>
      <c r="S457">
        <v>16.6666666666667</v>
      </c>
      <c r="T457">
        <v>0.78947368421052599</v>
      </c>
      <c r="U457">
        <v>-3</v>
      </c>
      <c r="V457">
        <v>7.6666666666666696</v>
      </c>
      <c r="W457">
        <v>68</v>
      </c>
      <c r="X457">
        <v>5</v>
      </c>
      <c r="Y457">
        <v>8</v>
      </c>
      <c r="Z457" t="s">
        <v>794</v>
      </c>
      <c r="AA457" t="s">
        <v>791</v>
      </c>
      <c r="AB457" t="s">
        <v>790</v>
      </c>
      <c r="AC457">
        <v>6.69</v>
      </c>
      <c r="AD457">
        <v>49.78</v>
      </c>
      <c r="AE457">
        <v>130</v>
      </c>
      <c r="AF457">
        <v>1.1036808920000001</v>
      </c>
      <c r="AG457">
        <v>-2</v>
      </c>
      <c r="AH457">
        <v>9.81</v>
      </c>
      <c r="AI457">
        <v>0</v>
      </c>
      <c r="AJ457">
        <v>1.7425805080000001</v>
      </c>
      <c r="AK457">
        <v>9.2424999999999997</v>
      </c>
      <c r="AL457">
        <v>778.81</v>
      </c>
      <c r="AM457">
        <v>0</v>
      </c>
      <c r="AN457">
        <v>6.02</v>
      </c>
      <c r="AO457">
        <v>6.1079999999999997</v>
      </c>
      <c r="AP457">
        <v>4</v>
      </c>
      <c r="AQ457">
        <v>14.55</v>
      </c>
      <c r="AR457">
        <v>14.542000000000002</v>
      </c>
      <c r="AS457">
        <v>10</v>
      </c>
      <c r="AT457">
        <v>1996</v>
      </c>
      <c r="AU457">
        <v>1999</v>
      </c>
      <c r="AV457" t="str">
        <f>VLOOKUP(A457,[1]in!$A:$E,5,0)</f>
        <v>Moselle</v>
      </c>
      <c r="AW457" t="s">
        <v>833</v>
      </c>
    </row>
    <row r="458" spans="1:49" x14ac:dyDescent="0.3">
      <c r="A458">
        <v>108000118</v>
      </c>
      <c r="B458">
        <v>9</v>
      </c>
      <c r="C458">
        <v>1999</v>
      </c>
      <c r="D458" t="s">
        <v>460</v>
      </c>
      <c r="E458">
        <v>200</v>
      </c>
      <c r="F458">
        <v>3</v>
      </c>
      <c r="G458">
        <v>15.66</v>
      </c>
      <c r="H458">
        <v>139</v>
      </c>
      <c r="I458">
        <v>2</v>
      </c>
      <c r="J458">
        <v>16.6666666666667</v>
      </c>
      <c r="K458">
        <v>9</v>
      </c>
      <c r="L458">
        <v>-1</v>
      </c>
      <c r="M458">
        <v>15.66</v>
      </c>
      <c r="N458">
        <v>1.53461621667607</v>
      </c>
      <c r="O458">
        <v>-4</v>
      </c>
      <c r="P458">
        <v>16.6666666666667</v>
      </c>
      <c r="Q458">
        <v>0.69843393911811447</v>
      </c>
      <c r="R458">
        <v>-4</v>
      </c>
      <c r="S458">
        <v>16.6666666666667</v>
      </c>
      <c r="T458">
        <v>0.81818181818181801</v>
      </c>
      <c r="U458">
        <v>-3</v>
      </c>
      <c r="V458">
        <v>7.6666666666666696</v>
      </c>
      <c r="W458">
        <v>68</v>
      </c>
      <c r="X458">
        <v>5</v>
      </c>
      <c r="Y458">
        <v>8</v>
      </c>
      <c r="Z458" t="s">
        <v>794</v>
      </c>
      <c r="AA458" t="s">
        <v>791</v>
      </c>
      <c r="AB458" t="s">
        <v>790</v>
      </c>
      <c r="AC458">
        <v>6.69</v>
      </c>
      <c r="AD458">
        <v>49.78</v>
      </c>
      <c r="AE458">
        <v>130</v>
      </c>
      <c r="AF458">
        <v>1.593120863</v>
      </c>
      <c r="AG458">
        <v>-2</v>
      </c>
      <c r="AH458">
        <v>8.42</v>
      </c>
      <c r="AI458">
        <v>0</v>
      </c>
      <c r="AJ458">
        <v>1.7425805080000001</v>
      </c>
      <c r="AK458">
        <v>9.2424999999999997</v>
      </c>
      <c r="AL458">
        <v>778.81</v>
      </c>
      <c r="AM458">
        <v>0</v>
      </c>
      <c r="AN458">
        <v>6.7</v>
      </c>
      <c r="AO458">
        <v>6.1079999999999997</v>
      </c>
      <c r="AP458">
        <v>4</v>
      </c>
      <c r="AQ458">
        <v>14.8</v>
      </c>
      <c r="AR458">
        <v>14.542000000000002</v>
      </c>
      <c r="AS458">
        <v>10</v>
      </c>
      <c r="AT458">
        <v>1996</v>
      </c>
      <c r="AU458">
        <v>1999</v>
      </c>
      <c r="AV458" t="str">
        <f>VLOOKUP(A458,[1]in!$A:$E,5,0)</f>
        <v>Moselle</v>
      </c>
      <c r="AW458" t="s">
        <v>833</v>
      </c>
    </row>
    <row r="459" spans="1:49" x14ac:dyDescent="0.3">
      <c r="A459">
        <v>108000118</v>
      </c>
      <c r="B459">
        <v>9</v>
      </c>
      <c r="C459">
        <v>2000</v>
      </c>
      <c r="D459" t="s">
        <v>461</v>
      </c>
      <c r="E459">
        <v>650</v>
      </c>
      <c r="F459">
        <v>3</v>
      </c>
      <c r="G459">
        <v>15.66</v>
      </c>
      <c r="H459">
        <v>976</v>
      </c>
      <c r="I459">
        <v>2</v>
      </c>
      <c r="J459">
        <v>16.6666666666667</v>
      </c>
      <c r="K459">
        <v>12</v>
      </c>
      <c r="L459">
        <v>-1</v>
      </c>
      <c r="M459">
        <v>15.66</v>
      </c>
      <c r="N459">
        <v>1.0503563946924099</v>
      </c>
      <c r="O459">
        <v>-4</v>
      </c>
      <c r="P459">
        <v>16.6666666666667</v>
      </c>
      <c r="Q459">
        <v>0.42269450837600719</v>
      </c>
      <c r="R459">
        <v>-4</v>
      </c>
      <c r="S459">
        <v>16.6666666666667</v>
      </c>
      <c r="T459">
        <v>0.53846153846153799</v>
      </c>
      <c r="U459">
        <v>-3</v>
      </c>
      <c r="V459">
        <v>7.6666666666666696</v>
      </c>
      <c r="W459">
        <v>68</v>
      </c>
      <c r="X459">
        <v>5</v>
      </c>
      <c r="Y459">
        <v>8</v>
      </c>
      <c r="Z459" t="s">
        <v>794</v>
      </c>
      <c r="AA459" t="s">
        <v>791</v>
      </c>
      <c r="AB459" t="s">
        <v>790</v>
      </c>
      <c r="AC459">
        <v>6.69</v>
      </c>
      <c r="AD459">
        <v>49.78</v>
      </c>
      <c r="AE459">
        <v>130</v>
      </c>
      <c r="AF459">
        <v>1.8409198769999999</v>
      </c>
      <c r="AG459">
        <v>-2</v>
      </c>
      <c r="AH459">
        <v>8.09</v>
      </c>
      <c r="AI459">
        <v>0</v>
      </c>
      <c r="AJ459">
        <v>1.7425805080000001</v>
      </c>
      <c r="AK459">
        <v>9.2424999999999997</v>
      </c>
      <c r="AL459">
        <v>778.81</v>
      </c>
      <c r="AM459">
        <v>0</v>
      </c>
      <c r="AN459">
        <v>7.05</v>
      </c>
      <c r="AO459">
        <v>6.1079999999999997</v>
      </c>
      <c r="AP459">
        <v>4</v>
      </c>
      <c r="AQ459">
        <v>15.04</v>
      </c>
      <c r="AR459">
        <v>14.542000000000002</v>
      </c>
      <c r="AS459">
        <v>10</v>
      </c>
      <c r="AT459">
        <v>1996</v>
      </c>
      <c r="AU459">
        <v>1999</v>
      </c>
      <c r="AV459" t="str">
        <f>VLOOKUP(A459,[1]in!$A:$E,5,0)</f>
        <v>Moselle</v>
      </c>
      <c r="AW459" t="s">
        <v>833</v>
      </c>
    </row>
    <row r="460" spans="1:49" x14ac:dyDescent="0.3">
      <c r="A460">
        <v>108000118</v>
      </c>
      <c r="B460">
        <v>9</v>
      </c>
      <c r="C460">
        <v>2003</v>
      </c>
      <c r="D460" t="s">
        <v>462</v>
      </c>
      <c r="E460">
        <v>20</v>
      </c>
      <c r="F460">
        <v>3</v>
      </c>
      <c r="G460">
        <v>15.66</v>
      </c>
      <c r="H460">
        <v>577</v>
      </c>
      <c r="I460">
        <v>2</v>
      </c>
      <c r="J460">
        <v>16.6666666666667</v>
      </c>
      <c r="K460">
        <v>9</v>
      </c>
      <c r="L460">
        <v>-1</v>
      </c>
      <c r="M460">
        <v>15.66</v>
      </c>
      <c r="N460">
        <v>1.5180205343362201</v>
      </c>
      <c r="O460">
        <v>-4</v>
      </c>
      <c r="P460">
        <v>16.6666666666667</v>
      </c>
      <c r="Q460">
        <v>0.69088091858892964</v>
      </c>
      <c r="R460">
        <v>-4</v>
      </c>
      <c r="S460">
        <v>16.6666666666667</v>
      </c>
      <c r="T460">
        <v>0.53846153846153799</v>
      </c>
      <c r="U460">
        <v>-3</v>
      </c>
      <c r="V460">
        <v>7.6666666666666696</v>
      </c>
      <c r="W460">
        <v>68</v>
      </c>
      <c r="X460">
        <v>5</v>
      </c>
      <c r="Y460">
        <v>8</v>
      </c>
      <c r="Z460" t="s">
        <v>794</v>
      </c>
      <c r="AA460" t="s">
        <v>791</v>
      </c>
      <c r="AB460" t="s">
        <v>790</v>
      </c>
      <c r="AC460">
        <v>6.69</v>
      </c>
      <c r="AD460">
        <v>49.78</v>
      </c>
      <c r="AE460">
        <v>130</v>
      </c>
      <c r="AF460">
        <v>1.4524040149999999</v>
      </c>
      <c r="AG460">
        <v>-2</v>
      </c>
      <c r="AH460">
        <v>10.45</v>
      </c>
      <c r="AI460">
        <v>0</v>
      </c>
      <c r="AJ460">
        <v>1.7425805080000001</v>
      </c>
      <c r="AK460">
        <v>9.2424999999999997</v>
      </c>
      <c r="AL460">
        <v>778.81</v>
      </c>
      <c r="AM460">
        <v>0</v>
      </c>
      <c r="AN460">
        <v>5.97</v>
      </c>
      <c r="AO460">
        <v>6.1079999999999997</v>
      </c>
      <c r="AP460">
        <v>4</v>
      </c>
      <c r="AQ460">
        <v>15.55</v>
      </c>
      <c r="AR460">
        <v>14.542000000000002</v>
      </c>
      <c r="AS460">
        <v>10</v>
      </c>
      <c r="AT460">
        <v>1996</v>
      </c>
      <c r="AU460">
        <v>1999</v>
      </c>
      <c r="AV460" t="str">
        <f>VLOOKUP(A460,[1]in!$A:$E,5,0)</f>
        <v>Moselle</v>
      </c>
      <c r="AW460" t="s">
        <v>833</v>
      </c>
    </row>
    <row r="461" spans="1:49" x14ac:dyDescent="0.3">
      <c r="A461">
        <v>108000121</v>
      </c>
      <c r="B461">
        <v>9</v>
      </c>
      <c r="C461">
        <v>1997</v>
      </c>
      <c r="D461" t="s">
        <v>463</v>
      </c>
      <c r="E461">
        <v>200</v>
      </c>
      <c r="F461">
        <v>-2</v>
      </c>
      <c r="G461">
        <v>2.66</v>
      </c>
      <c r="H461">
        <v>514</v>
      </c>
      <c r="I461">
        <v>1</v>
      </c>
      <c r="J461">
        <v>3.6666666666666701</v>
      </c>
      <c r="K461">
        <v>16</v>
      </c>
      <c r="L461">
        <v>-3</v>
      </c>
      <c r="M461">
        <v>3.66</v>
      </c>
      <c r="N461">
        <v>1.54817985576572</v>
      </c>
      <c r="O461">
        <v>1</v>
      </c>
      <c r="P461">
        <v>3.6666666666666701</v>
      </c>
      <c r="Q461">
        <v>0.55838785007934877</v>
      </c>
      <c r="R461">
        <v>1</v>
      </c>
      <c r="S461">
        <v>3.6666666666666701</v>
      </c>
      <c r="T461" t="e">
        <v>#N/A</v>
      </c>
      <c r="U461" t="e">
        <v>#N/A</v>
      </c>
      <c r="V461" t="e">
        <v>#N/A</v>
      </c>
      <c r="W461">
        <v>71</v>
      </c>
      <c r="X461">
        <v>3</v>
      </c>
      <c r="Y461">
        <v>7</v>
      </c>
      <c r="Z461" t="s">
        <v>794</v>
      </c>
      <c r="AA461" t="s">
        <v>791</v>
      </c>
      <c r="AB461" t="s">
        <v>796</v>
      </c>
      <c r="AC461">
        <v>6.84</v>
      </c>
      <c r="AD461">
        <v>49.81</v>
      </c>
      <c r="AE461">
        <v>137</v>
      </c>
      <c r="AF461">
        <v>1.282389292</v>
      </c>
      <c r="AG461">
        <v>1</v>
      </c>
      <c r="AH461">
        <v>9.84</v>
      </c>
      <c r="AI461">
        <v>1</v>
      </c>
      <c r="AJ461">
        <v>1.898257203</v>
      </c>
      <c r="AK461">
        <v>9.3214285710000002</v>
      </c>
      <c r="AL461">
        <v>759.75</v>
      </c>
      <c r="AM461">
        <v>1.0784784E-2</v>
      </c>
      <c r="AN461">
        <v>5.7</v>
      </c>
      <c r="AO461">
        <v>5.919999999999999</v>
      </c>
      <c r="AP461">
        <v>-1</v>
      </c>
      <c r="AQ461">
        <v>14.26</v>
      </c>
      <c r="AR461">
        <v>14.700000000000001</v>
      </c>
      <c r="AS461">
        <v>3</v>
      </c>
      <c r="AT461">
        <v>1997</v>
      </c>
      <c r="AU461">
        <v>1999.6</v>
      </c>
      <c r="AV461" t="str">
        <f>VLOOKUP(A461,[1]in!$A:$E,5,0)</f>
        <v>Moselle</v>
      </c>
      <c r="AW461" t="s">
        <v>833</v>
      </c>
    </row>
    <row r="462" spans="1:49" x14ac:dyDescent="0.3">
      <c r="A462">
        <v>108000121</v>
      </c>
      <c r="B462">
        <v>9</v>
      </c>
      <c r="C462">
        <v>1999</v>
      </c>
      <c r="D462" t="s">
        <v>464</v>
      </c>
      <c r="E462">
        <v>200</v>
      </c>
      <c r="F462">
        <v>-2</v>
      </c>
      <c r="G462">
        <v>2.66</v>
      </c>
      <c r="H462">
        <v>1635</v>
      </c>
      <c r="I462">
        <v>1</v>
      </c>
      <c r="J462">
        <v>3.6666666666666701</v>
      </c>
      <c r="K462">
        <v>13</v>
      </c>
      <c r="L462">
        <v>-3</v>
      </c>
      <c r="M462">
        <v>3.66</v>
      </c>
      <c r="N462">
        <v>1.3189349574365401</v>
      </c>
      <c r="O462">
        <v>1</v>
      </c>
      <c r="P462">
        <v>3.6666666666666701</v>
      </c>
      <c r="Q462">
        <v>0.51421481426122795</v>
      </c>
      <c r="R462">
        <v>1</v>
      </c>
      <c r="S462">
        <v>3.6666666666666701</v>
      </c>
      <c r="T462">
        <v>0.71428571428571397</v>
      </c>
      <c r="U462" t="e">
        <v>#N/A</v>
      </c>
      <c r="V462" t="e">
        <v>#N/A</v>
      </c>
      <c r="W462">
        <v>71</v>
      </c>
      <c r="X462">
        <v>3</v>
      </c>
      <c r="Y462">
        <v>7</v>
      </c>
      <c r="Z462" t="s">
        <v>794</v>
      </c>
      <c r="AA462" t="s">
        <v>791</v>
      </c>
      <c r="AB462" t="s">
        <v>796</v>
      </c>
      <c r="AC462">
        <v>6.84</v>
      </c>
      <c r="AD462">
        <v>49.81</v>
      </c>
      <c r="AE462">
        <v>137</v>
      </c>
      <c r="AF462">
        <v>1.7622708920000001</v>
      </c>
      <c r="AG462">
        <v>1</v>
      </c>
      <c r="AH462">
        <v>8.8000000000000007</v>
      </c>
      <c r="AI462">
        <v>1</v>
      </c>
      <c r="AJ462">
        <v>1.898257203</v>
      </c>
      <c r="AK462">
        <v>9.3214285710000002</v>
      </c>
      <c r="AL462">
        <v>759.75</v>
      </c>
      <c r="AM462">
        <v>1.0784784E-2</v>
      </c>
      <c r="AN462">
        <v>6.41</v>
      </c>
      <c r="AO462">
        <v>5.919999999999999</v>
      </c>
      <c r="AP462">
        <v>-1</v>
      </c>
      <c r="AQ462">
        <v>14.55</v>
      </c>
      <c r="AR462">
        <v>14.700000000000001</v>
      </c>
      <c r="AS462">
        <v>3</v>
      </c>
      <c r="AT462">
        <v>1997</v>
      </c>
      <c r="AU462">
        <v>1999.6</v>
      </c>
      <c r="AV462" t="str">
        <f>VLOOKUP(A462,[1]in!$A:$E,5,0)</f>
        <v>Moselle</v>
      </c>
      <c r="AW462" t="s">
        <v>833</v>
      </c>
    </row>
    <row r="463" spans="1:49" x14ac:dyDescent="0.3">
      <c r="A463">
        <v>108000121</v>
      </c>
      <c r="B463">
        <v>9</v>
      </c>
      <c r="C463">
        <v>2003</v>
      </c>
      <c r="D463" t="s">
        <v>465</v>
      </c>
      <c r="E463">
        <v>20</v>
      </c>
      <c r="F463">
        <v>-2</v>
      </c>
      <c r="G463">
        <v>2.66</v>
      </c>
      <c r="H463">
        <v>587</v>
      </c>
      <c r="I463">
        <v>1</v>
      </c>
      <c r="J463">
        <v>3.6666666666666701</v>
      </c>
      <c r="K463">
        <v>12</v>
      </c>
      <c r="L463">
        <v>-3</v>
      </c>
      <c r="M463">
        <v>3.66</v>
      </c>
      <c r="N463">
        <v>1.9523957356050501</v>
      </c>
      <c r="O463">
        <v>1</v>
      </c>
      <c r="P463">
        <v>3.6666666666666701</v>
      </c>
      <c r="Q463">
        <v>0.78570184347634087</v>
      </c>
      <c r="R463">
        <v>1</v>
      </c>
      <c r="S463">
        <v>3.6666666666666701</v>
      </c>
      <c r="T463">
        <v>0.5625</v>
      </c>
      <c r="U463" t="e">
        <v>#N/A</v>
      </c>
      <c r="V463" t="e">
        <v>#N/A</v>
      </c>
      <c r="W463">
        <v>71</v>
      </c>
      <c r="X463">
        <v>3</v>
      </c>
      <c r="Y463">
        <v>7</v>
      </c>
      <c r="Z463" t="s">
        <v>794</v>
      </c>
      <c r="AA463" t="s">
        <v>791</v>
      </c>
      <c r="AB463" t="s">
        <v>796</v>
      </c>
      <c r="AC463">
        <v>6.84</v>
      </c>
      <c r="AD463">
        <v>49.81</v>
      </c>
      <c r="AE463">
        <v>137</v>
      </c>
      <c r="AF463">
        <v>1.6242012530000001</v>
      </c>
      <c r="AG463">
        <v>1</v>
      </c>
      <c r="AH463">
        <v>10.4</v>
      </c>
      <c r="AI463">
        <v>1</v>
      </c>
      <c r="AJ463">
        <v>1.898257203</v>
      </c>
      <c r="AK463">
        <v>9.3214285710000002</v>
      </c>
      <c r="AL463">
        <v>759.75</v>
      </c>
      <c r="AM463">
        <v>1.0784784E-2</v>
      </c>
      <c r="AN463">
        <v>5.65</v>
      </c>
      <c r="AO463">
        <v>5.919999999999999</v>
      </c>
      <c r="AP463">
        <v>-1</v>
      </c>
      <c r="AQ463">
        <v>15.29</v>
      </c>
      <c r="AR463">
        <v>14.700000000000001</v>
      </c>
      <c r="AS463">
        <v>3</v>
      </c>
      <c r="AT463">
        <v>1997</v>
      </c>
      <c r="AU463">
        <v>1999.6</v>
      </c>
      <c r="AV463" t="str">
        <f>VLOOKUP(A463,[1]in!$A:$E,5,0)</f>
        <v>Moselle</v>
      </c>
      <c r="AW463" t="s">
        <v>833</v>
      </c>
    </row>
    <row r="464" spans="1:49" x14ac:dyDescent="0.3">
      <c r="A464">
        <v>108000122</v>
      </c>
      <c r="B464">
        <v>9</v>
      </c>
      <c r="C464">
        <v>1997</v>
      </c>
      <c r="D464" t="s">
        <v>466</v>
      </c>
      <c r="E464">
        <v>65</v>
      </c>
      <c r="F464">
        <v>-2</v>
      </c>
      <c r="G464">
        <v>2.66</v>
      </c>
      <c r="H464">
        <v>383</v>
      </c>
      <c r="I464">
        <v>-1</v>
      </c>
      <c r="J464">
        <v>3.6666666666666701</v>
      </c>
      <c r="K464">
        <v>9</v>
      </c>
      <c r="L464">
        <v>2</v>
      </c>
      <c r="M464">
        <v>2.66</v>
      </c>
      <c r="N464">
        <v>1.39538688743408</v>
      </c>
      <c r="O464">
        <v>1</v>
      </c>
      <c r="P464">
        <v>3.6666666666666701</v>
      </c>
      <c r="Q464">
        <v>0.63506794063161331</v>
      </c>
      <c r="R464">
        <v>1</v>
      </c>
      <c r="S464">
        <v>3.6666666666666701</v>
      </c>
      <c r="T464" t="e">
        <v>#N/A</v>
      </c>
      <c r="U464" t="e">
        <v>#N/A</v>
      </c>
      <c r="V464" t="e">
        <v>#N/A</v>
      </c>
      <c r="W464">
        <v>72</v>
      </c>
      <c r="X464">
        <v>3</v>
      </c>
      <c r="Y464">
        <v>7</v>
      </c>
      <c r="Z464" t="s">
        <v>794</v>
      </c>
      <c r="AA464" t="s">
        <v>791</v>
      </c>
      <c r="AB464" t="s">
        <v>796</v>
      </c>
      <c r="AC464">
        <v>6.89</v>
      </c>
      <c r="AD464">
        <v>49.85</v>
      </c>
      <c r="AE464">
        <v>137</v>
      </c>
      <c r="AF464">
        <v>1.282389292</v>
      </c>
      <c r="AG464">
        <v>1</v>
      </c>
      <c r="AH464">
        <v>9.84</v>
      </c>
      <c r="AI464">
        <v>1</v>
      </c>
      <c r="AJ464">
        <v>1.898257203</v>
      </c>
      <c r="AK464">
        <v>9.3214285710000002</v>
      </c>
      <c r="AL464">
        <v>747.23</v>
      </c>
      <c r="AM464">
        <v>5.5991254999999997E-2</v>
      </c>
      <c r="AN464">
        <v>6.03</v>
      </c>
      <c r="AO464">
        <v>6.2400000000000011</v>
      </c>
      <c r="AP464">
        <v>-1</v>
      </c>
      <c r="AQ464">
        <v>14.52</v>
      </c>
      <c r="AR464">
        <v>14.956666666666665</v>
      </c>
      <c r="AS464">
        <v>3</v>
      </c>
      <c r="AT464">
        <v>1997</v>
      </c>
      <c r="AU464">
        <v>1999.6</v>
      </c>
      <c r="AV464" t="str">
        <f>VLOOKUP(A464,[1]in!$A:$E,5,0)</f>
        <v>Moselle</v>
      </c>
      <c r="AW464" t="s">
        <v>833</v>
      </c>
    </row>
    <row r="465" spans="1:49" x14ac:dyDescent="0.3">
      <c r="A465">
        <v>108000122</v>
      </c>
      <c r="B465">
        <v>9</v>
      </c>
      <c r="C465">
        <v>1999</v>
      </c>
      <c r="D465" t="s">
        <v>467</v>
      </c>
      <c r="E465">
        <v>65</v>
      </c>
      <c r="F465">
        <v>-2</v>
      </c>
      <c r="G465">
        <v>2.66</v>
      </c>
      <c r="H465">
        <v>1136</v>
      </c>
      <c r="I465">
        <v>-1</v>
      </c>
      <c r="J465">
        <v>3.6666666666666701</v>
      </c>
      <c r="K465">
        <v>9</v>
      </c>
      <c r="L465">
        <v>2</v>
      </c>
      <c r="M465">
        <v>2.66</v>
      </c>
      <c r="N465">
        <v>1.37884130909869</v>
      </c>
      <c r="O465">
        <v>1</v>
      </c>
      <c r="P465">
        <v>3.6666666666666701</v>
      </c>
      <c r="Q465">
        <v>0.62753772341756375</v>
      </c>
      <c r="R465">
        <v>1</v>
      </c>
      <c r="S465">
        <v>3.6666666666666701</v>
      </c>
      <c r="T465">
        <v>0.54545454545454497</v>
      </c>
      <c r="U465" t="e">
        <v>#N/A</v>
      </c>
      <c r="V465" t="e">
        <v>#N/A</v>
      </c>
      <c r="W465">
        <v>72</v>
      </c>
      <c r="X465">
        <v>3</v>
      </c>
      <c r="Y465">
        <v>7</v>
      </c>
      <c r="Z465" t="s">
        <v>794</v>
      </c>
      <c r="AA465" t="s">
        <v>791</v>
      </c>
      <c r="AB465" t="s">
        <v>796</v>
      </c>
      <c r="AC465">
        <v>6.89</v>
      </c>
      <c r="AD465">
        <v>49.85</v>
      </c>
      <c r="AE465">
        <v>137</v>
      </c>
      <c r="AF465">
        <v>1.7622708920000001</v>
      </c>
      <c r="AG465">
        <v>1</v>
      </c>
      <c r="AH465">
        <v>8.8000000000000007</v>
      </c>
      <c r="AI465">
        <v>1</v>
      </c>
      <c r="AJ465">
        <v>1.898257203</v>
      </c>
      <c r="AK465">
        <v>9.3214285710000002</v>
      </c>
      <c r="AL465">
        <v>747.23</v>
      </c>
      <c r="AM465">
        <v>5.5991254999999997E-2</v>
      </c>
      <c r="AN465">
        <v>6.73</v>
      </c>
      <c r="AO465">
        <v>6.2400000000000011</v>
      </c>
      <c r="AP465">
        <v>-1</v>
      </c>
      <c r="AQ465">
        <v>14.81</v>
      </c>
      <c r="AR465">
        <v>14.956666666666665</v>
      </c>
      <c r="AS465">
        <v>3</v>
      </c>
      <c r="AT465">
        <v>1997</v>
      </c>
      <c r="AU465">
        <v>1999.6</v>
      </c>
      <c r="AV465" t="str">
        <f>VLOOKUP(A465,[1]in!$A:$E,5,0)</f>
        <v>Moselle</v>
      </c>
      <c r="AW465" t="s">
        <v>833</v>
      </c>
    </row>
    <row r="466" spans="1:49" x14ac:dyDescent="0.3">
      <c r="A466">
        <v>108000122</v>
      </c>
      <c r="B466">
        <v>9</v>
      </c>
      <c r="C466">
        <v>2003</v>
      </c>
      <c r="D466" t="s">
        <v>468</v>
      </c>
      <c r="E466">
        <v>20</v>
      </c>
      <c r="F466">
        <v>-2</v>
      </c>
      <c r="G466">
        <v>2.66</v>
      </c>
      <c r="H466">
        <v>178</v>
      </c>
      <c r="I466">
        <v>-1</v>
      </c>
      <c r="J466">
        <v>3.6666666666666701</v>
      </c>
      <c r="K466">
        <v>10</v>
      </c>
      <c r="L466">
        <v>2</v>
      </c>
      <c r="M466">
        <v>2.66</v>
      </c>
      <c r="N466">
        <v>1.85364021585752</v>
      </c>
      <c r="O466">
        <v>1</v>
      </c>
      <c r="P466">
        <v>3.6666666666666701</v>
      </c>
      <c r="Q466">
        <v>0.80502571718087346</v>
      </c>
      <c r="R466">
        <v>1</v>
      </c>
      <c r="S466">
        <v>3.6666666666666701</v>
      </c>
      <c r="T466">
        <v>0.58333333333333304</v>
      </c>
      <c r="U466" t="e">
        <v>#N/A</v>
      </c>
      <c r="V466" t="e">
        <v>#N/A</v>
      </c>
      <c r="W466">
        <v>72</v>
      </c>
      <c r="X466">
        <v>3</v>
      </c>
      <c r="Y466">
        <v>7</v>
      </c>
      <c r="Z466" t="s">
        <v>794</v>
      </c>
      <c r="AA466" t="s">
        <v>791</v>
      </c>
      <c r="AB466" t="s">
        <v>796</v>
      </c>
      <c r="AC466">
        <v>6.89</v>
      </c>
      <c r="AD466">
        <v>49.85</v>
      </c>
      <c r="AE466">
        <v>137</v>
      </c>
      <c r="AF466">
        <v>1.6242012530000001</v>
      </c>
      <c r="AG466">
        <v>1</v>
      </c>
      <c r="AH466">
        <v>10.4</v>
      </c>
      <c r="AI466">
        <v>1</v>
      </c>
      <c r="AJ466">
        <v>1.898257203</v>
      </c>
      <c r="AK466">
        <v>9.3214285710000002</v>
      </c>
      <c r="AL466">
        <v>747.23</v>
      </c>
      <c r="AM466">
        <v>5.5991254999999997E-2</v>
      </c>
      <c r="AN466">
        <v>5.96</v>
      </c>
      <c r="AO466">
        <v>6.2400000000000011</v>
      </c>
      <c r="AP466">
        <v>-1</v>
      </c>
      <c r="AQ466">
        <v>15.54</v>
      </c>
      <c r="AR466">
        <v>14.956666666666665</v>
      </c>
      <c r="AS466">
        <v>3</v>
      </c>
      <c r="AT466">
        <v>1997</v>
      </c>
      <c r="AU466">
        <v>1999.6</v>
      </c>
      <c r="AV466" t="str">
        <f>VLOOKUP(A466,[1]in!$A:$E,5,0)</f>
        <v>Moselle</v>
      </c>
      <c r="AW466" t="s">
        <v>833</v>
      </c>
    </row>
    <row r="467" spans="1:49" x14ac:dyDescent="0.3">
      <c r="A467">
        <v>108000129</v>
      </c>
      <c r="B467">
        <v>9</v>
      </c>
      <c r="C467">
        <v>1996</v>
      </c>
      <c r="D467" t="s">
        <v>469</v>
      </c>
      <c r="E467">
        <v>65</v>
      </c>
      <c r="F467">
        <v>-2</v>
      </c>
      <c r="G467">
        <v>2.66</v>
      </c>
      <c r="H467">
        <v>905</v>
      </c>
      <c r="I467">
        <v>-3</v>
      </c>
      <c r="J467">
        <v>3.6666666666666701</v>
      </c>
      <c r="K467">
        <v>12</v>
      </c>
      <c r="L467">
        <v>-3</v>
      </c>
      <c r="M467">
        <v>3.66</v>
      </c>
      <c r="N467">
        <v>1.0884669714389199</v>
      </c>
      <c r="O467">
        <v>1</v>
      </c>
      <c r="P467">
        <v>3.6666666666666701</v>
      </c>
      <c r="Q467">
        <v>0.43803133269886912</v>
      </c>
      <c r="R467">
        <v>3</v>
      </c>
      <c r="S467">
        <v>3.6666666666666701</v>
      </c>
      <c r="T467" t="e">
        <v>#N/A</v>
      </c>
      <c r="U467" t="e">
        <v>#N/A</v>
      </c>
      <c r="V467" t="e">
        <v>#N/A</v>
      </c>
      <c r="W467">
        <v>78</v>
      </c>
      <c r="X467">
        <v>3</v>
      </c>
      <c r="Y467">
        <v>8</v>
      </c>
      <c r="Z467" t="s">
        <v>794</v>
      </c>
      <c r="AA467" t="s">
        <v>795</v>
      </c>
      <c r="AB467" t="s">
        <v>790</v>
      </c>
      <c r="AC467">
        <v>7.13</v>
      </c>
      <c r="AD467">
        <v>50.08</v>
      </c>
      <c r="AE467">
        <v>93</v>
      </c>
      <c r="AF467">
        <v>2.3568845359999999</v>
      </c>
      <c r="AG467">
        <v>1</v>
      </c>
      <c r="AH467">
        <v>8.99</v>
      </c>
      <c r="AI467">
        <v>1</v>
      </c>
      <c r="AJ467">
        <v>1.8420005079999999</v>
      </c>
      <c r="AK467">
        <v>9.0350000000000001</v>
      </c>
      <c r="AL467">
        <v>677.55</v>
      </c>
      <c r="AM467">
        <v>6.4252229999999999E-3</v>
      </c>
      <c r="AN467">
        <v>4.67</v>
      </c>
      <c r="AO467">
        <v>5.6966666666666663</v>
      </c>
      <c r="AP467">
        <v>1</v>
      </c>
      <c r="AQ467">
        <v>12.34</v>
      </c>
      <c r="AR467">
        <v>13.963333333333333</v>
      </c>
      <c r="AS467">
        <v>3</v>
      </c>
      <c r="AT467">
        <v>1996</v>
      </c>
      <c r="AU467">
        <v>1999.3</v>
      </c>
      <c r="AV467" t="str">
        <f>VLOOKUP(A467,[1]in!$A:$E,5,0)</f>
        <v>Moselle</v>
      </c>
      <c r="AW467" t="s">
        <v>833</v>
      </c>
    </row>
    <row r="468" spans="1:49" x14ac:dyDescent="0.3">
      <c r="A468">
        <v>108000129</v>
      </c>
      <c r="B468">
        <v>9</v>
      </c>
      <c r="C468">
        <v>1999</v>
      </c>
      <c r="D468" t="s">
        <v>470</v>
      </c>
      <c r="E468">
        <v>65</v>
      </c>
      <c r="F468">
        <v>-2</v>
      </c>
      <c r="G468">
        <v>2.66</v>
      </c>
      <c r="H468">
        <v>899</v>
      </c>
      <c r="I468">
        <v>-3</v>
      </c>
      <c r="J468">
        <v>3.6666666666666701</v>
      </c>
      <c r="K468">
        <v>11</v>
      </c>
      <c r="L468">
        <v>-3</v>
      </c>
      <c r="M468">
        <v>3.66</v>
      </c>
      <c r="N468">
        <v>1.05560121235723</v>
      </c>
      <c r="O468">
        <v>1</v>
      </c>
      <c r="P468">
        <v>3.6666666666666701</v>
      </c>
      <c r="Q468">
        <v>0.44021989797966932</v>
      </c>
      <c r="R468">
        <v>3</v>
      </c>
      <c r="S468">
        <v>3.6666666666666701</v>
      </c>
      <c r="T468">
        <v>0.5</v>
      </c>
      <c r="U468" t="e">
        <v>#N/A</v>
      </c>
      <c r="V468" t="e">
        <v>#N/A</v>
      </c>
      <c r="W468">
        <v>78</v>
      </c>
      <c r="X468">
        <v>3</v>
      </c>
      <c r="Y468">
        <v>8</v>
      </c>
      <c r="Z468" t="s">
        <v>794</v>
      </c>
      <c r="AA468" t="s">
        <v>795</v>
      </c>
      <c r="AB468" t="s">
        <v>790</v>
      </c>
      <c r="AC468">
        <v>7.13</v>
      </c>
      <c r="AD468">
        <v>50.08</v>
      </c>
      <c r="AE468">
        <v>93</v>
      </c>
      <c r="AF468">
        <v>1.6977842030000001</v>
      </c>
      <c r="AG468">
        <v>1</v>
      </c>
      <c r="AH468">
        <v>8.44</v>
      </c>
      <c r="AI468">
        <v>1</v>
      </c>
      <c r="AJ468">
        <v>1.8420005079999999</v>
      </c>
      <c r="AK468">
        <v>9.0350000000000001</v>
      </c>
      <c r="AL468">
        <v>677.55</v>
      </c>
      <c r="AM468">
        <v>6.4252229999999999E-3</v>
      </c>
      <c r="AN468">
        <v>6.61</v>
      </c>
      <c r="AO468">
        <v>5.6966666666666663</v>
      </c>
      <c r="AP468">
        <v>1</v>
      </c>
      <c r="AQ468">
        <v>14.41</v>
      </c>
      <c r="AR468">
        <v>13.963333333333333</v>
      </c>
      <c r="AS468">
        <v>3</v>
      </c>
      <c r="AT468">
        <v>1996</v>
      </c>
      <c r="AU468">
        <v>1999.3</v>
      </c>
      <c r="AV468" t="str">
        <f>VLOOKUP(A468,[1]in!$A:$E,5,0)</f>
        <v>Moselle</v>
      </c>
      <c r="AW468" t="s">
        <v>833</v>
      </c>
    </row>
    <row r="469" spans="1:49" x14ac:dyDescent="0.3">
      <c r="A469">
        <v>108000129</v>
      </c>
      <c r="B469">
        <v>9</v>
      </c>
      <c r="C469">
        <v>2003</v>
      </c>
      <c r="D469" t="s">
        <v>471</v>
      </c>
      <c r="E469">
        <v>20</v>
      </c>
      <c r="F469">
        <v>-2</v>
      </c>
      <c r="G469">
        <v>2.66</v>
      </c>
      <c r="H469">
        <v>216</v>
      </c>
      <c r="I469">
        <v>-3</v>
      </c>
      <c r="J469">
        <v>3.6666666666666701</v>
      </c>
      <c r="K469">
        <v>8</v>
      </c>
      <c r="L469">
        <v>-3</v>
      </c>
      <c r="M469">
        <v>3.66</v>
      </c>
      <c r="N469">
        <v>1.70361413089657</v>
      </c>
      <c r="O469">
        <v>1</v>
      </c>
      <c r="P469">
        <v>3.6666666666666701</v>
      </c>
      <c r="Q469">
        <v>0.81926521941094765</v>
      </c>
      <c r="R469">
        <v>3</v>
      </c>
      <c r="S469">
        <v>3.6666666666666701</v>
      </c>
      <c r="T469">
        <v>0.58333333333333304</v>
      </c>
      <c r="U469" t="e">
        <v>#N/A</v>
      </c>
      <c r="V469" t="e">
        <v>#N/A</v>
      </c>
      <c r="W469">
        <v>78</v>
      </c>
      <c r="X469">
        <v>3</v>
      </c>
      <c r="Y469">
        <v>8</v>
      </c>
      <c r="Z469" t="s">
        <v>794</v>
      </c>
      <c r="AA469" t="s">
        <v>795</v>
      </c>
      <c r="AB469" t="s">
        <v>790</v>
      </c>
      <c r="AC469">
        <v>7.13</v>
      </c>
      <c r="AD469">
        <v>50.08</v>
      </c>
      <c r="AE469">
        <v>93</v>
      </c>
      <c r="AF469">
        <v>1.317898765</v>
      </c>
      <c r="AG469">
        <v>1</v>
      </c>
      <c r="AH469">
        <v>10.17</v>
      </c>
      <c r="AI469">
        <v>1</v>
      </c>
      <c r="AJ469">
        <v>1.8420005079999999</v>
      </c>
      <c r="AK469">
        <v>9.0350000000000001</v>
      </c>
      <c r="AL469">
        <v>677.55</v>
      </c>
      <c r="AM469">
        <v>6.4252229999999999E-3</v>
      </c>
      <c r="AN469">
        <v>5.81</v>
      </c>
      <c r="AO469">
        <v>5.6966666666666663</v>
      </c>
      <c r="AP469">
        <v>1</v>
      </c>
      <c r="AQ469">
        <v>15.14</v>
      </c>
      <c r="AR469">
        <v>13.963333333333333</v>
      </c>
      <c r="AS469">
        <v>3</v>
      </c>
      <c r="AT469">
        <v>1996</v>
      </c>
      <c r="AU469">
        <v>1999.3</v>
      </c>
      <c r="AV469" t="str">
        <f>VLOOKUP(A469,[1]in!$A:$E,5,0)</f>
        <v>Moselle</v>
      </c>
      <c r="AW469" t="s">
        <v>833</v>
      </c>
    </row>
    <row r="470" spans="1:49" x14ac:dyDescent="0.3">
      <c r="A470">
        <v>108000131</v>
      </c>
      <c r="B470">
        <v>9</v>
      </c>
      <c r="C470">
        <v>1996</v>
      </c>
      <c r="D470" t="s">
        <v>472</v>
      </c>
      <c r="E470">
        <v>65</v>
      </c>
      <c r="F470">
        <v>2</v>
      </c>
      <c r="G470">
        <v>2.66</v>
      </c>
      <c r="H470">
        <v>317</v>
      </c>
      <c r="I470">
        <v>-1</v>
      </c>
      <c r="J470">
        <v>3.6666666666666701</v>
      </c>
      <c r="K470">
        <v>7</v>
      </c>
      <c r="L470">
        <v>2</v>
      </c>
      <c r="M470">
        <v>2.66</v>
      </c>
      <c r="N470">
        <v>1.11433063688763</v>
      </c>
      <c r="O470">
        <v>-1</v>
      </c>
      <c r="P470">
        <v>3.6666666666666701</v>
      </c>
      <c r="Q470">
        <v>0.5726526671483817</v>
      </c>
      <c r="R470">
        <v>-1</v>
      </c>
      <c r="S470">
        <v>3.6666666666666701</v>
      </c>
      <c r="T470" t="e">
        <v>#N/A</v>
      </c>
      <c r="U470" t="e">
        <v>#N/A</v>
      </c>
      <c r="V470" t="e">
        <v>#N/A</v>
      </c>
      <c r="W470">
        <v>80</v>
      </c>
      <c r="X470">
        <v>3</v>
      </c>
      <c r="Y470">
        <v>4</v>
      </c>
      <c r="Z470" t="s">
        <v>794</v>
      </c>
      <c r="AA470" t="s">
        <v>795</v>
      </c>
      <c r="AB470" t="s">
        <v>790</v>
      </c>
      <c r="AC470">
        <v>7.17</v>
      </c>
      <c r="AD470">
        <v>50.15</v>
      </c>
      <c r="AE470">
        <v>91</v>
      </c>
      <c r="AF470">
        <v>2.3255175850000001</v>
      </c>
      <c r="AG470">
        <v>-3</v>
      </c>
      <c r="AH470">
        <v>8.52</v>
      </c>
      <c r="AI470">
        <v>-1</v>
      </c>
      <c r="AJ470">
        <v>1.88331666</v>
      </c>
      <c r="AK470">
        <v>8.4875000000000007</v>
      </c>
      <c r="AL470">
        <v>650.41999999999996</v>
      </c>
      <c r="AM470">
        <v>8.0423561000000005E-2</v>
      </c>
      <c r="AN470">
        <v>4.55</v>
      </c>
      <c r="AO470">
        <v>5.6233333333333322</v>
      </c>
      <c r="AP470">
        <v>3</v>
      </c>
      <c r="AQ470">
        <v>12.18</v>
      </c>
      <c r="AR470">
        <v>13.496666666666664</v>
      </c>
      <c r="AS470">
        <v>3</v>
      </c>
      <c r="AT470">
        <v>1996</v>
      </c>
      <c r="AU470">
        <v>1997.3</v>
      </c>
      <c r="AV470" t="str">
        <f>VLOOKUP(A470,[1]in!$A:$E,5,0)</f>
        <v>Moselle</v>
      </c>
      <c r="AW470" t="s">
        <v>833</v>
      </c>
    </row>
    <row r="471" spans="1:49" x14ac:dyDescent="0.3">
      <c r="A471">
        <v>108000131</v>
      </c>
      <c r="B471">
        <v>9</v>
      </c>
      <c r="C471">
        <v>1997</v>
      </c>
      <c r="D471" t="s">
        <v>473</v>
      </c>
      <c r="E471">
        <v>65</v>
      </c>
      <c r="F471">
        <v>2</v>
      </c>
      <c r="G471">
        <v>2.66</v>
      </c>
      <c r="H471">
        <v>402</v>
      </c>
      <c r="I471">
        <v>-1</v>
      </c>
      <c r="J471">
        <v>3.6666666666666701</v>
      </c>
      <c r="K471">
        <v>7</v>
      </c>
      <c r="L471">
        <v>2</v>
      </c>
      <c r="M471">
        <v>2.66</v>
      </c>
      <c r="N471">
        <v>1.30884127330901</v>
      </c>
      <c r="O471">
        <v>-1</v>
      </c>
      <c r="P471">
        <v>3.6666666666666701</v>
      </c>
      <c r="Q471">
        <v>0.67261136077861405</v>
      </c>
      <c r="R471">
        <v>-1</v>
      </c>
      <c r="S471">
        <v>3.6666666666666701</v>
      </c>
      <c r="T471">
        <v>0.28571428571428598</v>
      </c>
      <c r="U471" t="e">
        <v>#N/A</v>
      </c>
      <c r="V471" t="e">
        <v>#N/A</v>
      </c>
      <c r="W471">
        <v>80</v>
      </c>
      <c r="X471">
        <v>3</v>
      </c>
      <c r="Y471">
        <v>4</v>
      </c>
      <c r="Z471" t="s">
        <v>794</v>
      </c>
      <c r="AA471" t="s">
        <v>795</v>
      </c>
      <c r="AB471" t="s">
        <v>790</v>
      </c>
      <c r="AC471">
        <v>7.17</v>
      </c>
      <c r="AD471">
        <v>50.15</v>
      </c>
      <c r="AE471">
        <v>91</v>
      </c>
      <c r="AF471">
        <v>1.3636789760000001</v>
      </c>
      <c r="AG471">
        <v>-3</v>
      </c>
      <c r="AH471">
        <v>9.15</v>
      </c>
      <c r="AI471">
        <v>-1</v>
      </c>
      <c r="AJ471">
        <v>1.88331666</v>
      </c>
      <c r="AK471">
        <v>8.4875000000000007</v>
      </c>
      <c r="AL471">
        <v>650.41999999999996</v>
      </c>
      <c r="AM471">
        <v>8.0423561000000005E-2</v>
      </c>
      <c r="AN471">
        <v>5.8</v>
      </c>
      <c r="AO471">
        <v>5.6233333333333322</v>
      </c>
      <c r="AP471">
        <v>3</v>
      </c>
      <c r="AQ471">
        <v>14.01</v>
      </c>
      <c r="AR471">
        <v>13.496666666666664</v>
      </c>
      <c r="AS471">
        <v>3</v>
      </c>
      <c r="AT471">
        <v>1996</v>
      </c>
      <c r="AU471">
        <v>1997.3</v>
      </c>
      <c r="AV471" t="str">
        <f>VLOOKUP(A471,[1]in!$A:$E,5,0)</f>
        <v>Moselle</v>
      </c>
      <c r="AW471" t="s">
        <v>833</v>
      </c>
    </row>
    <row r="472" spans="1:49" x14ac:dyDescent="0.3">
      <c r="A472">
        <v>108000131</v>
      </c>
      <c r="B472">
        <v>9</v>
      </c>
      <c r="C472">
        <v>1999</v>
      </c>
      <c r="D472" t="s">
        <v>474</v>
      </c>
      <c r="E472">
        <v>650</v>
      </c>
      <c r="F472">
        <v>2</v>
      </c>
      <c r="G472">
        <v>2.66</v>
      </c>
      <c r="H472">
        <v>294</v>
      </c>
      <c r="I472">
        <v>-1</v>
      </c>
      <c r="J472">
        <v>3.6666666666666701</v>
      </c>
      <c r="K472">
        <v>8</v>
      </c>
      <c r="L472">
        <v>2</v>
      </c>
      <c r="M472">
        <v>2.66</v>
      </c>
      <c r="N472">
        <v>0.91601565802143003</v>
      </c>
      <c r="O472">
        <v>-1</v>
      </c>
      <c r="P472">
        <v>3.6666666666666701</v>
      </c>
      <c r="Q472">
        <v>0.44051041573471927</v>
      </c>
      <c r="R472">
        <v>-1</v>
      </c>
      <c r="S472">
        <v>3.6666666666666701</v>
      </c>
      <c r="T472">
        <v>0.375</v>
      </c>
      <c r="U472" t="e">
        <v>#N/A</v>
      </c>
      <c r="V472" t="e">
        <v>#N/A</v>
      </c>
      <c r="W472">
        <v>80</v>
      </c>
      <c r="X472">
        <v>3</v>
      </c>
      <c r="Y472">
        <v>4</v>
      </c>
      <c r="Z472" t="s">
        <v>794</v>
      </c>
      <c r="AA472" t="s">
        <v>795</v>
      </c>
      <c r="AB472" t="s">
        <v>790</v>
      </c>
      <c r="AC472">
        <v>7.17</v>
      </c>
      <c r="AD472">
        <v>50.15</v>
      </c>
      <c r="AE472">
        <v>91</v>
      </c>
      <c r="AF472">
        <v>1.760931926</v>
      </c>
      <c r="AG472">
        <v>-3</v>
      </c>
      <c r="AH472">
        <v>8.02</v>
      </c>
      <c r="AI472">
        <v>-1</v>
      </c>
      <c r="AJ472">
        <v>1.88331666</v>
      </c>
      <c r="AK472">
        <v>8.4875000000000007</v>
      </c>
      <c r="AL472">
        <v>650.41999999999996</v>
      </c>
      <c r="AM472">
        <v>8.0423561000000005E-2</v>
      </c>
      <c r="AN472">
        <v>6.52</v>
      </c>
      <c r="AO472">
        <v>5.6233333333333322</v>
      </c>
      <c r="AP472">
        <v>3</v>
      </c>
      <c r="AQ472">
        <v>14.3</v>
      </c>
      <c r="AR472">
        <v>13.496666666666664</v>
      </c>
      <c r="AS472">
        <v>3</v>
      </c>
      <c r="AT472">
        <v>1996</v>
      </c>
      <c r="AU472">
        <v>1997.3</v>
      </c>
      <c r="AV472" t="str">
        <f>VLOOKUP(A472,[1]in!$A:$E,5,0)</f>
        <v>Moselle</v>
      </c>
      <c r="AW472" t="s">
        <v>833</v>
      </c>
    </row>
    <row r="473" spans="1:49" x14ac:dyDescent="0.3">
      <c r="A473">
        <v>108000135</v>
      </c>
      <c r="B473">
        <v>1</v>
      </c>
      <c r="C473">
        <v>1996</v>
      </c>
      <c r="D473" t="s">
        <v>475</v>
      </c>
      <c r="E473">
        <v>65</v>
      </c>
      <c r="F473">
        <v>-2</v>
      </c>
      <c r="G473">
        <v>2.66</v>
      </c>
      <c r="H473">
        <v>582</v>
      </c>
      <c r="I473">
        <v>-3</v>
      </c>
      <c r="J473">
        <v>3.6666666666666701</v>
      </c>
      <c r="K473">
        <v>9</v>
      </c>
      <c r="L473">
        <v>1</v>
      </c>
      <c r="M473">
        <v>3.66</v>
      </c>
      <c r="N473">
        <v>1.54975619295731</v>
      </c>
      <c r="O473">
        <v>1</v>
      </c>
      <c r="P473">
        <v>3.6666666666666701</v>
      </c>
      <c r="Q473">
        <v>0.70532443926880672</v>
      </c>
      <c r="R473">
        <v>1</v>
      </c>
      <c r="S473">
        <v>3.6666666666666701</v>
      </c>
      <c r="T473" t="e">
        <v>#N/A</v>
      </c>
      <c r="U473" t="e">
        <v>#N/A</v>
      </c>
      <c r="V473" t="e">
        <v>#N/A</v>
      </c>
      <c r="W473">
        <v>84</v>
      </c>
      <c r="X473">
        <v>3</v>
      </c>
      <c r="Y473">
        <v>8</v>
      </c>
      <c r="Z473" t="s">
        <v>794</v>
      </c>
      <c r="AA473" t="s">
        <v>795</v>
      </c>
      <c r="AB473" t="s">
        <v>790</v>
      </c>
      <c r="AC473">
        <v>7.44</v>
      </c>
      <c r="AD473">
        <v>50.27</v>
      </c>
      <c r="AE473">
        <v>92</v>
      </c>
      <c r="AF473">
        <v>2.0353414590000001</v>
      </c>
      <c r="AG473">
        <v>-3</v>
      </c>
      <c r="AH473">
        <v>8.83</v>
      </c>
      <c r="AI473">
        <v>1</v>
      </c>
      <c r="AJ473">
        <v>1.6828374150000001</v>
      </c>
      <c r="AK473">
        <v>115.49124999999999</v>
      </c>
      <c r="AL473">
        <v>623.47</v>
      </c>
      <c r="AM473">
        <v>0</v>
      </c>
      <c r="AN473">
        <v>4.7</v>
      </c>
      <c r="AO473">
        <v>5.7333333333333343</v>
      </c>
      <c r="AP473">
        <v>1</v>
      </c>
      <c r="AQ473">
        <v>12.52</v>
      </c>
      <c r="AR473">
        <v>14.176666666666668</v>
      </c>
      <c r="AS473">
        <v>3</v>
      </c>
      <c r="AT473">
        <v>1996</v>
      </c>
      <c r="AU473">
        <v>1999.3</v>
      </c>
      <c r="AV473" t="str">
        <f>VLOOKUP(A473,[1]in!$A:$E,5,0)</f>
        <v>Moselle</v>
      </c>
      <c r="AW473" t="s">
        <v>833</v>
      </c>
    </row>
    <row r="474" spans="1:49" x14ac:dyDescent="0.3">
      <c r="A474">
        <v>108000135</v>
      </c>
      <c r="B474">
        <v>1</v>
      </c>
      <c r="C474">
        <v>1999</v>
      </c>
      <c r="D474" t="s">
        <v>476</v>
      </c>
      <c r="E474">
        <v>65</v>
      </c>
      <c r="F474">
        <v>-2</v>
      </c>
      <c r="G474">
        <v>2.66</v>
      </c>
      <c r="H474">
        <v>513</v>
      </c>
      <c r="I474">
        <v>-3</v>
      </c>
      <c r="J474">
        <v>3.6666666666666701</v>
      </c>
      <c r="K474">
        <v>13</v>
      </c>
      <c r="L474">
        <v>1</v>
      </c>
      <c r="M474">
        <v>3.66</v>
      </c>
      <c r="N474">
        <v>1.3794980831922401</v>
      </c>
      <c r="O474">
        <v>1</v>
      </c>
      <c r="P474">
        <v>3.6666666666666701</v>
      </c>
      <c r="Q474">
        <v>0.53782663551591259</v>
      </c>
      <c r="R474">
        <v>1</v>
      </c>
      <c r="S474">
        <v>3.6666666666666701</v>
      </c>
      <c r="T474">
        <v>0.57142857142857095</v>
      </c>
      <c r="U474" t="e">
        <v>#N/A</v>
      </c>
      <c r="V474" t="e">
        <v>#N/A</v>
      </c>
      <c r="W474">
        <v>84</v>
      </c>
      <c r="X474">
        <v>3</v>
      </c>
      <c r="Y474">
        <v>8</v>
      </c>
      <c r="Z474" t="s">
        <v>794</v>
      </c>
      <c r="AA474" t="s">
        <v>795</v>
      </c>
      <c r="AB474" t="s">
        <v>790</v>
      </c>
      <c r="AC474">
        <v>7.44</v>
      </c>
      <c r="AD474">
        <v>50.27</v>
      </c>
      <c r="AE474">
        <v>92</v>
      </c>
      <c r="AF474">
        <v>1.5237673039999999</v>
      </c>
      <c r="AG474">
        <v>-3</v>
      </c>
      <c r="AH474">
        <v>8.35</v>
      </c>
      <c r="AI474">
        <v>1</v>
      </c>
      <c r="AJ474">
        <v>1.6828374150000001</v>
      </c>
      <c r="AK474">
        <v>115.49124999999999</v>
      </c>
      <c r="AL474">
        <v>623.47</v>
      </c>
      <c r="AM474">
        <v>0</v>
      </c>
      <c r="AN474">
        <v>6.67</v>
      </c>
      <c r="AO474">
        <v>5.7333333333333343</v>
      </c>
      <c r="AP474">
        <v>1</v>
      </c>
      <c r="AQ474">
        <v>14.66</v>
      </c>
      <c r="AR474">
        <v>14.176666666666668</v>
      </c>
      <c r="AS474">
        <v>3</v>
      </c>
      <c r="AT474">
        <v>1996</v>
      </c>
      <c r="AU474">
        <v>1999.3</v>
      </c>
      <c r="AV474" t="str">
        <f>VLOOKUP(A474,[1]in!$A:$E,5,0)</f>
        <v>Moselle</v>
      </c>
      <c r="AW474" t="s">
        <v>833</v>
      </c>
    </row>
    <row r="475" spans="1:49" x14ac:dyDescent="0.3">
      <c r="A475">
        <v>108000135</v>
      </c>
      <c r="B475">
        <v>1</v>
      </c>
      <c r="C475">
        <v>2003</v>
      </c>
      <c r="D475" t="s">
        <v>477</v>
      </c>
      <c r="E475">
        <v>20</v>
      </c>
      <c r="F475">
        <v>-2</v>
      </c>
      <c r="G475">
        <v>2.66</v>
      </c>
      <c r="H475">
        <v>287</v>
      </c>
      <c r="I475">
        <v>-3</v>
      </c>
      <c r="J475">
        <v>3.6666666666666701</v>
      </c>
      <c r="K475">
        <v>10</v>
      </c>
      <c r="L475">
        <v>1</v>
      </c>
      <c r="M475">
        <v>3.66</v>
      </c>
      <c r="N475">
        <v>1.9132619609000201</v>
      </c>
      <c r="O475">
        <v>1</v>
      </c>
      <c r="P475">
        <v>3.6666666666666701</v>
      </c>
      <c r="Q475">
        <v>0.83091911205427382</v>
      </c>
      <c r="R475">
        <v>1</v>
      </c>
      <c r="S475">
        <v>3.6666666666666701</v>
      </c>
      <c r="T475">
        <v>0.6</v>
      </c>
      <c r="U475" t="e">
        <v>#N/A</v>
      </c>
      <c r="V475" t="e">
        <v>#N/A</v>
      </c>
      <c r="W475">
        <v>84</v>
      </c>
      <c r="X475">
        <v>3</v>
      </c>
      <c r="Y475">
        <v>8</v>
      </c>
      <c r="Z475" t="s">
        <v>794</v>
      </c>
      <c r="AA475" t="s">
        <v>795</v>
      </c>
      <c r="AB475" t="s">
        <v>790</v>
      </c>
      <c r="AC475">
        <v>7.44</v>
      </c>
      <c r="AD475">
        <v>50.27</v>
      </c>
      <c r="AE475">
        <v>92</v>
      </c>
      <c r="AF475">
        <v>1.1212692179999999</v>
      </c>
      <c r="AG475">
        <v>-3</v>
      </c>
      <c r="AH475">
        <v>10.06</v>
      </c>
      <c r="AI475">
        <v>1</v>
      </c>
      <c r="AJ475">
        <v>1.6828374150000001</v>
      </c>
      <c r="AK475">
        <v>115.49124999999999</v>
      </c>
      <c r="AL475">
        <v>623.47</v>
      </c>
      <c r="AM475">
        <v>0</v>
      </c>
      <c r="AN475">
        <v>5.83</v>
      </c>
      <c r="AO475">
        <v>5.7333333333333343</v>
      </c>
      <c r="AP475">
        <v>1</v>
      </c>
      <c r="AQ475">
        <v>15.35</v>
      </c>
      <c r="AR475">
        <v>14.176666666666668</v>
      </c>
      <c r="AS475">
        <v>3</v>
      </c>
      <c r="AT475">
        <v>1996</v>
      </c>
      <c r="AU475">
        <v>1999.3</v>
      </c>
      <c r="AV475" t="str">
        <f>VLOOKUP(A475,[1]in!$A:$E,5,0)</f>
        <v>Moselle</v>
      </c>
      <c r="AW475" t="s">
        <v>833</v>
      </c>
    </row>
    <row r="476" spans="1:49" x14ac:dyDescent="0.3">
      <c r="A476">
        <v>108000136</v>
      </c>
      <c r="B476">
        <v>9</v>
      </c>
      <c r="C476">
        <v>1996</v>
      </c>
      <c r="D476" t="s">
        <v>478</v>
      </c>
      <c r="E476">
        <v>65</v>
      </c>
      <c r="F476">
        <v>-4</v>
      </c>
      <c r="G476">
        <v>6.66</v>
      </c>
      <c r="H476">
        <v>2740</v>
      </c>
      <c r="I476">
        <v>-6</v>
      </c>
      <c r="J476">
        <v>8.6666666666666696</v>
      </c>
      <c r="K476">
        <v>12</v>
      </c>
      <c r="L476">
        <v>3</v>
      </c>
      <c r="M476">
        <v>7.66</v>
      </c>
      <c r="N476">
        <v>0.73971097541782904</v>
      </c>
      <c r="O476">
        <v>4</v>
      </c>
      <c r="P476">
        <v>8.6666666666666696</v>
      </c>
      <c r="Q476">
        <v>0.29768159519430537</v>
      </c>
      <c r="R476">
        <v>4</v>
      </c>
      <c r="S476">
        <v>8.6666666666666696</v>
      </c>
      <c r="T476" t="e">
        <v>#N/A</v>
      </c>
      <c r="U476">
        <v>-1</v>
      </c>
      <c r="V476">
        <v>3.6666666666666701</v>
      </c>
      <c r="W476">
        <v>85</v>
      </c>
      <c r="X476">
        <v>4</v>
      </c>
      <c r="Y476">
        <v>8</v>
      </c>
      <c r="Z476" t="s">
        <v>794</v>
      </c>
      <c r="AA476" t="s">
        <v>795</v>
      </c>
      <c r="AB476" t="s">
        <v>790</v>
      </c>
      <c r="AC476">
        <v>7.57</v>
      </c>
      <c r="AD476">
        <v>50.36</v>
      </c>
      <c r="AE476">
        <v>63</v>
      </c>
      <c r="AF476">
        <v>1.8450612070000001</v>
      </c>
      <c r="AG476">
        <v>-2</v>
      </c>
      <c r="AH476">
        <v>9.6999999999999993</v>
      </c>
      <c r="AI476">
        <v>4</v>
      </c>
      <c r="AJ476">
        <v>1.6310680179999999</v>
      </c>
      <c r="AK476">
        <v>9.8712499999999999</v>
      </c>
      <c r="AL476">
        <v>605.83000000000004</v>
      </c>
      <c r="AM476">
        <v>0</v>
      </c>
      <c r="AN476">
        <v>5.1100000000000003</v>
      </c>
      <c r="AO476">
        <v>6.4050000000000002</v>
      </c>
      <c r="AP476">
        <v>0</v>
      </c>
      <c r="AQ476">
        <v>13.19</v>
      </c>
      <c r="AR476">
        <v>15.012499999999999</v>
      </c>
      <c r="AS476">
        <v>6</v>
      </c>
      <c r="AT476">
        <v>1996</v>
      </c>
      <c r="AU476">
        <v>2000</v>
      </c>
      <c r="AV476" t="str">
        <f>VLOOKUP(A476,[1]in!$A:$E,5,0)</f>
        <v>Moselle</v>
      </c>
      <c r="AW476" t="s">
        <v>833</v>
      </c>
    </row>
    <row r="477" spans="1:49" x14ac:dyDescent="0.3">
      <c r="A477">
        <v>108000136</v>
      </c>
      <c r="B477">
        <v>9</v>
      </c>
      <c r="C477">
        <v>1999</v>
      </c>
      <c r="D477" t="s">
        <v>479</v>
      </c>
      <c r="E477">
        <v>65</v>
      </c>
      <c r="F477">
        <v>-4</v>
      </c>
      <c r="G477">
        <v>6.66</v>
      </c>
      <c r="H477">
        <v>871</v>
      </c>
      <c r="I477">
        <v>-6</v>
      </c>
      <c r="J477">
        <v>8.6666666666666696</v>
      </c>
      <c r="K477">
        <v>13</v>
      </c>
      <c r="L477">
        <v>3</v>
      </c>
      <c r="M477">
        <v>7.66</v>
      </c>
      <c r="N477">
        <v>1.0449587375243701</v>
      </c>
      <c r="O477">
        <v>4</v>
      </c>
      <c r="P477">
        <v>8.6666666666666696</v>
      </c>
      <c r="Q477">
        <v>0.4073993642348317</v>
      </c>
      <c r="R477">
        <v>4</v>
      </c>
      <c r="S477">
        <v>8.6666666666666696</v>
      </c>
      <c r="T477">
        <v>0.64705882352941202</v>
      </c>
      <c r="U477">
        <v>-1</v>
      </c>
      <c r="V477">
        <v>3.6666666666666701</v>
      </c>
      <c r="W477">
        <v>85</v>
      </c>
      <c r="X477">
        <v>4</v>
      </c>
      <c r="Y477">
        <v>8</v>
      </c>
      <c r="Z477" t="s">
        <v>794</v>
      </c>
      <c r="AA477" t="s">
        <v>795</v>
      </c>
      <c r="AB477" t="s">
        <v>790</v>
      </c>
      <c r="AC477">
        <v>7.57</v>
      </c>
      <c r="AD477">
        <v>50.36</v>
      </c>
      <c r="AE477">
        <v>63</v>
      </c>
      <c r="AF477">
        <v>1.4323758529999999</v>
      </c>
      <c r="AG477">
        <v>-2</v>
      </c>
      <c r="AH477">
        <v>9.33</v>
      </c>
      <c r="AI477">
        <v>4</v>
      </c>
      <c r="AJ477">
        <v>1.6310680179999999</v>
      </c>
      <c r="AK477">
        <v>9.8712499999999999</v>
      </c>
      <c r="AL477">
        <v>605.83000000000004</v>
      </c>
      <c r="AM477">
        <v>0</v>
      </c>
      <c r="AN477">
        <v>7.13</v>
      </c>
      <c r="AO477">
        <v>6.4050000000000002</v>
      </c>
      <c r="AP477">
        <v>0</v>
      </c>
      <c r="AQ477">
        <v>15.36</v>
      </c>
      <c r="AR477">
        <v>15.012499999999999</v>
      </c>
      <c r="AS477">
        <v>6</v>
      </c>
      <c r="AT477">
        <v>1996</v>
      </c>
      <c r="AU477">
        <v>2000</v>
      </c>
      <c r="AV477" t="str">
        <f>VLOOKUP(A477,[1]in!$A:$E,5,0)</f>
        <v>Moselle</v>
      </c>
      <c r="AW477" t="s">
        <v>833</v>
      </c>
    </row>
    <row r="478" spans="1:49" x14ac:dyDescent="0.3">
      <c r="A478">
        <v>108000136</v>
      </c>
      <c r="B478">
        <v>9</v>
      </c>
      <c r="C478">
        <v>2002</v>
      </c>
      <c r="D478" t="s">
        <v>480</v>
      </c>
      <c r="E478">
        <v>20</v>
      </c>
      <c r="F478">
        <v>-4</v>
      </c>
      <c r="G478">
        <v>6.66</v>
      </c>
      <c r="H478">
        <v>725</v>
      </c>
      <c r="I478">
        <v>-6</v>
      </c>
      <c r="J478">
        <v>8.6666666666666696</v>
      </c>
      <c r="K478">
        <v>14</v>
      </c>
      <c r="L478">
        <v>3</v>
      </c>
      <c r="M478">
        <v>7.66</v>
      </c>
      <c r="N478">
        <v>1.9413452341709301</v>
      </c>
      <c r="O478">
        <v>4</v>
      </c>
      <c r="P478">
        <v>8.6666666666666696</v>
      </c>
      <c r="Q478">
        <v>0.73562071289067221</v>
      </c>
      <c r="R478">
        <v>4</v>
      </c>
      <c r="S478">
        <v>8.6666666666666696</v>
      </c>
      <c r="T478">
        <v>0.68421052631578905</v>
      </c>
      <c r="U478">
        <v>-1</v>
      </c>
      <c r="V478">
        <v>3.6666666666666701</v>
      </c>
      <c r="W478">
        <v>85</v>
      </c>
      <c r="X478">
        <v>4</v>
      </c>
      <c r="Y478">
        <v>8</v>
      </c>
      <c r="Z478" t="s">
        <v>794</v>
      </c>
      <c r="AA478" t="s">
        <v>795</v>
      </c>
      <c r="AB478" t="s">
        <v>790</v>
      </c>
      <c r="AC478">
        <v>7.57</v>
      </c>
      <c r="AD478">
        <v>50.36</v>
      </c>
      <c r="AE478">
        <v>63</v>
      </c>
      <c r="AF478">
        <v>1.9475793939999999</v>
      </c>
      <c r="AG478">
        <v>-2</v>
      </c>
      <c r="AH478">
        <v>10.199999999999999</v>
      </c>
      <c r="AI478">
        <v>4</v>
      </c>
      <c r="AJ478">
        <v>1.6310680179999999</v>
      </c>
      <c r="AK478">
        <v>9.8712499999999999</v>
      </c>
      <c r="AL478">
        <v>605.83000000000004</v>
      </c>
      <c r="AM478">
        <v>0</v>
      </c>
      <c r="AN478">
        <v>7.11</v>
      </c>
      <c r="AO478">
        <v>6.4050000000000002</v>
      </c>
      <c r="AP478">
        <v>0</v>
      </c>
      <c r="AQ478">
        <v>15.45</v>
      </c>
      <c r="AR478">
        <v>15.012499999999999</v>
      </c>
      <c r="AS478">
        <v>6</v>
      </c>
      <c r="AT478">
        <v>1996</v>
      </c>
      <c r="AU478">
        <v>2000</v>
      </c>
      <c r="AV478" t="str">
        <f>VLOOKUP(A478,[1]in!$A:$E,5,0)</f>
        <v>Moselle</v>
      </c>
      <c r="AW478" t="s">
        <v>833</v>
      </c>
    </row>
    <row r="479" spans="1:49" x14ac:dyDescent="0.3">
      <c r="A479">
        <v>108000136</v>
      </c>
      <c r="B479">
        <v>9</v>
      </c>
      <c r="C479">
        <v>2003</v>
      </c>
      <c r="D479" t="s">
        <v>481</v>
      </c>
      <c r="E479">
        <v>20</v>
      </c>
      <c r="F479">
        <v>-4</v>
      </c>
      <c r="G479">
        <v>6.66</v>
      </c>
      <c r="H479">
        <v>690</v>
      </c>
      <c r="I479">
        <v>-6</v>
      </c>
      <c r="J479">
        <v>8.6666666666666696</v>
      </c>
      <c r="K479">
        <v>13</v>
      </c>
      <c r="L479">
        <v>3</v>
      </c>
      <c r="M479">
        <v>7.66</v>
      </c>
      <c r="N479">
        <v>1.5665473097239</v>
      </c>
      <c r="O479">
        <v>4</v>
      </c>
      <c r="P479">
        <v>8.6666666666666696</v>
      </c>
      <c r="Q479">
        <v>0.61075175038709961</v>
      </c>
      <c r="R479">
        <v>4</v>
      </c>
      <c r="S479">
        <v>8.6666666666666696</v>
      </c>
      <c r="T479">
        <v>0.52941176470588203</v>
      </c>
      <c r="U479">
        <v>-1</v>
      </c>
      <c r="V479">
        <v>3.6666666666666701</v>
      </c>
      <c r="W479">
        <v>85</v>
      </c>
      <c r="X479">
        <v>4</v>
      </c>
      <c r="Y479">
        <v>8</v>
      </c>
      <c r="Z479" t="s">
        <v>794</v>
      </c>
      <c r="AA479" t="s">
        <v>795</v>
      </c>
      <c r="AB479" t="s">
        <v>790</v>
      </c>
      <c r="AC479">
        <v>7.57</v>
      </c>
      <c r="AD479">
        <v>50.36</v>
      </c>
      <c r="AE479">
        <v>63</v>
      </c>
      <c r="AF479">
        <v>1.0422945619999999</v>
      </c>
      <c r="AG479">
        <v>-2</v>
      </c>
      <c r="AH479">
        <v>10.95</v>
      </c>
      <c r="AI479">
        <v>4</v>
      </c>
      <c r="AJ479">
        <v>1.6310680179999999</v>
      </c>
      <c r="AK479">
        <v>9.8712499999999999</v>
      </c>
      <c r="AL479">
        <v>605.83000000000004</v>
      </c>
      <c r="AM479">
        <v>0</v>
      </c>
      <c r="AN479">
        <v>6.27</v>
      </c>
      <c r="AO479">
        <v>6.4050000000000002</v>
      </c>
      <c r="AP479">
        <v>0</v>
      </c>
      <c r="AQ479">
        <v>16.05</v>
      </c>
      <c r="AR479">
        <v>15.012499999999999</v>
      </c>
      <c r="AS479">
        <v>6</v>
      </c>
      <c r="AT479">
        <v>1996</v>
      </c>
      <c r="AU479">
        <v>2000</v>
      </c>
      <c r="AV479" t="str">
        <f>VLOOKUP(A479,[1]in!$A:$E,5,0)</f>
        <v>Moselle</v>
      </c>
      <c r="AW479" t="s">
        <v>833</v>
      </c>
    </row>
    <row r="480" spans="1:49" x14ac:dyDescent="0.3">
      <c r="A480">
        <v>108000137</v>
      </c>
      <c r="B480">
        <v>9</v>
      </c>
      <c r="C480">
        <v>1996</v>
      </c>
      <c r="D480" t="s">
        <v>482</v>
      </c>
      <c r="E480">
        <v>65</v>
      </c>
      <c r="F480">
        <v>0</v>
      </c>
      <c r="G480">
        <v>2.66</v>
      </c>
      <c r="H480">
        <v>1045</v>
      </c>
      <c r="I480">
        <v>0</v>
      </c>
      <c r="J480">
        <v>8.6666666666666696</v>
      </c>
      <c r="K480">
        <v>6</v>
      </c>
      <c r="L480">
        <v>4</v>
      </c>
      <c r="M480">
        <v>8.66</v>
      </c>
      <c r="N480">
        <v>1.13004869376011</v>
      </c>
      <c r="O480">
        <v>4</v>
      </c>
      <c r="P480">
        <v>8.6666666666666696</v>
      </c>
      <c r="Q480">
        <v>0.63069218450787357</v>
      </c>
      <c r="R480">
        <v>2</v>
      </c>
      <c r="S480">
        <v>8.6666666666666696</v>
      </c>
      <c r="T480" t="e">
        <v>#N/A</v>
      </c>
      <c r="U480">
        <v>1</v>
      </c>
      <c r="V480">
        <v>3.6666666666666701</v>
      </c>
      <c r="W480">
        <v>86</v>
      </c>
      <c r="X480">
        <v>4</v>
      </c>
      <c r="Y480">
        <v>8</v>
      </c>
      <c r="Z480" t="s">
        <v>794</v>
      </c>
      <c r="AA480" t="s">
        <v>795</v>
      </c>
      <c r="AB480" t="s">
        <v>790</v>
      </c>
      <c r="AC480">
        <v>7.56</v>
      </c>
      <c r="AD480">
        <v>50.36</v>
      </c>
      <c r="AE480">
        <v>63</v>
      </c>
      <c r="AF480">
        <v>1.8450612070000001</v>
      </c>
      <c r="AG480">
        <v>-2</v>
      </c>
      <c r="AH480">
        <v>9.6999999999999993</v>
      </c>
      <c r="AI480">
        <v>4</v>
      </c>
      <c r="AJ480">
        <v>1.6310680179999999</v>
      </c>
      <c r="AK480">
        <v>9.8712499999999999</v>
      </c>
      <c r="AL480">
        <v>605.89</v>
      </c>
      <c r="AM480">
        <v>0</v>
      </c>
      <c r="AN480">
        <v>5.1100000000000003</v>
      </c>
      <c r="AO480">
        <v>6.4050000000000002</v>
      </c>
      <c r="AP480">
        <v>0</v>
      </c>
      <c r="AQ480">
        <v>13.19</v>
      </c>
      <c r="AR480">
        <v>15.012499999999999</v>
      </c>
      <c r="AS480">
        <v>6</v>
      </c>
      <c r="AT480">
        <v>1996</v>
      </c>
      <c r="AU480">
        <v>2000</v>
      </c>
      <c r="AV480" t="str">
        <f>VLOOKUP(A480,[1]in!$A:$E,5,0)</f>
        <v>Moselle</v>
      </c>
      <c r="AW480" t="s">
        <v>833</v>
      </c>
    </row>
    <row r="481" spans="1:49" x14ac:dyDescent="0.3">
      <c r="A481">
        <v>108000137</v>
      </c>
      <c r="B481">
        <v>9</v>
      </c>
      <c r="C481">
        <v>1999</v>
      </c>
      <c r="D481" t="s">
        <v>483</v>
      </c>
      <c r="E481">
        <v>65</v>
      </c>
      <c r="F481">
        <v>0</v>
      </c>
      <c r="G481">
        <v>2.66</v>
      </c>
      <c r="H481">
        <v>186</v>
      </c>
      <c r="I481">
        <v>0</v>
      </c>
      <c r="J481">
        <v>8.6666666666666696</v>
      </c>
      <c r="K481">
        <v>11</v>
      </c>
      <c r="L481">
        <v>4</v>
      </c>
      <c r="M481">
        <v>8.66</v>
      </c>
      <c r="N481">
        <v>1.5483232884479901</v>
      </c>
      <c r="O481">
        <v>4</v>
      </c>
      <c r="P481">
        <v>8.6666666666666696</v>
      </c>
      <c r="Q481">
        <v>0.6457009636793184</v>
      </c>
      <c r="R481">
        <v>2</v>
      </c>
      <c r="S481">
        <v>8.6666666666666696</v>
      </c>
      <c r="T481">
        <v>0.5</v>
      </c>
      <c r="U481">
        <v>1</v>
      </c>
      <c r="V481">
        <v>3.6666666666666701</v>
      </c>
      <c r="W481">
        <v>86</v>
      </c>
      <c r="X481">
        <v>4</v>
      </c>
      <c r="Y481">
        <v>8</v>
      </c>
      <c r="Z481" t="s">
        <v>794</v>
      </c>
      <c r="AA481" t="s">
        <v>795</v>
      </c>
      <c r="AB481" t="s">
        <v>790</v>
      </c>
      <c r="AC481">
        <v>7.56</v>
      </c>
      <c r="AD481">
        <v>50.36</v>
      </c>
      <c r="AE481">
        <v>63</v>
      </c>
      <c r="AF481">
        <v>1.4323758529999999</v>
      </c>
      <c r="AG481">
        <v>-2</v>
      </c>
      <c r="AH481">
        <v>9.33</v>
      </c>
      <c r="AI481">
        <v>4</v>
      </c>
      <c r="AJ481">
        <v>1.6310680179999999</v>
      </c>
      <c r="AK481">
        <v>9.8712499999999999</v>
      </c>
      <c r="AL481">
        <v>605.89</v>
      </c>
      <c r="AM481">
        <v>0</v>
      </c>
      <c r="AN481">
        <v>7.13</v>
      </c>
      <c r="AO481">
        <v>6.4050000000000002</v>
      </c>
      <c r="AP481">
        <v>0</v>
      </c>
      <c r="AQ481">
        <v>15.36</v>
      </c>
      <c r="AR481">
        <v>15.012499999999999</v>
      </c>
      <c r="AS481">
        <v>6</v>
      </c>
      <c r="AT481">
        <v>1996</v>
      </c>
      <c r="AU481">
        <v>2000</v>
      </c>
      <c r="AV481" t="str">
        <f>VLOOKUP(A481,[1]in!$A:$E,5,0)</f>
        <v>Moselle</v>
      </c>
      <c r="AW481" t="s">
        <v>833</v>
      </c>
    </row>
    <row r="482" spans="1:49" x14ac:dyDescent="0.3">
      <c r="A482">
        <v>108000137</v>
      </c>
      <c r="B482">
        <v>9</v>
      </c>
      <c r="C482">
        <v>2002</v>
      </c>
      <c r="D482" t="s">
        <v>484</v>
      </c>
      <c r="E482">
        <v>65</v>
      </c>
      <c r="F482">
        <v>0</v>
      </c>
      <c r="G482">
        <v>2.66</v>
      </c>
      <c r="H482">
        <v>1371</v>
      </c>
      <c r="I482">
        <v>0</v>
      </c>
      <c r="J482">
        <v>8.6666666666666696</v>
      </c>
      <c r="K482">
        <v>16</v>
      </c>
      <c r="L482">
        <v>4</v>
      </c>
      <c r="M482">
        <v>8.66</v>
      </c>
      <c r="N482">
        <v>1.7041267269301901</v>
      </c>
      <c r="O482">
        <v>4</v>
      </c>
      <c r="P482">
        <v>8.6666666666666696</v>
      </c>
      <c r="Q482">
        <v>0.61463379449713151</v>
      </c>
      <c r="R482">
        <v>2</v>
      </c>
      <c r="S482">
        <v>8.6666666666666696</v>
      </c>
      <c r="T482">
        <v>0.61111111111111105</v>
      </c>
      <c r="U482">
        <v>1</v>
      </c>
      <c r="V482">
        <v>3.6666666666666701</v>
      </c>
      <c r="W482">
        <v>86</v>
      </c>
      <c r="X482">
        <v>4</v>
      </c>
      <c r="Y482">
        <v>8</v>
      </c>
      <c r="Z482" t="s">
        <v>794</v>
      </c>
      <c r="AA482" t="s">
        <v>795</v>
      </c>
      <c r="AB482" t="s">
        <v>790</v>
      </c>
      <c r="AC482">
        <v>7.56</v>
      </c>
      <c r="AD482">
        <v>50.36</v>
      </c>
      <c r="AE482">
        <v>63</v>
      </c>
      <c r="AF482">
        <v>1.9475793939999999</v>
      </c>
      <c r="AG482">
        <v>-2</v>
      </c>
      <c r="AH482">
        <v>10.199999999999999</v>
      </c>
      <c r="AI482">
        <v>4</v>
      </c>
      <c r="AJ482">
        <v>1.6310680179999999</v>
      </c>
      <c r="AK482">
        <v>9.8712499999999999</v>
      </c>
      <c r="AL482">
        <v>605.89</v>
      </c>
      <c r="AM482">
        <v>0</v>
      </c>
      <c r="AN482">
        <v>7.11</v>
      </c>
      <c r="AO482">
        <v>6.4050000000000002</v>
      </c>
      <c r="AP482">
        <v>0</v>
      </c>
      <c r="AQ482">
        <v>15.45</v>
      </c>
      <c r="AR482">
        <v>15.012499999999999</v>
      </c>
      <c r="AS482">
        <v>6</v>
      </c>
      <c r="AT482">
        <v>1996</v>
      </c>
      <c r="AU482">
        <v>2000</v>
      </c>
      <c r="AV482" t="str">
        <f>VLOOKUP(A482,[1]in!$A:$E,5,0)</f>
        <v>Moselle</v>
      </c>
      <c r="AW482" t="s">
        <v>833</v>
      </c>
    </row>
    <row r="483" spans="1:49" x14ac:dyDescent="0.3">
      <c r="A483">
        <v>108000137</v>
      </c>
      <c r="B483">
        <v>9</v>
      </c>
      <c r="C483">
        <v>2003</v>
      </c>
      <c r="D483" t="s">
        <v>485</v>
      </c>
      <c r="E483">
        <v>65</v>
      </c>
      <c r="F483">
        <v>0</v>
      </c>
      <c r="G483">
        <v>2.66</v>
      </c>
      <c r="H483">
        <v>247</v>
      </c>
      <c r="I483">
        <v>0</v>
      </c>
      <c r="J483">
        <v>8.6666666666666696</v>
      </c>
      <c r="K483">
        <v>13</v>
      </c>
      <c r="L483">
        <v>4</v>
      </c>
      <c r="M483">
        <v>8.66</v>
      </c>
      <c r="N483">
        <v>1.6851560880969001</v>
      </c>
      <c r="O483">
        <v>4</v>
      </c>
      <c r="P483">
        <v>8.6666666666666696</v>
      </c>
      <c r="Q483">
        <v>0.65699390250911427</v>
      </c>
      <c r="R483">
        <v>2</v>
      </c>
      <c r="S483">
        <v>8.6666666666666696</v>
      </c>
      <c r="T483">
        <v>0.57894736842105299</v>
      </c>
      <c r="U483">
        <v>1</v>
      </c>
      <c r="V483">
        <v>3.6666666666666701</v>
      </c>
      <c r="W483">
        <v>86</v>
      </c>
      <c r="X483">
        <v>4</v>
      </c>
      <c r="Y483">
        <v>8</v>
      </c>
      <c r="Z483" t="s">
        <v>794</v>
      </c>
      <c r="AA483" t="s">
        <v>795</v>
      </c>
      <c r="AB483" t="s">
        <v>790</v>
      </c>
      <c r="AC483">
        <v>7.56</v>
      </c>
      <c r="AD483">
        <v>50.36</v>
      </c>
      <c r="AE483">
        <v>63</v>
      </c>
      <c r="AF483">
        <v>1.0422945619999999</v>
      </c>
      <c r="AG483">
        <v>-2</v>
      </c>
      <c r="AH483">
        <v>10.95</v>
      </c>
      <c r="AI483">
        <v>4</v>
      </c>
      <c r="AJ483">
        <v>1.6310680179999999</v>
      </c>
      <c r="AK483">
        <v>9.8712499999999999</v>
      </c>
      <c r="AL483">
        <v>605.89</v>
      </c>
      <c r="AM483">
        <v>0</v>
      </c>
      <c r="AN483">
        <v>6.27</v>
      </c>
      <c r="AO483">
        <v>6.4050000000000002</v>
      </c>
      <c r="AP483">
        <v>0</v>
      </c>
      <c r="AQ483">
        <v>16.05</v>
      </c>
      <c r="AR483">
        <v>15.012499999999999</v>
      </c>
      <c r="AS483">
        <v>6</v>
      </c>
      <c r="AT483">
        <v>1996</v>
      </c>
      <c r="AU483">
        <v>2000</v>
      </c>
      <c r="AV483" t="str">
        <f>VLOOKUP(A483,[1]in!$A:$E,5,0)</f>
        <v>Moselle</v>
      </c>
      <c r="AW483" t="s">
        <v>833</v>
      </c>
    </row>
    <row r="484" spans="1:49" x14ac:dyDescent="0.3">
      <c r="A484">
        <v>108000144</v>
      </c>
      <c r="B484">
        <v>10</v>
      </c>
      <c r="C484">
        <v>1995</v>
      </c>
      <c r="D484" t="s">
        <v>486</v>
      </c>
      <c r="E484">
        <v>6</v>
      </c>
      <c r="F484">
        <v>6</v>
      </c>
      <c r="G484">
        <v>116.66</v>
      </c>
      <c r="H484">
        <v>466</v>
      </c>
      <c r="I484">
        <v>1</v>
      </c>
      <c r="J484">
        <v>125</v>
      </c>
      <c r="K484">
        <v>15</v>
      </c>
      <c r="L484">
        <v>-16</v>
      </c>
      <c r="M484">
        <v>121.33</v>
      </c>
      <c r="N484">
        <v>1.9244208559203899</v>
      </c>
      <c r="O484">
        <v>-15</v>
      </c>
      <c r="P484">
        <v>125</v>
      </c>
      <c r="Q484">
        <v>0.71062968298635187</v>
      </c>
      <c r="R484">
        <v>-13</v>
      </c>
      <c r="S484">
        <v>125</v>
      </c>
      <c r="T484" t="e">
        <v>#N/A</v>
      </c>
      <c r="U484">
        <v>-16</v>
      </c>
      <c r="V484">
        <v>92</v>
      </c>
      <c r="W484">
        <v>88</v>
      </c>
      <c r="X484">
        <v>10</v>
      </c>
      <c r="Y484">
        <v>13</v>
      </c>
      <c r="Z484" t="s">
        <v>794</v>
      </c>
      <c r="AA484" t="s">
        <v>795</v>
      </c>
      <c r="AB484" t="s">
        <v>790</v>
      </c>
      <c r="AC484">
        <v>6.8</v>
      </c>
      <c r="AD484">
        <v>51.17</v>
      </c>
      <c r="AE484">
        <v>63</v>
      </c>
      <c r="AF484">
        <v>2.4735292229999999</v>
      </c>
      <c r="AG484">
        <v>-9</v>
      </c>
      <c r="AH484">
        <v>10.37</v>
      </c>
      <c r="AI484">
        <v>23</v>
      </c>
      <c r="AJ484">
        <v>2.158803078</v>
      </c>
      <c r="AK484">
        <v>22.323846150000001</v>
      </c>
      <c r="AL484">
        <v>632.92999999999995</v>
      </c>
      <c r="AM484">
        <v>5.5991203000000003E-2</v>
      </c>
      <c r="AN484">
        <v>7.25</v>
      </c>
      <c r="AO484">
        <v>7.1180000000000003</v>
      </c>
      <c r="AP484">
        <v>12</v>
      </c>
      <c r="AQ484">
        <v>15.55</v>
      </c>
      <c r="AR484">
        <v>15.551999999999998</v>
      </c>
      <c r="AS484">
        <v>13</v>
      </c>
      <c r="AT484">
        <v>1995</v>
      </c>
      <c r="AU484">
        <v>2000.9</v>
      </c>
      <c r="AV484" t="str">
        <f>VLOOKUP(A484,[1]in!$A:$E,5,0)</f>
        <v>Rhein</v>
      </c>
      <c r="AW484" t="s">
        <v>832</v>
      </c>
    </row>
    <row r="485" spans="1:49" x14ac:dyDescent="0.3">
      <c r="A485">
        <v>108000144</v>
      </c>
      <c r="B485">
        <v>10</v>
      </c>
      <c r="C485">
        <v>1996</v>
      </c>
      <c r="D485" t="s">
        <v>487</v>
      </c>
      <c r="E485">
        <v>65</v>
      </c>
      <c r="F485">
        <v>6</v>
      </c>
      <c r="G485">
        <v>116.66</v>
      </c>
      <c r="H485">
        <v>231</v>
      </c>
      <c r="I485">
        <v>1</v>
      </c>
      <c r="J485">
        <v>125</v>
      </c>
      <c r="K485">
        <v>13</v>
      </c>
      <c r="L485">
        <v>-16</v>
      </c>
      <c r="M485">
        <v>121.33</v>
      </c>
      <c r="N485">
        <v>1.91609477798129</v>
      </c>
      <c r="O485">
        <v>-15</v>
      </c>
      <c r="P485">
        <v>125</v>
      </c>
      <c r="Q485">
        <v>0.74703025711104054</v>
      </c>
      <c r="R485">
        <v>-13</v>
      </c>
      <c r="S485">
        <v>125</v>
      </c>
      <c r="T485">
        <v>0.7</v>
      </c>
      <c r="U485">
        <v>-16</v>
      </c>
      <c r="V485">
        <v>92</v>
      </c>
      <c r="W485">
        <v>88</v>
      </c>
      <c r="X485">
        <v>10</v>
      </c>
      <c r="Y485">
        <v>13</v>
      </c>
      <c r="Z485" t="s">
        <v>794</v>
      </c>
      <c r="AA485" t="s">
        <v>795</v>
      </c>
      <c r="AB485" t="s">
        <v>790</v>
      </c>
      <c r="AC485">
        <v>6.8</v>
      </c>
      <c r="AD485">
        <v>51.17</v>
      </c>
      <c r="AE485">
        <v>63</v>
      </c>
      <c r="AF485">
        <v>2.4422645900000002</v>
      </c>
      <c r="AG485">
        <v>-9</v>
      </c>
      <c r="AH485">
        <v>9.76</v>
      </c>
      <c r="AI485">
        <v>23</v>
      </c>
      <c r="AJ485">
        <v>2.158803078</v>
      </c>
      <c r="AK485">
        <v>22.323846150000001</v>
      </c>
      <c r="AL485">
        <v>632.92999999999995</v>
      </c>
      <c r="AM485">
        <v>5.5991203000000003E-2</v>
      </c>
      <c r="AN485">
        <v>5.55</v>
      </c>
      <c r="AO485">
        <v>7.1180000000000003</v>
      </c>
      <c r="AP485">
        <v>12</v>
      </c>
      <c r="AQ485">
        <v>13.65</v>
      </c>
      <c r="AR485">
        <v>15.551999999999998</v>
      </c>
      <c r="AS485">
        <v>13</v>
      </c>
      <c r="AT485">
        <v>1995</v>
      </c>
      <c r="AU485">
        <v>2000.9</v>
      </c>
      <c r="AV485" t="str">
        <f>VLOOKUP(A485,[1]in!$A:$E,5,0)</f>
        <v>Rhein</v>
      </c>
      <c r="AW485" t="s">
        <v>832</v>
      </c>
    </row>
    <row r="486" spans="1:49" x14ac:dyDescent="0.3">
      <c r="A486">
        <v>108000144</v>
      </c>
      <c r="B486">
        <v>10</v>
      </c>
      <c r="C486">
        <v>1997</v>
      </c>
      <c r="D486" t="s">
        <v>488</v>
      </c>
      <c r="E486">
        <v>6</v>
      </c>
      <c r="F486">
        <v>6</v>
      </c>
      <c r="G486">
        <v>116.66</v>
      </c>
      <c r="H486">
        <v>18</v>
      </c>
      <c r="I486">
        <v>1</v>
      </c>
      <c r="J486">
        <v>125</v>
      </c>
      <c r="K486">
        <v>4</v>
      </c>
      <c r="L486">
        <v>-16</v>
      </c>
      <c r="M486">
        <v>121.33</v>
      </c>
      <c r="N486">
        <v>1.09861228866811</v>
      </c>
      <c r="O486">
        <v>-15</v>
      </c>
      <c r="P486">
        <v>125</v>
      </c>
      <c r="Q486">
        <v>0.79248125036057837</v>
      </c>
      <c r="R486">
        <v>-13</v>
      </c>
      <c r="S486">
        <v>125</v>
      </c>
      <c r="T486">
        <v>0.92857142857142905</v>
      </c>
      <c r="U486">
        <v>-16</v>
      </c>
      <c r="V486">
        <v>92</v>
      </c>
      <c r="W486">
        <v>88</v>
      </c>
      <c r="X486">
        <v>10</v>
      </c>
      <c r="Y486">
        <v>13</v>
      </c>
      <c r="Z486" t="s">
        <v>794</v>
      </c>
      <c r="AA486" t="s">
        <v>795</v>
      </c>
      <c r="AB486" t="s">
        <v>790</v>
      </c>
      <c r="AC486">
        <v>6.8</v>
      </c>
      <c r="AD486">
        <v>51.17</v>
      </c>
      <c r="AE486">
        <v>63</v>
      </c>
      <c r="AF486">
        <v>2.0000230710000002</v>
      </c>
      <c r="AG486">
        <v>-9</v>
      </c>
      <c r="AH486">
        <v>10.61</v>
      </c>
      <c r="AI486">
        <v>23</v>
      </c>
      <c r="AJ486">
        <v>2.158803078</v>
      </c>
      <c r="AK486">
        <v>22.323846150000001</v>
      </c>
      <c r="AL486">
        <v>632.92999999999995</v>
      </c>
      <c r="AM486">
        <v>5.5991203000000003E-2</v>
      </c>
      <c r="AN486">
        <v>6.98</v>
      </c>
      <c r="AO486">
        <v>7.1180000000000003</v>
      </c>
      <c r="AP486">
        <v>12</v>
      </c>
      <c r="AQ486">
        <v>15.47</v>
      </c>
      <c r="AR486">
        <v>15.551999999999998</v>
      </c>
      <c r="AS486">
        <v>13</v>
      </c>
      <c r="AT486">
        <v>1995</v>
      </c>
      <c r="AU486">
        <v>2000.9</v>
      </c>
      <c r="AV486" t="str">
        <f>VLOOKUP(A486,[1]in!$A:$E,5,0)</f>
        <v>Rhein</v>
      </c>
      <c r="AW486" t="s">
        <v>832</v>
      </c>
    </row>
    <row r="487" spans="1:49" x14ac:dyDescent="0.3">
      <c r="A487">
        <v>108000144</v>
      </c>
      <c r="B487">
        <v>10</v>
      </c>
      <c r="C487">
        <v>1999</v>
      </c>
      <c r="D487" t="s">
        <v>489</v>
      </c>
      <c r="E487">
        <v>65</v>
      </c>
      <c r="F487">
        <v>6</v>
      </c>
      <c r="G487">
        <v>116.66</v>
      </c>
      <c r="H487">
        <v>507</v>
      </c>
      <c r="I487">
        <v>1</v>
      </c>
      <c r="J487">
        <v>125</v>
      </c>
      <c r="K487">
        <v>12</v>
      </c>
      <c r="L487">
        <v>-16</v>
      </c>
      <c r="M487">
        <v>121.33</v>
      </c>
      <c r="N487">
        <v>1.89962869210126</v>
      </c>
      <c r="O487">
        <v>-15</v>
      </c>
      <c r="P487">
        <v>125</v>
      </c>
      <c r="Q487">
        <v>0.76446682303471103</v>
      </c>
      <c r="R487">
        <v>-13</v>
      </c>
      <c r="S487">
        <v>125</v>
      </c>
      <c r="T487">
        <v>0.83333333333333304</v>
      </c>
      <c r="U487">
        <v>-16</v>
      </c>
      <c r="V487">
        <v>92</v>
      </c>
      <c r="W487">
        <v>88</v>
      </c>
      <c r="X487">
        <v>10</v>
      </c>
      <c r="Y487">
        <v>13</v>
      </c>
      <c r="Z487" t="s">
        <v>794</v>
      </c>
      <c r="AA487" t="s">
        <v>795</v>
      </c>
      <c r="AB487" t="s">
        <v>790</v>
      </c>
      <c r="AC487">
        <v>6.8</v>
      </c>
      <c r="AD487">
        <v>51.17</v>
      </c>
      <c r="AE487">
        <v>63</v>
      </c>
      <c r="AF487">
        <v>1.7330555809999999</v>
      </c>
      <c r="AG487">
        <v>-9</v>
      </c>
      <c r="AH487">
        <v>9.49</v>
      </c>
      <c r="AI487">
        <v>23</v>
      </c>
      <c r="AJ487">
        <v>2.158803078</v>
      </c>
      <c r="AK487">
        <v>22.323846150000001</v>
      </c>
      <c r="AL487">
        <v>632.92999999999995</v>
      </c>
      <c r="AM487">
        <v>5.5991203000000003E-2</v>
      </c>
      <c r="AN487">
        <v>7.69</v>
      </c>
      <c r="AO487">
        <v>7.1180000000000003</v>
      </c>
      <c r="AP487">
        <v>12</v>
      </c>
      <c r="AQ487">
        <v>15.93</v>
      </c>
      <c r="AR487">
        <v>15.551999999999998</v>
      </c>
      <c r="AS487">
        <v>13</v>
      </c>
      <c r="AT487">
        <v>1995</v>
      </c>
      <c r="AU487">
        <v>2000.9</v>
      </c>
      <c r="AV487" t="str">
        <f>VLOOKUP(A487,[1]in!$A:$E,5,0)</f>
        <v>Rhein</v>
      </c>
      <c r="AW487" t="s">
        <v>832</v>
      </c>
    </row>
    <row r="488" spans="1:49" x14ac:dyDescent="0.3">
      <c r="A488">
        <v>108000144</v>
      </c>
      <c r="B488">
        <v>10</v>
      </c>
      <c r="C488">
        <v>2001</v>
      </c>
      <c r="D488" t="s">
        <v>490</v>
      </c>
      <c r="E488">
        <v>20</v>
      </c>
      <c r="F488">
        <v>6</v>
      </c>
      <c r="G488">
        <v>116.66</v>
      </c>
      <c r="H488">
        <v>374</v>
      </c>
      <c r="I488">
        <v>1</v>
      </c>
      <c r="J488">
        <v>125</v>
      </c>
      <c r="K488">
        <v>9</v>
      </c>
      <c r="L488">
        <v>-16</v>
      </c>
      <c r="M488">
        <v>121.33</v>
      </c>
      <c r="N488">
        <v>1.3647619708674901</v>
      </c>
      <c r="O488">
        <v>-15</v>
      </c>
      <c r="P488">
        <v>125</v>
      </c>
      <c r="Q488">
        <v>0.62112994044607117</v>
      </c>
      <c r="R488">
        <v>-13</v>
      </c>
      <c r="S488">
        <v>125</v>
      </c>
      <c r="T488">
        <v>0.73333333333333295</v>
      </c>
      <c r="U488">
        <v>-16</v>
      </c>
      <c r="V488">
        <v>92</v>
      </c>
      <c r="W488">
        <v>88</v>
      </c>
      <c r="X488">
        <v>10</v>
      </c>
      <c r="Y488">
        <v>13</v>
      </c>
      <c r="Z488" t="s">
        <v>794</v>
      </c>
      <c r="AA488" t="s">
        <v>795</v>
      </c>
      <c r="AB488" t="s">
        <v>790</v>
      </c>
      <c r="AC488">
        <v>6.8</v>
      </c>
      <c r="AD488">
        <v>51.17</v>
      </c>
      <c r="AE488">
        <v>63</v>
      </c>
      <c r="AF488">
        <v>2.4757738460000001</v>
      </c>
      <c r="AG488">
        <v>-9</v>
      </c>
      <c r="AH488">
        <v>10.63</v>
      </c>
      <c r="AI488">
        <v>23</v>
      </c>
      <c r="AJ488">
        <v>2.158803078</v>
      </c>
      <c r="AK488">
        <v>22.323846150000001</v>
      </c>
      <c r="AL488">
        <v>632.92999999999995</v>
      </c>
      <c r="AM488">
        <v>5.5991203000000003E-2</v>
      </c>
      <c r="AN488">
        <v>7.24</v>
      </c>
      <c r="AO488">
        <v>7.1180000000000003</v>
      </c>
      <c r="AP488">
        <v>12</v>
      </c>
      <c r="AQ488">
        <v>15.45</v>
      </c>
      <c r="AR488">
        <v>15.551999999999998</v>
      </c>
      <c r="AS488">
        <v>13</v>
      </c>
      <c r="AT488">
        <v>1995</v>
      </c>
      <c r="AU488">
        <v>2000.9</v>
      </c>
      <c r="AV488" t="str">
        <f>VLOOKUP(A488,[1]in!$A:$E,5,0)</f>
        <v>Rhein</v>
      </c>
      <c r="AW488" t="s">
        <v>832</v>
      </c>
    </row>
    <row r="489" spans="1:49" x14ac:dyDescent="0.3">
      <c r="A489">
        <v>108000144</v>
      </c>
      <c r="B489">
        <v>10</v>
      </c>
      <c r="C489">
        <v>2002</v>
      </c>
      <c r="D489" t="s">
        <v>491</v>
      </c>
      <c r="E489">
        <v>20</v>
      </c>
      <c r="F489">
        <v>6</v>
      </c>
      <c r="G489">
        <v>116.66</v>
      </c>
      <c r="H489">
        <v>174</v>
      </c>
      <c r="I489">
        <v>1</v>
      </c>
      <c r="J489">
        <v>125</v>
      </c>
      <c r="K489">
        <v>8</v>
      </c>
      <c r="L489">
        <v>-16</v>
      </c>
      <c r="M489">
        <v>121.33</v>
      </c>
      <c r="N489">
        <v>1.4487839324387499</v>
      </c>
      <c r="O489">
        <v>-15</v>
      </c>
      <c r="P489">
        <v>125</v>
      </c>
      <c r="Q489">
        <v>0.69671779821633195</v>
      </c>
      <c r="R489">
        <v>-13</v>
      </c>
      <c r="S489">
        <v>125</v>
      </c>
      <c r="T489">
        <v>0.5</v>
      </c>
      <c r="U489">
        <v>-16</v>
      </c>
      <c r="V489">
        <v>92</v>
      </c>
      <c r="W489">
        <v>88</v>
      </c>
      <c r="X489">
        <v>10</v>
      </c>
      <c r="Y489">
        <v>13</v>
      </c>
      <c r="Z489" t="s">
        <v>794</v>
      </c>
      <c r="AA489" t="s">
        <v>795</v>
      </c>
      <c r="AB489" t="s">
        <v>790</v>
      </c>
      <c r="AC489">
        <v>6.8</v>
      </c>
      <c r="AD489">
        <v>51.17</v>
      </c>
      <c r="AE489">
        <v>63</v>
      </c>
      <c r="AF489">
        <v>2.3909524169999998</v>
      </c>
      <c r="AG489">
        <v>-9</v>
      </c>
      <c r="AH489">
        <v>10.18</v>
      </c>
      <c r="AI489">
        <v>23</v>
      </c>
      <c r="AJ489">
        <v>2.158803078</v>
      </c>
      <c r="AK489">
        <v>22.323846150000001</v>
      </c>
      <c r="AL489">
        <v>632.92999999999995</v>
      </c>
      <c r="AM489">
        <v>5.5991203000000003E-2</v>
      </c>
      <c r="AN489">
        <v>7.66</v>
      </c>
      <c r="AO489">
        <v>7.1180000000000003</v>
      </c>
      <c r="AP489">
        <v>12</v>
      </c>
      <c r="AQ489">
        <v>15.86</v>
      </c>
      <c r="AR489">
        <v>15.551999999999998</v>
      </c>
      <c r="AS489">
        <v>13</v>
      </c>
      <c r="AT489">
        <v>1995</v>
      </c>
      <c r="AU489">
        <v>2000.9</v>
      </c>
      <c r="AV489" t="str">
        <f>VLOOKUP(A489,[1]in!$A:$E,5,0)</f>
        <v>Rhein</v>
      </c>
      <c r="AW489" t="s">
        <v>832</v>
      </c>
    </row>
    <row r="490" spans="1:49" x14ac:dyDescent="0.3">
      <c r="A490">
        <v>108000144</v>
      </c>
      <c r="B490">
        <v>10</v>
      </c>
      <c r="C490">
        <v>2003</v>
      </c>
      <c r="D490" t="s">
        <v>492</v>
      </c>
      <c r="E490">
        <v>65</v>
      </c>
      <c r="F490">
        <v>6</v>
      </c>
      <c r="G490">
        <v>116.66</v>
      </c>
      <c r="H490">
        <v>298</v>
      </c>
      <c r="I490">
        <v>1</v>
      </c>
      <c r="J490">
        <v>125</v>
      </c>
      <c r="K490">
        <v>9</v>
      </c>
      <c r="L490">
        <v>-16</v>
      </c>
      <c r="M490">
        <v>121.33</v>
      </c>
      <c r="N490">
        <v>1.2287252796596599</v>
      </c>
      <c r="O490">
        <v>-15</v>
      </c>
      <c r="P490">
        <v>125</v>
      </c>
      <c r="Q490">
        <v>0.55921697414712668</v>
      </c>
      <c r="R490">
        <v>-13</v>
      </c>
      <c r="S490">
        <v>125</v>
      </c>
      <c r="T490">
        <v>0.63636363636363602</v>
      </c>
      <c r="U490">
        <v>-16</v>
      </c>
      <c r="V490">
        <v>92</v>
      </c>
      <c r="W490">
        <v>88</v>
      </c>
      <c r="X490">
        <v>10</v>
      </c>
      <c r="Y490">
        <v>13</v>
      </c>
      <c r="Z490" t="s">
        <v>794</v>
      </c>
      <c r="AA490" t="s">
        <v>795</v>
      </c>
      <c r="AB490" t="s">
        <v>790</v>
      </c>
      <c r="AC490">
        <v>6.8</v>
      </c>
      <c r="AD490">
        <v>51.17</v>
      </c>
      <c r="AE490">
        <v>63</v>
      </c>
      <c r="AF490">
        <v>1.2930210129999999</v>
      </c>
      <c r="AG490">
        <v>-9</v>
      </c>
      <c r="AH490">
        <v>11.4</v>
      </c>
      <c r="AI490">
        <v>23</v>
      </c>
      <c r="AJ490">
        <v>2.158803078</v>
      </c>
      <c r="AK490">
        <v>22.323846150000001</v>
      </c>
      <c r="AL490">
        <v>632.92999999999995</v>
      </c>
      <c r="AM490">
        <v>5.5991203000000003E-2</v>
      </c>
      <c r="AN490">
        <v>6.82</v>
      </c>
      <c r="AO490">
        <v>7.1180000000000003</v>
      </c>
      <c r="AP490">
        <v>12</v>
      </c>
      <c r="AQ490">
        <v>16.440000000000001</v>
      </c>
      <c r="AR490">
        <v>15.551999999999998</v>
      </c>
      <c r="AS490">
        <v>13</v>
      </c>
      <c r="AT490">
        <v>1995</v>
      </c>
      <c r="AU490">
        <v>2000.9</v>
      </c>
      <c r="AV490" t="str">
        <f>VLOOKUP(A490,[1]in!$A:$E,5,0)</f>
        <v>Rhein</v>
      </c>
      <c r="AW490" t="s">
        <v>832</v>
      </c>
    </row>
    <row r="491" spans="1:49" x14ac:dyDescent="0.3">
      <c r="A491">
        <v>108000144</v>
      </c>
      <c r="B491">
        <v>10</v>
      </c>
      <c r="C491">
        <v>2004</v>
      </c>
      <c r="D491" t="s">
        <v>493</v>
      </c>
      <c r="E491">
        <v>200</v>
      </c>
      <c r="F491">
        <v>6</v>
      </c>
      <c r="G491">
        <v>116.66</v>
      </c>
      <c r="H491">
        <v>335</v>
      </c>
      <c r="I491">
        <v>1</v>
      </c>
      <c r="J491">
        <v>125</v>
      </c>
      <c r="K491">
        <v>10</v>
      </c>
      <c r="L491">
        <v>-16</v>
      </c>
      <c r="M491">
        <v>121.33</v>
      </c>
      <c r="N491">
        <v>1.3228447978793201</v>
      </c>
      <c r="O491">
        <v>-15</v>
      </c>
      <c r="P491">
        <v>125</v>
      </c>
      <c r="Q491">
        <v>0.57450419613341119</v>
      </c>
      <c r="R491">
        <v>-13</v>
      </c>
      <c r="S491">
        <v>125</v>
      </c>
      <c r="T491">
        <v>0.58333333333333304</v>
      </c>
      <c r="U491">
        <v>-16</v>
      </c>
      <c r="V491">
        <v>92</v>
      </c>
      <c r="W491">
        <v>88</v>
      </c>
      <c r="X491">
        <v>10</v>
      </c>
      <c r="Y491">
        <v>13</v>
      </c>
      <c r="Z491" t="s">
        <v>794</v>
      </c>
      <c r="AA491" t="s">
        <v>795</v>
      </c>
      <c r="AB491" t="s">
        <v>790</v>
      </c>
      <c r="AC491">
        <v>6.8</v>
      </c>
      <c r="AD491">
        <v>51.17</v>
      </c>
      <c r="AE491">
        <v>63</v>
      </c>
      <c r="AF491">
        <v>2.3675575069999999</v>
      </c>
      <c r="AG491">
        <v>-9</v>
      </c>
      <c r="AH491">
        <v>10.45</v>
      </c>
      <c r="AI491">
        <v>23</v>
      </c>
      <c r="AJ491">
        <v>2.158803078</v>
      </c>
      <c r="AK491">
        <v>22.323846150000001</v>
      </c>
      <c r="AL491">
        <v>632.92999999999995</v>
      </c>
      <c r="AM491">
        <v>5.5991203000000003E-2</v>
      </c>
      <c r="AN491">
        <v>6.98</v>
      </c>
      <c r="AO491">
        <v>7.1180000000000003</v>
      </c>
      <c r="AP491">
        <v>12</v>
      </c>
      <c r="AQ491">
        <v>15.32</v>
      </c>
      <c r="AR491">
        <v>15.551999999999998</v>
      </c>
      <c r="AS491">
        <v>13</v>
      </c>
      <c r="AT491">
        <v>1995</v>
      </c>
      <c r="AU491">
        <v>2000.9</v>
      </c>
      <c r="AV491" t="str">
        <f>VLOOKUP(A491,[1]in!$A:$E,5,0)</f>
        <v>Rhein</v>
      </c>
      <c r="AW491" t="s">
        <v>832</v>
      </c>
    </row>
    <row r="492" spans="1:49" x14ac:dyDescent="0.3">
      <c r="A492">
        <v>108000144</v>
      </c>
      <c r="B492">
        <v>10</v>
      </c>
      <c r="C492">
        <v>2005</v>
      </c>
      <c r="D492" t="s">
        <v>494</v>
      </c>
      <c r="E492">
        <v>20</v>
      </c>
      <c r="F492">
        <v>6</v>
      </c>
      <c r="G492">
        <v>116.66</v>
      </c>
      <c r="H492">
        <v>109</v>
      </c>
      <c r="I492">
        <v>1</v>
      </c>
      <c r="J492">
        <v>125</v>
      </c>
      <c r="K492">
        <v>7</v>
      </c>
      <c r="L492">
        <v>-16</v>
      </c>
      <c r="M492">
        <v>121.33</v>
      </c>
      <c r="N492">
        <v>1.2578428796991501</v>
      </c>
      <c r="O492">
        <v>-15</v>
      </c>
      <c r="P492">
        <v>125</v>
      </c>
      <c r="Q492">
        <v>0.64640337083898702</v>
      </c>
      <c r="R492">
        <v>-13</v>
      </c>
      <c r="S492">
        <v>125</v>
      </c>
      <c r="T492">
        <v>0.75</v>
      </c>
      <c r="U492">
        <v>-16</v>
      </c>
      <c r="V492">
        <v>92</v>
      </c>
      <c r="W492">
        <v>88</v>
      </c>
      <c r="X492">
        <v>10</v>
      </c>
      <c r="Y492">
        <v>13</v>
      </c>
      <c r="Z492" t="s">
        <v>794</v>
      </c>
      <c r="AA492" t="s">
        <v>795</v>
      </c>
      <c r="AB492" t="s">
        <v>790</v>
      </c>
      <c r="AC492">
        <v>6.8</v>
      </c>
      <c r="AD492">
        <v>51.17</v>
      </c>
      <c r="AE492">
        <v>63</v>
      </c>
      <c r="AF492">
        <v>2.4962871600000001</v>
      </c>
      <c r="AG492">
        <v>-9</v>
      </c>
      <c r="AH492">
        <v>10.74</v>
      </c>
      <c r="AI492">
        <v>23</v>
      </c>
      <c r="AJ492">
        <v>2.158803078</v>
      </c>
      <c r="AK492">
        <v>22.323846150000001</v>
      </c>
      <c r="AL492">
        <v>632.92999999999995</v>
      </c>
      <c r="AM492">
        <v>5.5991203000000003E-2</v>
      </c>
      <c r="AN492">
        <v>7.26</v>
      </c>
      <c r="AO492">
        <v>7.1180000000000003</v>
      </c>
      <c r="AP492">
        <v>12</v>
      </c>
      <c r="AQ492">
        <v>15.67</v>
      </c>
      <c r="AR492">
        <v>15.551999999999998</v>
      </c>
      <c r="AS492">
        <v>13</v>
      </c>
      <c r="AT492">
        <v>1995</v>
      </c>
      <c r="AU492">
        <v>2000.9</v>
      </c>
      <c r="AV492" t="str">
        <f>VLOOKUP(A492,[1]in!$A:$E,5,0)</f>
        <v>Rhein</v>
      </c>
      <c r="AW492" t="s">
        <v>832</v>
      </c>
    </row>
    <row r="493" spans="1:49" x14ac:dyDescent="0.3">
      <c r="A493">
        <v>108000144</v>
      </c>
      <c r="B493">
        <v>10</v>
      </c>
      <c r="C493">
        <v>2007</v>
      </c>
      <c r="D493" t="s">
        <v>495</v>
      </c>
      <c r="E493">
        <v>8</v>
      </c>
      <c r="F493">
        <v>6</v>
      </c>
      <c r="G493">
        <v>116.66</v>
      </c>
      <c r="H493">
        <v>856</v>
      </c>
      <c r="I493">
        <v>1</v>
      </c>
      <c r="J493">
        <v>125</v>
      </c>
      <c r="K493">
        <v>9</v>
      </c>
      <c r="L493">
        <v>-16</v>
      </c>
      <c r="M493">
        <v>121.33</v>
      </c>
      <c r="N493">
        <v>1.5872365183458701</v>
      </c>
      <c r="O493">
        <v>-15</v>
      </c>
      <c r="P493">
        <v>125</v>
      </c>
      <c r="Q493">
        <v>0.72238247046650939</v>
      </c>
      <c r="R493">
        <v>-13</v>
      </c>
      <c r="S493">
        <v>125</v>
      </c>
      <c r="T493">
        <v>0.44444444444444398</v>
      </c>
      <c r="U493">
        <v>-16</v>
      </c>
      <c r="V493">
        <v>92</v>
      </c>
      <c r="W493">
        <v>88</v>
      </c>
      <c r="X493">
        <v>10</v>
      </c>
      <c r="Y493">
        <v>13</v>
      </c>
      <c r="Z493" t="s">
        <v>794</v>
      </c>
      <c r="AA493" t="s">
        <v>795</v>
      </c>
      <c r="AB493" t="s">
        <v>790</v>
      </c>
      <c r="AC493">
        <v>6.8</v>
      </c>
      <c r="AD493">
        <v>51.17</v>
      </c>
      <c r="AE493">
        <v>63</v>
      </c>
      <c r="AF493">
        <v>1.696694854</v>
      </c>
      <c r="AG493">
        <v>-9</v>
      </c>
      <c r="AH493">
        <v>89.72</v>
      </c>
      <c r="AI493">
        <v>23</v>
      </c>
      <c r="AJ493">
        <v>2.158803078</v>
      </c>
      <c r="AK493">
        <v>22.323846150000001</v>
      </c>
      <c r="AL493">
        <v>632.92999999999995</v>
      </c>
      <c r="AM493">
        <v>5.5991203000000003E-2</v>
      </c>
      <c r="AN493">
        <v>7.75</v>
      </c>
      <c r="AO493">
        <v>7.1180000000000003</v>
      </c>
      <c r="AP493">
        <v>12</v>
      </c>
      <c r="AQ493">
        <v>16.18</v>
      </c>
      <c r="AR493">
        <v>15.551999999999998</v>
      </c>
      <c r="AS493">
        <v>13</v>
      </c>
      <c r="AT493">
        <v>1995</v>
      </c>
      <c r="AU493">
        <v>2000.9</v>
      </c>
      <c r="AV493" t="str">
        <f>VLOOKUP(A493,[1]in!$A:$E,5,0)</f>
        <v>Rhein</v>
      </c>
      <c r="AW493" t="s">
        <v>832</v>
      </c>
    </row>
    <row r="494" spans="1:49" x14ac:dyDescent="0.3">
      <c r="A494">
        <v>108000145</v>
      </c>
      <c r="B494">
        <v>1</v>
      </c>
      <c r="C494">
        <v>1995</v>
      </c>
      <c r="D494" t="s">
        <v>496</v>
      </c>
      <c r="E494">
        <v>65</v>
      </c>
      <c r="F494">
        <v>-8</v>
      </c>
      <c r="G494">
        <v>56.66</v>
      </c>
      <c r="H494">
        <v>1009</v>
      </c>
      <c r="I494">
        <v>-2</v>
      </c>
      <c r="J494">
        <v>65.3333333333333</v>
      </c>
      <c r="K494">
        <v>20</v>
      </c>
      <c r="L494">
        <v>-19</v>
      </c>
      <c r="M494">
        <v>64.33</v>
      </c>
      <c r="N494">
        <v>1.5066264930572799</v>
      </c>
      <c r="O494">
        <v>-10</v>
      </c>
      <c r="P494">
        <v>65.3333333333333</v>
      </c>
      <c r="Q494">
        <v>0.50292427876737178</v>
      </c>
      <c r="R494">
        <v>-4</v>
      </c>
      <c r="S494">
        <v>65.3333333333333</v>
      </c>
      <c r="T494" t="e">
        <v>#N/A</v>
      </c>
      <c r="U494">
        <v>-3</v>
      </c>
      <c r="V494">
        <v>44.3333333333333</v>
      </c>
      <c r="W494">
        <v>89</v>
      </c>
      <c r="X494">
        <v>8</v>
      </c>
      <c r="Y494">
        <v>13</v>
      </c>
      <c r="Z494" t="s">
        <v>794</v>
      </c>
      <c r="AA494" t="s">
        <v>795</v>
      </c>
      <c r="AB494" t="s">
        <v>790</v>
      </c>
      <c r="AC494">
        <v>6.6</v>
      </c>
      <c r="AD494">
        <v>51.64</v>
      </c>
      <c r="AE494">
        <v>27</v>
      </c>
      <c r="AF494">
        <v>2.2340310109999999</v>
      </c>
      <c r="AG494">
        <v>4</v>
      </c>
      <c r="AH494">
        <v>10.36</v>
      </c>
      <c r="AI494">
        <v>-2</v>
      </c>
      <c r="AJ494">
        <v>2.023732291</v>
      </c>
      <c r="AK494">
        <v>9.9861538460000006</v>
      </c>
      <c r="AL494">
        <v>675.32</v>
      </c>
      <c r="AM494">
        <v>0</v>
      </c>
      <c r="AN494">
        <v>6.81</v>
      </c>
      <c r="AO494">
        <v>6.9450000000000003</v>
      </c>
      <c r="AP494">
        <v>8</v>
      </c>
      <c r="AQ494">
        <v>14.71</v>
      </c>
      <c r="AR494">
        <v>14.906250000000002</v>
      </c>
      <c r="AS494">
        <v>8</v>
      </c>
      <c r="AT494">
        <v>1995</v>
      </c>
      <c r="AU494">
        <v>2001</v>
      </c>
      <c r="AV494" t="str">
        <f>VLOOKUP(A494,[1]in!$A:$E,5,0)</f>
        <v>Rhein</v>
      </c>
      <c r="AW494" t="s">
        <v>832</v>
      </c>
    </row>
    <row r="495" spans="1:49" x14ac:dyDescent="0.3">
      <c r="A495">
        <v>108000145</v>
      </c>
      <c r="B495">
        <v>1</v>
      </c>
      <c r="C495">
        <v>1997</v>
      </c>
      <c r="D495" t="s">
        <v>497</v>
      </c>
      <c r="E495">
        <v>65</v>
      </c>
      <c r="F495">
        <v>-8</v>
      </c>
      <c r="G495">
        <v>56.66</v>
      </c>
      <c r="H495">
        <v>1067</v>
      </c>
      <c r="I495">
        <v>-2</v>
      </c>
      <c r="J495">
        <v>65.3333333333333</v>
      </c>
      <c r="K495">
        <v>13</v>
      </c>
      <c r="L495">
        <v>-19</v>
      </c>
      <c r="M495">
        <v>64.33</v>
      </c>
      <c r="N495">
        <v>1.36629480457316</v>
      </c>
      <c r="O495">
        <v>-10</v>
      </c>
      <c r="P495">
        <v>65.3333333333333</v>
      </c>
      <c r="Q495">
        <v>0.53267905683929218</v>
      </c>
      <c r="R495">
        <v>-4</v>
      </c>
      <c r="S495">
        <v>65.3333333333333</v>
      </c>
      <c r="T495">
        <v>0.70833333333333304</v>
      </c>
      <c r="U495">
        <v>-3</v>
      </c>
      <c r="V495">
        <v>44.3333333333333</v>
      </c>
      <c r="W495">
        <v>89</v>
      </c>
      <c r="X495">
        <v>8</v>
      </c>
      <c r="Y495">
        <v>13</v>
      </c>
      <c r="Z495" t="s">
        <v>794</v>
      </c>
      <c r="AA495" t="s">
        <v>795</v>
      </c>
      <c r="AB495" t="s">
        <v>790</v>
      </c>
      <c r="AC495">
        <v>6.6</v>
      </c>
      <c r="AD495">
        <v>51.64</v>
      </c>
      <c r="AE495">
        <v>27</v>
      </c>
      <c r="AF495">
        <v>1.4790700429999999</v>
      </c>
      <c r="AG495">
        <v>4</v>
      </c>
      <c r="AH495">
        <v>10.55</v>
      </c>
      <c r="AI495">
        <v>-2</v>
      </c>
      <c r="AJ495">
        <v>2.023732291</v>
      </c>
      <c r="AK495">
        <v>9.9861538460000006</v>
      </c>
      <c r="AL495">
        <v>675.32</v>
      </c>
      <c r="AM495">
        <v>0</v>
      </c>
      <c r="AN495">
        <v>6.62</v>
      </c>
      <c r="AO495">
        <v>6.9450000000000003</v>
      </c>
      <c r="AP495">
        <v>8</v>
      </c>
      <c r="AQ495">
        <v>14.63</v>
      </c>
      <c r="AR495">
        <v>14.906250000000002</v>
      </c>
      <c r="AS495">
        <v>8</v>
      </c>
      <c r="AT495">
        <v>1995</v>
      </c>
      <c r="AU495">
        <v>2001</v>
      </c>
      <c r="AV495" t="str">
        <f>VLOOKUP(A495,[1]in!$A:$E,5,0)</f>
        <v>Rhein</v>
      </c>
      <c r="AW495" t="s">
        <v>832</v>
      </c>
    </row>
    <row r="496" spans="1:49" x14ac:dyDescent="0.3">
      <c r="A496">
        <v>108000145</v>
      </c>
      <c r="B496">
        <v>1</v>
      </c>
      <c r="C496">
        <v>1998</v>
      </c>
      <c r="D496" t="s">
        <v>498</v>
      </c>
      <c r="E496">
        <v>65</v>
      </c>
      <c r="F496">
        <v>-8</v>
      </c>
      <c r="G496">
        <v>56.66</v>
      </c>
      <c r="H496">
        <v>956</v>
      </c>
      <c r="I496">
        <v>-2</v>
      </c>
      <c r="J496">
        <v>65.3333333333333</v>
      </c>
      <c r="K496">
        <v>15</v>
      </c>
      <c r="L496">
        <v>-19</v>
      </c>
      <c r="M496">
        <v>64.33</v>
      </c>
      <c r="N496">
        <v>1.3005728508452301</v>
      </c>
      <c r="O496">
        <v>-10</v>
      </c>
      <c r="P496">
        <v>65.3333333333333</v>
      </c>
      <c r="Q496">
        <v>0.48026172126199168</v>
      </c>
      <c r="R496">
        <v>-4</v>
      </c>
      <c r="S496">
        <v>65.3333333333333</v>
      </c>
      <c r="T496">
        <v>0.63157894736842102</v>
      </c>
      <c r="U496">
        <v>-3</v>
      </c>
      <c r="V496">
        <v>44.3333333333333</v>
      </c>
      <c r="W496">
        <v>89</v>
      </c>
      <c r="X496">
        <v>8</v>
      </c>
      <c r="Y496">
        <v>13</v>
      </c>
      <c r="Z496" t="s">
        <v>794</v>
      </c>
      <c r="AA496" t="s">
        <v>795</v>
      </c>
      <c r="AB496" t="s">
        <v>790</v>
      </c>
      <c r="AC496">
        <v>6.6</v>
      </c>
      <c r="AD496">
        <v>51.64</v>
      </c>
      <c r="AE496">
        <v>27</v>
      </c>
      <c r="AF496">
        <v>2.3673598660000001</v>
      </c>
      <c r="AG496">
        <v>4</v>
      </c>
      <c r="AH496">
        <v>9.75</v>
      </c>
      <c r="AI496">
        <v>-2</v>
      </c>
      <c r="AJ496">
        <v>2.023732291</v>
      </c>
      <c r="AK496">
        <v>9.9861538460000006</v>
      </c>
      <c r="AL496">
        <v>675.32</v>
      </c>
      <c r="AM496">
        <v>0</v>
      </c>
      <c r="AN496">
        <v>7.04</v>
      </c>
      <c r="AO496">
        <v>6.9450000000000003</v>
      </c>
      <c r="AP496">
        <v>8</v>
      </c>
      <c r="AQ496">
        <v>14.28</v>
      </c>
      <c r="AR496">
        <v>14.906250000000002</v>
      </c>
      <c r="AS496">
        <v>8</v>
      </c>
      <c r="AT496">
        <v>1995</v>
      </c>
      <c r="AU496">
        <v>2001</v>
      </c>
      <c r="AV496" t="str">
        <f>VLOOKUP(A496,[1]in!$A:$E,5,0)</f>
        <v>Rhein</v>
      </c>
      <c r="AW496" t="s">
        <v>832</v>
      </c>
    </row>
    <row r="497" spans="1:49" x14ac:dyDescent="0.3">
      <c r="A497">
        <v>108000145</v>
      </c>
      <c r="B497">
        <v>1</v>
      </c>
      <c r="C497">
        <v>1999</v>
      </c>
      <c r="D497" t="s">
        <v>499</v>
      </c>
      <c r="E497">
        <v>65</v>
      </c>
      <c r="F497">
        <v>-8</v>
      </c>
      <c r="G497">
        <v>56.66</v>
      </c>
      <c r="H497">
        <v>450</v>
      </c>
      <c r="I497">
        <v>-2</v>
      </c>
      <c r="J497">
        <v>65.3333333333333</v>
      </c>
      <c r="K497">
        <v>16</v>
      </c>
      <c r="L497">
        <v>-19</v>
      </c>
      <c r="M497">
        <v>64.33</v>
      </c>
      <c r="N497">
        <v>2.3331335442466901</v>
      </c>
      <c r="O497">
        <v>-10</v>
      </c>
      <c r="P497">
        <v>65.3333333333333</v>
      </c>
      <c r="Q497">
        <v>0.84150004850409765</v>
      </c>
      <c r="R497">
        <v>-4</v>
      </c>
      <c r="S497">
        <v>65.3333333333333</v>
      </c>
      <c r="T497">
        <v>0.61904761904761896</v>
      </c>
      <c r="U497">
        <v>-3</v>
      </c>
      <c r="V497">
        <v>44.3333333333333</v>
      </c>
      <c r="W497">
        <v>89</v>
      </c>
      <c r="X497">
        <v>8</v>
      </c>
      <c r="Y497">
        <v>13</v>
      </c>
      <c r="Z497" t="s">
        <v>794</v>
      </c>
      <c r="AA497" t="s">
        <v>795</v>
      </c>
      <c r="AB497" t="s">
        <v>790</v>
      </c>
      <c r="AC497">
        <v>6.6</v>
      </c>
      <c r="AD497">
        <v>51.64</v>
      </c>
      <c r="AE497">
        <v>27</v>
      </c>
      <c r="AF497">
        <v>1.8200384300000001</v>
      </c>
      <c r="AG497">
        <v>4</v>
      </c>
      <c r="AH497">
        <v>9.5299999999999994</v>
      </c>
      <c r="AI497">
        <v>-2</v>
      </c>
      <c r="AJ497">
        <v>2.023732291</v>
      </c>
      <c r="AK497">
        <v>9.9861538460000006</v>
      </c>
      <c r="AL497">
        <v>675.32</v>
      </c>
      <c r="AM497">
        <v>0</v>
      </c>
      <c r="AN497">
        <v>7.39</v>
      </c>
      <c r="AO497">
        <v>6.9450000000000003</v>
      </c>
      <c r="AP497">
        <v>8</v>
      </c>
      <c r="AQ497">
        <v>15.2</v>
      </c>
      <c r="AR497">
        <v>14.906250000000002</v>
      </c>
      <c r="AS497">
        <v>8</v>
      </c>
      <c r="AT497">
        <v>1995</v>
      </c>
      <c r="AU497">
        <v>2001</v>
      </c>
      <c r="AV497" t="str">
        <f>VLOOKUP(A497,[1]in!$A:$E,5,0)</f>
        <v>Rhein</v>
      </c>
      <c r="AW497" t="s">
        <v>832</v>
      </c>
    </row>
    <row r="498" spans="1:49" x14ac:dyDescent="0.3">
      <c r="A498">
        <v>108000145</v>
      </c>
      <c r="B498">
        <v>1</v>
      </c>
      <c r="C498">
        <v>2003</v>
      </c>
      <c r="D498" t="s">
        <v>500</v>
      </c>
      <c r="E498">
        <v>20</v>
      </c>
      <c r="F498">
        <v>-8</v>
      </c>
      <c r="G498">
        <v>56.66</v>
      </c>
      <c r="H498">
        <v>314</v>
      </c>
      <c r="I498">
        <v>-2</v>
      </c>
      <c r="J498">
        <v>65.3333333333333</v>
      </c>
      <c r="K498">
        <v>11</v>
      </c>
      <c r="L498">
        <v>-19</v>
      </c>
      <c r="M498">
        <v>64.33</v>
      </c>
      <c r="N498">
        <v>1.3521388002530199</v>
      </c>
      <c r="O498">
        <v>-10</v>
      </c>
      <c r="P498">
        <v>65.3333333333333</v>
      </c>
      <c r="Q498">
        <v>0.56388567740702822</v>
      </c>
      <c r="R498">
        <v>-4</v>
      </c>
      <c r="S498">
        <v>65.3333333333333</v>
      </c>
      <c r="T498">
        <v>0.52941176470588203</v>
      </c>
      <c r="U498">
        <v>-3</v>
      </c>
      <c r="V498">
        <v>44.3333333333333</v>
      </c>
      <c r="W498">
        <v>89</v>
      </c>
      <c r="X498">
        <v>8</v>
      </c>
      <c r="Y498">
        <v>13</v>
      </c>
      <c r="Z498" t="s">
        <v>794</v>
      </c>
      <c r="AA498" t="s">
        <v>795</v>
      </c>
      <c r="AB498" t="s">
        <v>790</v>
      </c>
      <c r="AC498">
        <v>6.6</v>
      </c>
      <c r="AD498">
        <v>51.64</v>
      </c>
      <c r="AE498">
        <v>27</v>
      </c>
      <c r="AF498">
        <v>1.1487826590000001</v>
      </c>
      <c r="AG498">
        <v>4</v>
      </c>
      <c r="AH498">
        <v>11.28</v>
      </c>
      <c r="AI498">
        <v>-2</v>
      </c>
      <c r="AJ498">
        <v>2.023732291</v>
      </c>
      <c r="AK498">
        <v>9.9861538460000006</v>
      </c>
      <c r="AL498">
        <v>675.32</v>
      </c>
      <c r="AM498">
        <v>0</v>
      </c>
      <c r="AN498">
        <v>6.48</v>
      </c>
      <c r="AO498">
        <v>6.9450000000000003</v>
      </c>
      <c r="AP498">
        <v>8</v>
      </c>
      <c r="AQ498">
        <v>15.54</v>
      </c>
      <c r="AR498">
        <v>14.906250000000002</v>
      </c>
      <c r="AS498">
        <v>8</v>
      </c>
      <c r="AT498">
        <v>1995</v>
      </c>
      <c r="AU498">
        <v>2001</v>
      </c>
      <c r="AV498" t="str">
        <f>VLOOKUP(A498,[1]in!$A:$E,5,0)</f>
        <v>Rhein</v>
      </c>
      <c r="AW498" t="s">
        <v>832</v>
      </c>
    </row>
    <row r="499" spans="1:49" x14ac:dyDescent="0.3">
      <c r="A499">
        <v>108000145</v>
      </c>
      <c r="B499">
        <v>1</v>
      </c>
      <c r="C499">
        <v>2004</v>
      </c>
      <c r="D499" t="s">
        <v>501</v>
      </c>
      <c r="E499">
        <v>200</v>
      </c>
      <c r="F499">
        <v>-8</v>
      </c>
      <c r="G499">
        <v>56.66</v>
      </c>
      <c r="H499">
        <v>616</v>
      </c>
      <c r="I499">
        <v>-2</v>
      </c>
      <c r="J499">
        <v>65.3333333333333</v>
      </c>
      <c r="K499">
        <v>10</v>
      </c>
      <c r="L499">
        <v>-19</v>
      </c>
      <c r="M499">
        <v>64.33</v>
      </c>
      <c r="N499">
        <v>1.69531444664174</v>
      </c>
      <c r="O499">
        <v>-10</v>
      </c>
      <c r="P499">
        <v>65.3333333333333</v>
      </c>
      <c r="Q499">
        <v>0.73626570926737245</v>
      </c>
      <c r="R499">
        <v>-4</v>
      </c>
      <c r="S499">
        <v>65.3333333333333</v>
      </c>
      <c r="T499">
        <v>0.73333333333333295</v>
      </c>
      <c r="U499">
        <v>-3</v>
      </c>
      <c r="V499">
        <v>44.3333333333333</v>
      </c>
      <c r="W499">
        <v>89</v>
      </c>
      <c r="X499">
        <v>8</v>
      </c>
      <c r="Y499">
        <v>13</v>
      </c>
      <c r="Z499" t="s">
        <v>794</v>
      </c>
      <c r="AA499" t="s">
        <v>795</v>
      </c>
      <c r="AB499" t="s">
        <v>790</v>
      </c>
      <c r="AC499">
        <v>6.6</v>
      </c>
      <c r="AD499">
        <v>51.64</v>
      </c>
      <c r="AE499">
        <v>27</v>
      </c>
      <c r="AF499">
        <v>2.4426412430000002</v>
      </c>
      <c r="AG499">
        <v>4</v>
      </c>
      <c r="AH499">
        <v>10.5</v>
      </c>
      <c r="AI499">
        <v>-2</v>
      </c>
      <c r="AJ499">
        <v>2.023732291</v>
      </c>
      <c r="AK499">
        <v>9.9861538460000006</v>
      </c>
      <c r="AL499">
        <v>675.32</v>
      </c>
      <c r="AM499">
        <v>0</v>
      </c>
      <c r="AN499">
        <v>6.71</v>
      </c>
      <c r="AO499">
        <v>6.9450000000000003</v>
      </c>
      <c r="AP499">
        <v>8</v>
      </c>
      <c r="AQ499">
        <v>14.59</v>
      </c>
      <c r="AR499">
        <v>14.906250000000002</v>
      </c>
      <c r="AS499">
        <v>8</v>
      </c>
      <c r="AT499">
        <v>1995</v>
      </c>
      <c r="AU499">
        <v>2001</v>
      </c>
      <c r="AV499" t="str">
        <f>VLOOKUP(A499,[1]in!$A:$E,5,0)</f>
        <v>Rhein</v>
      </c>
      <c r="AW499" t="s">
        <v>832</v>
      </c>
    </row>
    <row r="500" spans="1:49" x14ac:dyDescent="0.3">
      <c r="A500">
        <v>108000145</v>
      </c>
      <c r="B500">
        <v>1</v>
      </c>
      <c r="C500">
        <v>2005</v>
      </c>
      <c r="D500" t="s">
        <v>502</v>
      </c>
      <c r="E500">
        <v>6</v>
      </c>
      <c r="F500">
        <v>-8</v>
      </c>
      <c r="G500">
        <v>56.66</v>
      </c>
      <c r="H500">
        <v>753</v>
      </c>
      <c r="I500">
        <v>-2</v>
      </c>
      <c r="J500">
        <v>65.3333333333333</v>
      </c>
      <c r="K500">
        <v>7</v>
      </c>
      <c r="L500">
        <v>-19</v>
      </c>
      <c r="M500">
        <v>64.33</v>
      </c>
      <c r="N500">
        <v>0.55031552748290102</v>
      </c>
      <c r="O500">
        <v>-10</v>
      </c>
      <c r="P500">
        <v>65.3333333333333</v>
      </c>
      <c r="Q500">
        <v>0.28280623735379784</v>
      </c>
      <c r="R500">
        <v>-4</v>
      </c>
      <c r="S500">
        <v>65.3333333333333</v>
      </c>
      <c r="T500">
        <v>0.75</v>
      </c>
      <c r="U500">
        <v>-3</v>
      </c>
      <c r="V500">
        <v>44.3333333333333</v>
      </c>
      <c r="W500">
        <v>89</v>
      </c>
      <c r="X500">
        <v>8</v>
      </c>
      <c r="Y500">
        <v>13</v>
      </c>
      <c r="Z500" t="s">
        <v>794</v>
      </c>
      <c r="AA500" t="s">
        <v>795</v>
      </c>
      <c r="AB500" t="s">
        <v>790</v>
      </c>
      <c r="AC500">
        <v>6.6</v>
      </c>
      <c r="AD500">
        <v>51.64</v>
      </c>
      <c r="AE500">
        <v>27</v>
      </c>
      <c r="AF500">
        <v>2.4821454539999999</v>
      </c>
      <c r="AG500">
        <v>4</v>
      </c>
      <c r="AH500">
        <v>10.88</v>
      </c>
      <c r="AI500">
        <v>-2</v>
      </c>
      <c r="AJ500">
        <v>2.023732291</v>
      </c>
      <c r="AK500">
        <v>9.9861538460000006</v>
      </c>
      <c r="AL500">
        <v>675.32</v>
      </c>
      <c r="AM500">
        <v>0</v>
      </c>
      <c r="AN500">
        <v>7</v>
      </c>
      <c r="AO500">
        <v>6.9450000000000003</v>
      </c>
      <c r="AP500">
        <v>8</v>
      </c>
      <c r="AQ500">
        <v>14.89</v>
      </c>
      <c r="AR500">
        <v>14.906250000000002</v>
      </c>
      <c r="AS500">
        <v>8</v>
      </c>
      <c r="AT500">
        <v>1995</v>
      </c>
      <c r="AU500">
        <v>2001</v>
      </c>
      <c r="AV500" t="str">
        <f>VLOOKUP(A500,[1]in!$A:$E,5,0)</f>
        <v>Rhein</v>
      </c>
      <c r="AW500" t="s">
        <v>832</v>
      </c>
    </row>
    <row r="501" spans="1:49" x14ac:dyDescent="0.3">
      <c r="A501">
        <v>108000145</v>
      </c>
      <c r="B501">
        <v>1</v>
      </c>
      <c r="C501">
        <v>2007</v>
      </c>
      <c r="D501" t="s">
        <v>503</v>
      </c>
      <c r="E501">
        <v>48</v>
      </c>
      <c r="F501">
        <v>-8</v>
      </c>
      <c r="G501">
        <v>56.66</v>
      </c>
      <c r="H501">
        <v>35864</v>
      </c>
      <c r="I501">
        <v>-2</v>
      </c>
      <c r="J501">
        <v>65.3333333333333</v>
      </c>
      <c r="K501">
        <v>10</v>
      </c>
      <c r="L501">
        <v>-19</v>
      </c>
      <c r="M501">
        <v>64.33</v>
      </c>
      <c r="N501">
        <v>1.04597084394194</v>
      </c>
      <c r="O501">
        <v>-10</v>
      </c>
      <c r="P501">
        <v>65.3333333333333</v>
      </c>
      <c r="Q501">
        <v>0.45425936575567183</v>
      </c>
      <c r="R501">
        <v>-4</v>
      </c>
      <c r="S501">
        <v>65.3333333333333</v>
      </c>
      <c r="T501">
        <v>0.5</v>
      </c>
      <c r="U501">
        <v>-3</v>
      </c>
      <c r="V501">
        <v>44.3333333333333</v>
      </c>
      <c r="W501">
        <v>89</v>
      </c>
      <c r="X501">
        <v>8</v>
      </c>
      <c r="Y501">
        <v>13</v>
      </c>
      <c r="Z501" t="s">
        <v>794</v>
      </c>
      <c r="AA501" t="s">
        <v>795</v>
      </c>
      <c r="AB501" t="s">
        <v>790</v>
      </c>
      <c r="AC501">
        <v>6.6</v>
      </c>
      <c r="AD501">
        <v>51.64</v>
      </c>
      <c r="AE501">
        <v>27</v>
      </c>
      <c r="AF501">
        <v>1.7645583979999999</v>
      </c>
      <c r="AG501">
        <v>4</v>
      </c>
      <c r="AH501">
        <v>8.98</v>
      </c>
      <c r="AI501">
        <v>-2</v>
      </c>
      <c r="AJ501">
        <v>2.023732291</v>
      </c>
      <c r="AK501">
        <v>9.9861538460000006</v>
      </c>
      <c r="AL501">
        <v>675.32</v>
      </c>
      <c r="AM501">
        <v>0</v>
      </c>
      <c r="AN501">
        <v>7.51</v>
      </c>
      <c r="AO501">
        <v>6.9450000000000003</v>
      </c>
      <c r="AP501">
        <v>8</v>
      </c>
      <c r="AQ501">
        <v>15.41</v>
      </c>
      <c r="AR501">
        <v>14.906250000000002</v>
      </c>
      <c r="AS501">
        <v>8</v>
      </c>
      <c r="AT501">
        <v>1995</v>
      </c>
      <c r="AU501">
        <v>2001</v>
      </c>
      <c r="AV501" t="str">
        <f>VLOOKUP(A501,[1]in!$A:$E,5,0)</f>
        <v>Rhein</v>
      </c>
      <c r="AW501" t="s">
        <v>832</v>
      </c>
    </row>
    <row r="502" spans="1:49" x14ac:dyDescent="0.3">
      <c r="A502">
        <v>108000146</v>
      </c>
      <c r="B502">
        <v>10</v>
      </c>
      <c r="C502">
        <v>1995</v>
      </c>
      <c r="D502" t="s">
        <v>504</v>
      </c>
      <c r="E502">
        <v>65</v>
      </c>
      <c r="F502">
        <v>-11</v>
      </c>
      <c r="G502">
        <v>114.33</v>
      </c>
      <c r="H502">
        <v>944</v>
      </c>
      <c r="I502">
        <v>-9</v>
      </c>
      <c r="J502">
        <v>125</v>
      </c>
      <c r="K502">
        <v>13</v>
      </c>
      <c r="L502">
        <v>-15</v>
      </c>
      <c r="M502">
        <v>117.66</v>
      </c>
      <c r="N502">
        <v>1.2400119650455399</v>
      </c>
      <c r="O502">
        <v>15</v>
      </c>
      <c r="P502">
        <v>125</v>
      </c>
      <c r="Q502">
        <v>0.48344500893879139</v>
      </c>
      <c r="R502">
        <v>23</v>
      </c>
      <c r="S502">
        <v>125</v>
      </c>
      <c r="T502" t="e">
        <v>#N/A</v>
      </c>
      <c r="U502">
        <v>-22</v>
      </c>
      <c r="V502">
        <v>92</v>
      </c>
      <c r="W502">
        <v>90</v>
      </c>
      <c r="X502">
        <v>10</v>
      </c>
      <c r="Y502">
        <v>13</v>
      </c>
      <c r="Z502" t="s">
        <v>794</v>
      </c>
      <c r="AA502" t="s">
        <v>795</v>
      </c>
      <c r="AB502" t="s">
        <v>790</v>
      </c>
      <c r="AC502">
        <v>6.33</v>
      </c>
      <c r="AD502">
        <v>51.76</v>
      </c>
      <c r="AE502">
        <v>27</v>
      </c>
      <c r="AF502">
        <v>2.198027427</v>
      </c>
      <c r="AG502">
        <v>13</v>
      </c>
      <c r="AH502">
        <v>10.08</v>
      </c>
      <c r="AI502">
        <v>4</v>
      </c>
      <c r="AJ502">
        <v>2.044828131</v>
      </c>
      <c r="AK502">
        <v>9.6638461539999998</v>
      </c>
      <c r="AL502">
        <v>692.54</v>
      </c>
      <c r="AM502">
        <v>0</v>
      </c>
      <c r="AN502">
        <v>6.56</v>
      </c>
      <c r="AO502">
        <v>6.7518000000000002</v>
      </c>
      <c r="AP502">
        <v>9</v>
      </c>
      <c r="AQ502">
        <v>14.44</v>
      </c>
      <c r="AR502">
        <v>14.607999999999999</v>
      </c>
      <c r="AS502">
        <v>14</v>
      </c>
      <c r="AT502">
        <v>1995</v>
      </c>
      <c r="AU502">
        <v>2001.1</v>
      </c>
      <c r="AV502" t="str">
        <f>VLOOKUP(A502,[1]in!$A:$E,5,0)</f>
        <v>Rhein</v>
      </c>
      <c r="AW502" t="s">
        <v>832</v>
      </c>
    </row>
    <row r="503" spans="1:49" x14ac:dyDescent="0.3">
      <c r="A503">
        <v>108000146</v>
      </c>
      <c r="B503">
        <v>10</v>
      </c>
      <c r="C503">
        <v>1997</v>
      </c>
      <c r="D503" t="s">
        <v>505</v>
      </c>
      <c r="E503">
        <v>65</v>
      </c>
      <c r="F503">
        <v>-11</v>
      </c>
      <c r="G503">
        <v>114.33</v>
      </c>
      <c r="H503">
        <v>1024</v>
      </c>
      <c r="I503">
        <v>-9</v>
      </c>
      <c r="J503">
        <v>125</v>
      </c>
      <c r="K503">
        <v>10</v>
      </c>
      <c r="L503">
        <v>-15</v>
      </c>
      <c r="M503">
        <v>117.66</v>
      </c>
      <c r="N503">
        <v>1.1548285175067901</v>
      </c>
      <c r="O503">
        <v>15</v>
      </c>
      <c r="P503">
        <v>125</v>
      </c>
      <c r="Q503">
        <v>0.50153565269771172</v>
      </c>
      <c r="R503">
        <v>23</v>
      </c>
      <c r="S503">
        <v>125</v>
      </c>
      <c r="T503">
        <v>0.76470588235294101</v>
      </c>
      <c r="U503">
        <v>-22</v>
      </c>
      <c r="V503">
        <v>92</v>
      </c>
      <c r="W503">
        <v>90</v>
      </c>
      <c r="X503">
        <v>10</v>
      </c>
      <c r="Y503">
        <v>13</v>
      </c>
      <c r="Z503" t="s">
        <v>794</v>
      </c>
      <c r="AA503" t="s">
        <v>795</v>
      </c>
      <c r="AB503" t="s">
        <v>790</v>
      </c>
      <c r="AC503">
        <v>6.33</v>
      </c>
      <c r="AD503">
        <v>51.76</v>
      </c>
      <c r="AE503">
        <v>27</v>
      </c>
      <c r="AF503">
        <v>1.34328151</v>
      </c>
      <c r="AG503">
        <v>13</v>
      </c>
      <c r="AH503">
        <v>10.08</v>
      </c>
      <c r="AI503">
        <v>4</v>
      </c>
      <c r="AJ503">
        <v>2.044828131</v>
      </c>
      <c r="AK503">
        <v>9.6638461539999998</v>
      </c>
      <c r="AL503">
        <v>692.54</v>
      </c>
      <c r="AM503">
        <v>0</v>
      </c>
      <c r="AN503">
        <v>6.37</v>
      </c>
      <c r="AO503">
        <v>6.7518000000000002</v>
      </c>
      <c r="AP503">
        <v>9</v>
      </c>
      <c r="AQ503">
        <v>14.34</v>
      </c>
      <c r="AR503">
        <v>14.607999999999999</v>
      </c>
      <c r="AS503">
        <v>14</v>
      </c>
      <c r="AT503">
        <v>1995</v>
      </c>
      <c r="AU503">
        <v>2001.1</v>
      </c>
      <c r="AV503" t="str">
        <f>VLOOKUP(A503,[1]in!$A:$E,5,0)</f>
        <v>Rhein</v>
      </c>
      <c r="AW503" t="s">
        <v>832</v>
      </c>
    </row>
    <row r="504" spans="1:49" x14ac:dyDescent="0.3">
      <c r="A504">
        <v>108000146</v>
      </c>
      <c r="B504">
        <v>10</v>
      </c>
      <c r="C504">
        <v>1998</v>
      </c>
      <c r="D504" t="s">
        <v>506</v>
      </c>
      <c r="E504">
        <v>200</v>
      </c>
      <c r="F504">
        <v>-11</v>
      </c>
      <c r="G504">
        <v>114.33</v>
      </c>
      <c r="H504">
        <v>1612</v>
      </c>
      <c r="I504">
        <v>-9</v>
      </c>
      <c r="J504">
        <v>125</v>
      </c>
      <c r="K504">
        <v>15</v>
      </c>
      <c r="L504">
        <v>-15</v>
      </c>
      <c r="M504">
        <v>117.66</v>
      </c>
      <c r="N504">
        <v>1.41806455118235</v>
      </c>
      <c r="O504">
        <v>15</v>
      </c>
      <c r="P504">
        <v>125</v>
      </c>
      <c r="Q504">
        <v>0.52364780778627373</v>
      </c>
      <c r="R504">
        <v>23</v>
      </c>
      <c r="S504">
        <v>125</v>
      </c>
      <c r="T504">
        <v>0.78947368421052599</v>
      </c>
      <c r="U504">
        <v>-22</v>
      </c>
      <c r="V504">
        <v>92</v>
      </c>
      <c r="W504">
        <v>90</v>
      </c>
      <c r="X504">
        <v>10</v>
      </c>
      <c r="Y504">
        <v>13</v>
      </c>
      <c r="Z504" t="s">
        <v>794</v>
      </c>
      <c r="AA504" t="s">
        <v>795</v>
      </c>
      <c r="AB504" t="s">
        <v>790</v>
      </c>
      <c r="AC504">
        <v>6.33</v>
      </c>
      <c r="AD504">
        <v>51.76</v>
      </c>
      <c r="AE504">
        <v>27</v>
      </c>
      <c r="AF504">
        <v>2.2123880260000002</v>
      </c>
      <c r="AG504">
        <v>13</v>
      </c>
      <c r="AH504">
        <v>9.41</v>
      </c>
      <c r="AI504">
        <v>4</v>
      </c>
      <c r="AJ504">
        <v>2.044828131</v>
      </c>
      <c r="AK504">
        <v>9.6638461539999998</v>
      </c>
      <c r="AL504">
        <v>692.54</v>
      </c>
      <c r="AM504">
        <v>0</v>
      </c>
      <c r="AN504">
        <v>6.8</v>
      </c>
      <c r="AO504">
        <v>6.7518000000000002</v>
      </c>
      <c r="AP504">
        <v>9</v>
      </c>
      <c r="AQ504">
        <v>14.02</v>
      </c>
      <c r="AR504">
        <v>14.607999999999999</v>
      </c>
      <c r="AS504">
        <v>14</v>
      </c>
      <c r="AT504">
        <v>1995</v>
      </c>
      <c r="AU504">
        <v>2001.1</v>
      </c>
      <c r="AV504" t="str">
        <f>VLOOKUP(A504,[1]in!$A:$E,5,0)</f>
        <v>Rhein</v>
      </c>
      <c r="AW504" t="s">
        <v>832</v>
      </c>
    </row>
    <row r="505" spans="1:49" x14ac:dyDescent="0.3">
      <c r="A505">
        <v>108000146</v>
      </c>
      <c r="B505">
        <v>10</v>
      </c>
      <c r="C505">
        <v>1999</v>
      </c>
      <c r="D505" t="s">
        <v>507</v>
      </c>
      <c r="E505">
        <v>65</v>
      </c>
      <c r="F505">
        <v>-11</v>
      </c>
      <c r="G505">
        <v>114.33</v>
      </c>
      <c r="H505">
        <v>363</v>
      </c>
      <c r="I505">
        <v>-9</v>
      </c>
      <c r="J505">
        <v>125</v>
      </c>
      <c r="K505">
        <v>10</v>
      </c>
      <c r="L505">
        <v>-15</v>
      </c>
      <c r="M505">
        <v>117.66</v>
      </c>
      <c r="N505">
        <v>1.4786758420245001</v>
      </c>
      <c r="O505">
        <v>15</v>
      </c>
      <c r="P505">
        <v>125</v>
      </c>
      <c r="Q505">
        <v>0.64218075871488489</v>
      </c>
      <c r="R505">
        <v>23</v>
      </c>
      <c r="S505">
        <v>125</v>
      </c>
      <c r="T505">
        <v>0.64705882352941202</v>
      </c>
      <c r="U505">
        <v>-22</v>
      </c>
      <c r="V505">
        <v>92</v>
      </c>
      <c r="W505">
        <v>90</v>
      </c>
      <c r="X505">
        <v>10</v>
      </c>
      <c r="Y505">
        <v>13</v>
      </c>
      <c r="Z505" t="s">
        <v>794</v>
      </c>
      <c r="AA505" t="s">
        <v>795</v>
      </c>
      <c r="AB505" t="s">
        <v>790</v>
      </c>
      <c r="AC505">
        <v>6.33</v>
      </c>
      <c r="AD505">
        <v>51.76</v>
      </c>
      <c r="AE505">
        <v>27</v>
      </c>
      <c r="AF505">
        <v>1.8710618560000001</v>
      </c>
      <c r="AG505">
        <v>13</v>
      </c>
      <c r="AH505">
        <v>9.24</v>
      </c>
      <c r="AI505">
        <v>4</v>
      </c>
      <c r="AJ505">
        <v>2.044828131</v>
      </c>
      <c r="AK505">
        <v>9.6638461539999998</v>
      </c>
      <c r="AL505">
        <v>692.54</v>
      </c>
      <c r="AM505">
        <v>0</v>
      </c>
      <c r="AN505">
        <v>7.14</v>
      </c>
      <c r="AO505">
        <v>6.7518000000000002</v>
      </c>
      <c r="AP505">
        <v>9</v>
      </c>
      <c r="AQ505">
        <v>14.92</v>
      </c>
      <c r="AR505">
        <v>14.607999999999999</v>
      </c>
      <c r="AS505">
        <v>14</v>
      </c>
      <c r="AT505">
        <v>1995</v>
      </c>
      <c r="AU505">
        <v>2001.1</v>
      </c>
      <c r="AV505" t="str">
        <f>VLOOKUP(A505,[1]in!$A:$E,5,0)</f>
        <v>Rhein</v>
      </c>
      <c r="AW505" t="s">
        <v>832</v>
      </c>
    </row>
    <row r="506" spans="1:49" x14ac:dyDescent="0.3">
      <c r="A506">
        <v>108000146</v>
      </c>
      <c r="B506">
        <v>10</v>
      </c>
      <c r="C506">
        <v>2001</v>
      </c>
      <c r="D506" t="s">
        <v>508</v>
      </c>
      <c r="E506">
        <v>6</v>
      </c>
      <c r="F506">
        <v>-11</v>
      </c>
      <c r="G506">
        <v>114.33</v>
      </c>
      <c r="H506">
        <v>362</v>
      </c>
      <c r="I506">
        <v>-9</v>
      </c>
      <c r="J506">
        <v>125</v>
      </c>
      <c r="K506">
        <v>7</v>
      </c>
      <c r="L506">
        <v>-15</v>
      </c>
      <c r="M506">
        <v>117.66</v>
      </c>
      <c r="N506">
        <v>1.2404022850361101</v>
      </c>
      <c r="O506">
        <v>15</v>
      </c>
      <c r="P506">
        <v>125</v>
      </c>
      <c r="Q506">
        <v>0.63744067815170802</v>
      </c>
      <c r="R506">
        <v>23</v>
      </c>
      <c r="S506">
        <v>125</v>
      </c>
      <c r="T506">
        <v>0.75</v>
      </c>
      <c r="U506">
        <v>-22</v>
      </c>
      <c r="V506">
        <v>92</v>
      </c>
      <c r="W506">
        <v>90</v>
      </c>
      <c r="X506">
        <v>10</v>
      </c>
      <c r="Y506">
        <v>13</v>
      </c>
      <c r="Z506" t="s">
        <v>794</v>
      </c>
      <c r="AA506" t="s">
        <v>795</v>
      </c>
      <c r="AB506" t="s">
        <v>790</v>
      </c>
      <c r="AC506">
        <v>6.33</v>
      </c>
      <c r="AD506">
        <v>51.76</v>
      </c>
      <c r="AE506">
        <v>27</v>
      </c>
      <c r="AF506">
        <v>2.3635433020000001</v>
      </c>
      <c r="AG506">
        <v>13</v>
      </c>
      <c r="AH506">
        <v>10.27</v>
      </c>
      <c r="AI506">
        <v>4</v>
      </c>
      <c r="AJ506">
        <v>2.044828131</v>
      </c>
      <c r="AK506">
        <v>9.6638461539999998</v>
      </c>
      <c r="AL506">
        <v>692.54</v>
      </c>
      <c r="AM506">
        <v>0</v>
      </c>
      <c r="AN506">
        <v>6.64</v>
      </c>
      <c r="AO506">
        <v>6.7518000000000002</v>
      </c>
      <c r="AP506">
        <v>9</v>
      </c>
      <c r="AQ506">
        <v>14.28</v>
      </c>
      <c r="AR506">
        <v>14.607999999999999</v>
      </c>
      <c r="AS506">
        <v>14</v>
      </c>
      <c r="AT506">
        <v>1995</v>
      </c>
      <c r="AU506">
        <v>2001.1</v>
      </c>
      <c r="AV506" t="str">
        <f>VLOOKUP(A506,[1]in!$A:$E,5,0)</f>
        <v>Rhein</v>
      </c>
      <c r="AW506" t="s">
        <v>832</v>
      </c>
    </row>
    <row r="507" spans="1:49" x14ac:dyDescent="0.3">
      <c r="A507">
        <v>108000146</v>
      </c>
      <c r="B507">
        <v>10</v>
      </c>
      <c r="C507">
        <v>2002</v>
      </c>
      <c r="D507" t="s">
        <v>509</v>
      </c>
      <c r="E507">
        <v>20</v>
      </c>
      <c r="F507">
        <v>-11</v>
      </c>
      <c r="G507">
        <v>114.33</v>
      </c>
      <c r="H507">
        <v>429</v>
      </c>
      <c r="I507">
        <v>-9</v>
      </c>
      <c r="J507">
        <v>125</v>
      </c>
      <c r="K507">
        <v>12</v>
      </c>
      <c r="L507">
        <v>-15</v>
      </c>
      <c r="M507">
        <v>117.66</v>
      </c>
      <c r="N507">
        <v>1.6925896211973299</v>
      </c>
      <c r="O507">
        <v>15</v>
      </c>
      <c r="P507">
        <v>125</v>
      </c>
      <c r="Q507">
        <v>0.68114817163925778</v>
      </c>
      <c r="R507">
        <v>23</v>
      </c>
      <c r="S507">
        <v>125</v>
      </c>
      <c r="T507">
        <v>0.69230769230769196</v>
      </c>
      <c r="U507">
        <v>-22</v>
      </c>
      <c r="V507">
        <v>92</v>
      </c>
      <c r="W507">
        <v>90</v>
      </c>
      <c r="X507">
        <v>10</v>
      </c>
      <c r="Y507">
        <v>13</v>
      </c>
      <c r="Z507" t="s">
        <v>794</v>
      </c>
      <c r="AA507" t="s">
        <v>795</v>
      </c>
      <c r="AB507" t="s">
        <v>790</v>
      </c>
      <c r="AC507">
        <v>6.33</v>
      </c>
      <c r="AD507">
        <v>51.76</v>
      </c>
      <c r="AE507">
        <v>27</v>
      </c>
      <c r="AF507">
        <v>2.4085522629999998</v>
      </c>
      <c r="AG507">
        <v>13</v>
      </c>
      <c r="AH507">
        <v>9.89</v>
      </c>
      <c r="AI507">
        <v>4</v>
      </c>
      <c r="AJ507">
        <v>2.044828131</v>
      </c>
      <c r="AK507">
        <v>9.6638461539999998</v>
      </c>
      <c r="AL507">
        <v>692.54</v>
      </c>
      <c r="AM507">
        <v>0</v>
      </c>
      <c r="AN507">
        <v>7.12</v>
      </c>
      <c r="AO507">
        <v>6.7518000000000002</v>
      </c>
      <c r="AP507">
        <v>9</v>
      </c>
      <c r="AQ507">
        <v>14.74</v>
      </c>
      <c r="AR507">
        <v>14.607999999999999</v>
      </c>
      <c r="AS507">
        <v>14</v>
      </c>
      <c r="AT507">
        <v>1995</v>
      </c>
      <c r="AU507">
        <v>2001.1</v>
      </c>
      <c r="AV507" t="str">
        <f>VLOOKUP(A507,[1]in!$A:$E,5,0)</f>
        <v>Rhein</v>
      </c>
      <c r="AW507" t="s">
        <v>832</v>
      </c>
    </row>
    <row r="508" spans="1:49" x14ac:dyDescent="0.3">
      <c r="A508">
        <v>108000146</v>
      </c>
      <c r="B508">
        <v>10</v>
      </c>
      <c r="C508">
        <v>2003</v>
      </c>
      <c r="D508" t="s">
        <v>510</v>
      </c>
      <c r="E508">
        <v>200</v>
      </c>
      <c r="F508">
        <v>-11</v>
      </c>
      <c r="G508">
        <v>114.33</v>
      </c>
      <c r="H508">
        <v>203</v>
      </c>
      <c r="I508">
        <v>-9</v>
      </c>
      <c r="J508">
        <v>125</v>
      </c>
      <c r="K508">
        <v>9</v>
      </c>
      <c r="L508">
        <v>-15</v>
      </c>
      <c r="M508">
        <v>117.66</v>
      </c>
      <c r="N508">
        <v>1.6485981212565199</v>
      </c>
      <c r="O508">
        <v>15</v>
      </c>
      <c r="P508">
        <v>125</v>
      </c>
      <c r="Q508">
        <v>0.75030933945549583</v>
      </c>
      <c r="R508">
        <v>23</v>
      </c>
      <c r="S508">
        <v>125</v>
      </c>
      <c r="T508">
        <v>0.64285714285714302</v>
      </c>
      <c r="U508">
        <v>-22</v>
      </c>
      <c r="V508">
        <v>92</v>
      </c>
      <c r="W508">
        <v>90</v>
      </c>
      <c r="X508">
        <v>10</v>
      </c>
      <c r="Y508">
        <v>13</v>
      </c>
      <c r="Z508" t="s">
        <v>794</v>
      </c>
      <c r="AA508" t="s">
        <v>795</v>
      </c>
      <c r="AB508" t="s">
        <v>790</v>
      </c>
      <c r="AC508">
        <v>6.33</v>
      </c>
      <c r="AD508">
        <v>51.76</v>
      </c>
      <c r="AE508">
        <v>27</v>
      </c>
      <c r="AF508">
        <v>1.1958909550000001</v>
      </c>
      <c r="AG508">
        <v>13</v>
      </c>
      <c r="AH508">
        <v>10.87</v>
      </c>
      <c r="AI508">
        <v>4</v>
      </c>
      <c r="AJ508">
        <v>2.044828131</v>
      </c>
      <c r="AK508">
        <v>9.6638461539999998</v>
      </c>
      <c r="AL508">
        <v>692.54</v>
      </c>
      <c r="AM508">
        <v>0</v>
      </c>
      <c r="AN508">
        <v>6.28</v>
      </c>
      <c r="AO508">
        <v>6.7518000000000002</v>
      </c>
      <c r="AP508">
        <v>9</v>
      </c>
      <c r="AQ508">
        <v>15.24</v>
      </c>
      <c r="AR508">
        <v>14.607999999999999</v>
      </c>
      <c r="AS508">
        <v>14</v>
      </c>
      <c r="AT508">
        <v>1995</v>
      </c>
      <c r="AU508">
        <v>2001.1</v>
      </c>
      <c r="AV508" t="str">
        <f>VLOOKUP(A508,[1]in!$A:$E,5,0)</f>
        <v>Rhein</v>
      </c>
      <c r="AW508" t="s">
        <v>832</v>
      </c>
    </row>
    <row r="509" spans="1:49" x14ac:dyDescent="0.3">
      <c r="A509">
        <v>108000146</v>
      </c>
      <c r="B509">
        <v>10</v>
      </c>
      <c r="C509">
        <v>2004</v>
      </c>
      <c r="D509" t="s">
        <v>511</v>
      </c>
      <c r="E509">
        <v>6</v>
      </c>
      <c r="F509">
        <v>-11</v>
      </c>
      <c r="G509">
        <v>114.33</v>
      </c>
      <c r="H509">
        <v>523</v>
      </c>
      <c r="I509">
        <v>-9</v>
      </c>
      <c r="J509">
        <v>125</v>
      </c>
      <c r="K509">
        <v>9</v>
      </c>
      <c r="L509">
        <v>-15</v>
      </c>
      <c r="M509">
        <v>117.66</v>
      </c>
      <c r="N509">
        <v>1.39774000985709</v>
      </c>
      <c r="O509">
        <v>15</v>
      </c>
      <c r="P509">
        <v>125</v>
      </c>
      <c r="Q509">
        <v>0.63613889279885283</v>
      </c>
      <c r="R509">
        <v>23</v>
      </c>
      <c r="S509">
        <v>125</v>
      </c>
      <c r="T509">
        <v>0.54545454545454497</v>
      </c>
      <c r="U509">
        <v>-22</v>
      </c>
      <c r="V509">
        <v>92</v>
      </c>
      <c r="W509">
        <v>90</v>
      </c>
      <c r="X509">
        <v>10</v>
      </c>
      <c r="Y509">
        <v>13</v>
      </c>
      <c r="Z509" t="s">
        <v>794</v>
      </c>
      <c r="AA509" t="s">
        <v>795</v>
      </c>
      <c r="AB509" t="s">
        <v>790</v>
      </c>
      <c r="AC509">
        <v>6.33</v>
      </c>
      <c r="AD509">
        <v>51.76</v>
      </c>
      <c r="AE509">
        <v>27</v>
      </c>
      <c r="AF509">
        <v>2.5020640589999998</v>
      </c>
      <c r="AG509">
        <v>13</v>
      </c>
      <c r="AH509">
        <v>10.17</v>
      </c>
      <c r="AI509">
        <v>4</v>
      </c>
      <c r="AJ509">
        <v>2.044828131</v>
      </c>
      <c r="AK509">
        <v>9.6638461539999998</v>
      </c>
      <c r="AL509">
        <v>692.54</v>
      </c>
      <c r="AM509">
        <v>0</v>
      </c>
      <c r="AN509">
        <v>6.53</v>
      </c>
      <c r="AO509">
        <v>6.7518000000000002</v>
      </c>
      <c r="AP509">
        <v>9</v>
      </c>
      <c r="AQ509">
        <v>14.34</v>
      </c>
      <c r="AR509">
        <v>14.607999999999999</v>
      </c>
      <c r="AS509">
        <v>14</v>
      </c>
      <c r="AT509">
        <v>1995</v>
      </c>
      <c r="AU509">
        <v>2001.1</v>
      </c>
      <c r="AV509" t="str">
        <f>VLOOKUP(A509,[1]in!$A:$E,5,0)</f>
        <v>Rhein</v>
      </c>
      <c r="AW509" t="s">
        <v>832</v>
      </c>
    </row>
    <row r="510" spans="1:49" x14ac:dyDescent="0.3">
      <c r="A510">
        <v>108000146</v>
      </c>
      <c r="B510">
        <v>10</v>
      </c>
      <c r="C510">
        <v>2005</v>
      </c>
      <c r="D510" t="s">
        <v>512</v>
      </c>
      <c r="E510">
        <v>65</v>
      </c>
      <c r="F510">
        <v>-11</v>
      </c>
      <c r="G510">
        <v>114.33</v>
      </c>
      <c r="H510">
        <v>149</v>
      </c>
      <c r="I510">
        <v>-9</v>
      </c>
      <c r="J510">
        <v>125</v>
      </c>
      <c r="K510">
        <v>9</v>
      </c>
      <c r="L510">
        <v>-15</v>
      </c>
      <c r="M510">
        <v>117.66</v>
      </c>
      <c r="N510">
        <v>1.6879641836774799</v>
      </c>
      <c r="O510">
        <v>15</v>
      </c>
      <c r="P510">
        <v>125</v>
      </c>
      <c r="Q510">
        <v>0.76822560656219507</v>
      </c>
      <c r="R510">
        <v>23</v>
      </c>
      <c r="S510">
        <v>125</v>
      </c>
      <c r="T510">
        <v>0.66666666666666696</v>
      </c>
      <c r="U510">
        <v>-22</v>
      </c>
      <c r="V510">
        <v>92</v>
      </c>
      <c r="W510">
        <v>90</v>
      </c>
      <c r="X510">
        <v>10</v>
      </c>
      <c r="Y510">
        <v>13</v>
      </c>
      <c r="Z510" t="s">
        <v>794</v>
      </c>
      <c r="AA510" t="s">
        <v>795</v>
      </c>
      <c r="AB510" t="s">
        <v>790</v>
      </c>
      <c r="AC510">
        <v>6.33</v>
      </c>
      <c r="AD510">
        <v>51.76</v>
      </c>
      <c r="AE510">
        <v>27</v>
      </c>
      <c r="AF510">
        <v>2.639669778</v>
      </c>
      <c r="AG510">
        <v>13</v>
      </c>
      <c r="AH510">
        <v>10.53</v>
      </c>
      <c r="AI510">
        <v>4</v>
      </c>
      <c r="AJ510">
        <v>2.044828131</v>
      </c>
      <c r="AK510">
        <v>9.6638461539999998</v>
      </c>
      <c r="AL510">
        <v>692.54</v>
      </c>
      <c r="AM510">
        <v>0</v>
      </c>
      <c r="AN510">
        <v>6.77</v>
      </c>
      <c r="AO510">
        <v>6.7518000000000002</v>
      </c>
      <c r="AP510">
        <v>9</v>
      </c>
      <c r="AQ510">
        <v>14.62</v>
      </c>
      <c r="AR510">
        <v>14.607999999999999</v>
      </c>
      <c r="AS510">
        <v>14</v>
      </c>
      <c r="AT510">
        <v>1995</v>
      </c>
      <c r="AU510">
        <v>2001.1</v>
      </c>
      <c r="AV510" t="str">
        <f>VLOOKUP(A510,[1]in!$A:$E,5,0)</f>
        <v>Rhein</v>
      </c>
      <c r="AW510" t="s">
        <v>832</v>
      </c>
    </row>
    <row r="511" spans="1:49" x14ac:dyDescent="0.3">
      <c r="A511">
        <v>108000146</v>
      </c>
      <c r="B511">
        <v>10</v>
      </c>
      <c r="C511">
        <v>2007</v>
      </c>
      <c r="D511" t="s">
        <v>513</v>
      </c>
      <c r="E511">
        <v>16</v>
      </c>
      <c r="F511">
        <v>-11</v>
      </c>
      <c r="G511">
        <v>114.33</v>
      </c>
      <c r="H511">
        <v>1984</v>
      </c>
      <c r="I511">
        <v>-9</v>
      </c>
      <c r="J511">
        <v>125</v>
      </c>
      <c r="K511">
        <v>10</v>
      </c>
      <c r="L511">
        <v>-15</v>
      </c>
      <c r="M511">
        <v>117.66</v>
      </c>
      <c r="N511">
        <v>1.37400960855971</v>
      </c>
      <c r="O511">
        <v>15</v>
      </c>
      <c r="P511">
        <v>125</v>
      </c>
      <c r="Q511">
        <v>0.59672479107952903</v>
      </c>
      <c r="R511">
        <v>23</v>
      </c>
      <c r="S511">
        <v>125</v>
      </c>
      <c r="T511">
        <v>0.58333333333333304</v>
      </c>
      <c r="U511">
        <v>-22</v>
      </c>
      <c r="V511">
        <v>92</v>
      </c>
      <c r="W511">
        <v>90</v>
      </c>
      <c r="X511">
        <v>10</v>
      </c>
      <c r="Y511">
        <v>13</v>
      </c>
      <c r="Z511" t="s">
        <v>794</v>
      </c>
      <c r="AA511" t="s">
        <v>795</v>
      </c>
      <c r="AB511" t="s">
        <v>790</v>
      </c>
      <c r="AC511">
        <v>6.33</v>
      </c>
      <c r="AD511">
        <v>51.76</v>
      </c>
      <c r="AE511">
        <v>27</v>
      </c>
      <c r="AF511">
        <v>1.6901465950000001</v>
      </c>
      <c r="AG511">
        <v>13</v>
      </c>
      <c r="AH511">
        <v>8.5399999999999991</v>
      </c>
      <c r="AI511">
        <v>4</v>
      </c>
      <c r="AJ511">
        <v>2.044828131</v>
      </c>
      <c r="AK511">
        <v>9.6638461539999998</v>
      </c>
      <c r="AL511">
        <v>692.54</v>
      </c>
      <c r="AM511">
        <v>0</v>
      </c>
      <c r="AN511">
        <v>7.3079999999999998</v>
      </c>
      <c r="AO511">
        <v>6.7518000000000002</v>
      </c>
      <c r="AP511">
        <v>9</v>
      </c>
      <c r="AQ511">
        <v>15.14</v>
      </c>
      <c r="AR511">
        <v>14.607999999999999</v>
      </c>
      <c r="AS511">
        <v>14</v>
      </c>
      <c r="AT511">
        <v>1995</v>
      </c>
      <c r="AU511">
        <v>2001.1</v>
      </c>
      <c r="AV511" t="str">
        <f>VLOOKUP(A511,[1]in!$A:$E,5,0)</f>
        <v>Rhein</v>
      </c>
      <c r="AW511" t="s">
        <v>832</v>
      </c>
    </row>
    <row r="512" spans="1:49" x14ac:dyDescent="0.3">
      <c r="A512">
        <v>108000164</v>
      </c>
      <c r="B512">
        <v>1</v>
      </c>
      <c r="C512">
        <v>2005</v>
      </c>
      <c r="D512" t="s">
        <v>514</v>
      </c>
      <c r="E512">
        <v>52</v>
      </c>
      <c r="F512">
        <v>-11</v>
      </c>
      <c r="G512">
        <v>88.33</v>
      </c>
      <c r="H512">
        <v>280</v>
      </c>
      <c r="I512">
        <v>-12</v>
      </c>
      <c r="J512">
        <v>92</v>
      </c>
      <c r="K512">
        <v>40</v>
      </c>
      <c r="L512">
        <v>-15</v>
      </c>
      <c r="M512">
        <v>91</v>
      </c>
      <c r="N512">
        <v>2.7862191483263401</v>
      </c>
      <c r="O512">
        <v>-24</v>
      </c>
      <c r="P512">
        <v>92</v>
      </c>
      <c r="Q512">
        <v>0.75530230331031134</v>
      </c>
      <c r="R512">
        <v>-8</v>
      </c>
      <c r="S512">
        <v>92</v>
      </c>
      <c r="T512" t="e">
        <v>#N/A</v>
      </c>
      <c r="U512">
        <v>3</v>
      </c>
      <c r="V512">
        <v>64.3333333333333</v>
      </c>
      <c r="W512">
        <v>93</v>
      </c>
      <c r="X512">
        <v>9</v>
      </c>
      <c r="Y512">
        <v>9</v>
      </c>
      <c r="Z512" t="s">
        <v>794</v>
      </c>
      <c r="AA512" t="s">
        <v>791</v>
      </c>
      <c r="AB512" t="s">
        <v>796</v>
      </c>
      <c r="AC512">
        <v>12.05</v>
      </c>
      <c r="AD512">
        <v>52.85</v>
      </c>
      <c r="AE512">
        <v>24</v>
      </c>
      <c r="AF512">
        <v>1.7993849470000001</v>
      </c>
      <c r="AG512">
        <v>4</v>
      </c>
      <c r="AH512">
        <v>9.14</v>
      </c>
      <c r="AI512">
        <v>6</v>
      </c>
      <c r="AJ512">
        <v>1.514465816</v>
      </c>
      <c r="AK512">
        <v>8.31</v>
      </c>
      <c r="AL512">
        <v>590.91</v>
      </c>
      <c r="AM512">
        <v>2.6953636E-2</v>
      </c>
      <c r="AN512">
        <v>5.92</v>
      </c>
      <c r="AO512">
        <v>6.0577777777777788</v>
      </c>
      <c r="AP512">
        <v>-12</v>
      </c>
      <c r="AQ512">
        <v>13.92</v>
      </c>
      <c r="AR512">
        <v>14.159999999999998</v>
      </c>
      <c r="AS512">
        <v>-7</v>
      </c>
      <c r="AT512">
        <v>2005</v>
      </c>
      <c r="AU512">
        <v>2009</v>
      </c>
      <c r="AV512" t="str">
        <f>VLOOKUP(A512,[1]in!$A:$E,5,0)</f>
        <v>Havel</v>
      </c>
      <c r="AW512" t="s">
        <v>833</v>
      </c>
    </row>
    <row r="513" spans="1:49" x14ac:dyDescent="0.3">
      <c r="A513">
        <v>108000164</v>
      </c>
      <c r="B513">
        <v>1</v>
      </c>
      <c r="C513">
        <v>2006</v>
      </c>
      <c r="D513" t="s">
        <v>515</v>
      </c>
      <c r="E513">
        <v>52</v>
      </c>
      <c r="F513">
        <v>-11</v>
      </c>
      <c r="G513">
        <v>88.33</v>
      </c>
      <c r="H513">
        <v>679.2</v>
      </c>
      <c r="I513">
        <v>-12</v>
      </c>
      <c r="J513">
        <v>92</v>
      </c>
      <c r="K513">
        <v>51</v>
      </c>
      <c r="L513">
        <v>-15</v>
      </c>
      <c r="M513">
        <v>91</v>
      </c>
      <c r="N513">
        <v>2.6149289339819499</v>
      </c>
      <c r="O513">
        <v>-24</v>
      </c>
      <c r="P513">
        <v>92</v>
      </c>
      <c r="Q513">
        <v>0.66506737028673624</v>
      </c>
      <c r="R513">
        <v>-8</v>
      </c>
      <c r="S513">
        <v>92</v>
      </c>
      <c r="T513">
        <v>0.58730158730158699</v>
      </c>
      <c r="U513">
        <v>3</v>
      </c>
      <c r="V513">
        <v>64.3333333333333</v>
      </c>
      <c r="W513">
        <v>93</v>
      </c>
      <c r="X513">
        <v>9</v>
      </c>
      <c r="Y513">
        <v>9</v>
      </c>
      <c r="Z513" t="s">
        <v>794</v>
      </c>
      <c r="AA513" t="s">
        <v>791</v>
      </c>
      <c r="AB513" t="s">
        <v>796</v>
      </c>
      <c r="AC513">
        <v>12.05</v>
      </c>
      <c r="AD513">
        <v>52.85</v>
      </c>
      <c r="AE513">
        <v>24</v>
      </c>
      <c r="AF513">
        <v>1.3402195539999999</v>
      </c>
      <c r="AG513">
        <v>4</v>
      </c>
      <c r="AH513">
        <v>7.52</v>
      </c>
      <c r="AI513">
        <v>6</v>
      </c>
      <c r="AJ513">
        <v>1.514465816</v>
      </c>
      <c r="AK513">
        <v>8.31</v>
      </c>
      <c r="AL513">
        <v>590.91</v>
      </c>
      <c r="AM513">
        <v>2.6953636E-2</v>
      </c>
      <c r="AN513">
        <v>6.47</v>
      </c>
      <c r="AO513">
        <v>6.0577777777777788</v>
      </c>
      <c r="AP513">
        <v>-12</v>
      </c>
      <c r="AQ513">
        <v>14.45</v>
      </c>
      <c r="AR513">
        <v>14.159999999999998</v>
      </c>
      <c r="AS513">
        <v>-7</v>
      </c>
      <c r="AT513">
        <v>2005</v>
      </c>
      <c r="AU513">
        <v>2009</v>
      </c>
      <c r="AV513" t="str">
        <f>VLOOKUP(A513,[1]in!$A:$E,5,0)</f>
        <v>Havel</v>
      </c>
      <c r="AW513" t="s">
        <v>833</v>
      </c>
    </row>
    <row r="514" spans="1:49" x14ac:dyDescent="0.3">
      <c r="A514">
        <v>108000164</v>
      </c>
      <c r="B514">
        <v>1</v>
      </c>
      <c r="C514">
        <v>2007</v>
      </c>
      <c r="D514" t="s">
        <v>516</v>
      </c>
      <c r="E514">
        <v>52</v>
      </c>
      <c r="F514">
        <v>-11</v>
      </c>
      <c r="G514">
        <v>88.33</v>
      </c>
      <c r="H514">
        <v>501.6</v>
      </c>
      <c r="I514">
        <v>-12</v>
      </c>
      <c r="J514">
        <v>92</v>
      </c>
      <c r="K514">
        <v>46</v>
      </c>
      <c r="L514">
        <v>-15</v>
      </c>
      <c r="M514">
        <v>91</v>
      </c>
      <c r="N514">
        <v>2.7558482815558198</v>
      </c>
      <c r="O514">
        <v>-24</v>
      </c>
      <c r="P514">
        <v>92</v>
      </c>
      <c r="Q514">
        <v>0.71979796386335948</v>
      </c>
      <c r="R514">
        <v>-8</v>
      </c>
      <c r="S514">
        <v>92</v>
      </c>
      <c r="T514">
        <v>0.38983050847457601</v>
      </c>
      <c r="U514">
        <v>3</v>
      </c>
      <c r="V514">
        <v>64.3333333333333</v>
      </c>
      <c r="W514">
        <v>93</v>
      </c>
      <c r="X514">
        <v>9</v>
      </c>
      <c r="Y514">
        <v>9</v>
      </c>
      <c r="Z514" t="s">
        <v>794</v>
      </c>
      <c r="AA514" t="s">
        <v>791</v>
      </c>
      <c r="AB514" t="s">
        <v>796</v>
      </c>
      <c r="AC514">
        <v>12.05</v>
      </c>
      <c r="AD514">
        <v>52.85</v>
      </c>
      <c r="AE514">
        <v>24</v>
      </c>
      <c r="AF514">
        <v>1.1208531909999999</v>
      </c>
      <c r="AG514">
        <v>4</v>
      </c>
      <c r="AH514">
        <v>7.58</v>
      </c>
      <c r="AI514">
        <v>6</v>
      </c>
      <c r="AJ514">
        <v>1.514465816</v>
      </c>
      <c r="AK514">
        <v>8.31</v>
      </c>
      <c r="AL514">
        <v>590.91</v>
      </c>
      <c r="AM514">
        <v>2.6953636E-2</v>
      </c>
      <c r="AN514">
        <v>6.92</v>
      </c>
      <c r="AO514">
        <v>6.0577777777777788</v>
      </c>
      <c r="AP514">
        <v>-12</v>
      </c>
      <c r="AQ514">
        <v>14.7</v>
      </c>
      <c r="AR514">
        <v>14.159999999999998</v>
      </c>
      <c r="AS514">
        <v>-7</v>
      </c>
      <c r="AT514">
        <v>2005</v>
      </c>
      <c r="AU514">
        <v>2009</v>
      </c>
      <c r="AV514" t="str">
        <f>VLOOKUP(A514,[1]in!$A:$E,5,0)</f>
        <v>Havel</v>
      </c>
      <c r="AW514" t="s">
        <v>833</v>
      </c>
    </row>
    <row r="515" spans="1:49" x14ac:dyDescent="0.3">
      <c r="A515">
        <v>108000164</v>
      </c>
      <c r="B515">
        <v>1</v>
      </c>
      <c r="C515">
        <v>2008</v>
      </c>
      <c r="D515" t="s">
        <v>517</v>
      </c>
      <c r="E515">
        <v>16</v>
      </c>
      <c r="F515">
        <v>-11</v>
      </c>
      <c r="G515">
        <v>88.33</v>
      </c>
      <c r="H515">
        <v>495.2</v>
      </c>
      <c r="I515">
        <v>-12</v>
      </c>
      <c r="J515">
        <v>92</v>
      </c>
      <c r="K515">
        <v>47</v>
      </c>
      <c r="L515">
        <v>-15</v>
      </c>
      <c r="M515">
        <v>91</v>
      </c>
      <c r="N515">
        <v>2.44372534375435</v>
      </c>
      <c r="O515">
        <v>-24</v>
      </c>
      <c r="P515">
        <v>92</v>
      </c>
      <c r="Q515">
        <v>0.63470952195935548</v>
      </c>
      <c r="R515">
        <v>-8</v>
      </c>
      <c r="S515">
        <v>92</v>
      </c>
      <c r="T515">
        <v>0.55555555555555602</v>
      </c>
      <c r="U515">
        <v>3</v>
      </c>
      <c r="V515">
        <v>64.3333333333333</v>
      </c>
      <c r="W515">
        <v>93</v>
      </c>
      <c r="X515">
        <v>9</v>
      </c>
      <c r="Y515">
        <v>9</v>
      </c>
      <c r="Z515" t="s">
        <v>794</v>
      </c>
      <c r="AA515" t="s">
        <v>791</v>
      </c>
      <c r="AB515" t="s">
        <v>796</v>
      </c>
      <c r="AC515">
        <v>12.05</v>
      </c>
      <c r="AD515">
        <v>52.85</v>
      </c>
      <c r="AE515">
        <v>24</v>
      </c>
      <c r="AF515">
        <v>1.2409801199999999</v>
      </c>
      <c r="AG515">
        <v>4</v>
      </c>
      <c r="AH515">
        <v>8.32</v>
      </c>
      <c r="AI515">
        <v>6</v>
      </c>
      <c r="AJ515">
        <v>1.514465816</v>
      </c>
      <c r="AK515">
        <v>8.31</v>
      </c>
      <c r="AL515">
        <v>590.91</v>
      </c>
      <c r="AM515">
        <v>2.6953636E-2</v>
      </c>
      <c r="AN515">
        <v>6.64</v>
      </c>
      <c r="AO515">
        <v>6.0577777777777788</v>
      </c>
      <c r="AP515">
        <v>-12</v>
      </c>
      <c r="AQ515">
        <v>15.55</v>
      </c>
      <c r="AR515">
        <v>14.159999999999998</v>
      </c>
      <c r="AS515">
        <v>-7</v>
      </c>
      <c r="AT515">
        <v>2005</v>
      </c>
      <c r="AU515">
        <v>2009</v>
      </c>
      <c r="AV515" t="str">
        <f>VLOOKUP(A515,[1]in!$A:$E,5,0)</f>
        <v>Havel</v>
      </c>
      <c r="AW515" t="s">
        <v>833</v>
      </c>
    </row>
    <row r="516" spans="1:49" x14ac:dyDescent="0.3">
      <c r="A516">
        <v>108000164</v>
      </c>
      <c r="B516">
        <v>1</v>
      </c>
      <c r="C516">
        <v>2009</v>
      </c>
      <c r="D516" t="s">
        <v>518</v>
      </c>
      <c r="E516">
        <v>160</v>
      </c>
      <c r="F516">
        <v>-11</v>
      </c>
      <c r="G516">
        <v>88.33</v>
      </c>
      <c r="H516">
        <v>1111.2</v>
      </c>
      <c r="I516">
        <v>-12</v>
      </c>
      <c r="J516">
        <v>92</v>
      </c>
      <c r="K516">
        <v>52</v>
      </c>
      <c r="L516">
        <v>-15</v>
      </c>
      <c r="M516">
        <v>91</v>
      </c>
      <c r="N516">
        <v>2.2983824326167501</v>
      </c>
      <c r="O516">
        <v>-24</v>
      </c>
      <c r="P516">
        <v>92</v>
      </c>
      <c r="Q516">
        <v>0.58168581750809178</v>
      </c>
      <c r="R516">
        <v>-8</v>
      </c>
      <c r="S516">
        <v>92</v>
      </c>
      <c r="T516">
        <v>0.61428571428571399</v>
      </c>
      <c r="U516">
        <v>3</v>
      </c>
      <c r="V516">
        <v>64.3333333333333</v>
      </c>
      <c r="W516">
        <v>93</v>
      </c>
      <c r="X516">
        <v>9</v>
      </c>
      <c r="Y516">
        <v>9</v>
      </c>
      <c r="Z516" t="s">
        <v>794</v>
      </c>
      <c r="AA516" t="s">
        <v>791</v>
      </c>
      <c r="AB516" t="s">
        <v>796</v>
      </c>
      <c r="AC516">
        <v>12.05</v>
      </c>
      <c r="AD516">
        <v>52.85</v>
      </c>
      <c r="AE516">
        <v>24</v>
      </c>
      <c r="AF516">
        <v>1.65399644</v>
      </c>
      <c r="AG516">
        <v>4</v>
      </c>
      <c r="AH516">
        <v>7.87</v>
      </c>
      <c r="AI516">
        <v>6</v>
      </c>
      <c r="AJ516">
        <v>1.514465816</v>
      </c>
      <c r="AK516">
        <v>8.31</v>
      </c>
      <c r="AL516">
        <v>590.91</v>
      </c>
      <c r="AM516">
        <v>2.6953636E-2</v>
      </c>
      <c r="AN516">
        <v>6</v>
      </c>
      <c r="AO516">
        <v>6.0577777777777788</v>
      </c>
      <c r="AP516">
        <v>-12</v>
      </c>
      <c r="AQ516">
        <v>14.05</v>
      </c>
      <c r="AR516">
        <v>14.159999999999998</v>
      </c>
      <c r="AS516">
        <v>-7</v>
      </c>
      <c r="AT516">
        <v>2005</v>
      </c>
      <c r="AU516">
        <v>2009</v>
      </c>
      <c r="AV516" t="str">
        <f>VLOOKUP(A516,[1]in!$A:$E,5,0)</f>
        <v>Havel</v>
      </c>
      <c r="AW516" t="s">
        <v>833</v>
      </c>
    </row>
    <row r="517" spans="1:49" x14ac:dyDescent="0.3">
      <c r="A517">
        <v>108000164</v>
      </c>
      <c r="B517">
        <v>1</v>
      </c>
      <c r="C517">
        <v>2010</v>
      </c>
      <c r="D517" t="s">
        <v>519</v>
      </c>
      <c r="E517">
        <v>286</v>
      </c>
      <c r="F517">
        <v>-11</v>
      </c>
      <c r="G517">
        <v>88.33</v>
      </c>
      <c r="H517">
        <v>585.20000000000005</v>
      </c>
      <c r="I517">
        <v>-12</v>
      </c>
      <c r="J517">
        <v>92</v>
      </c>
      <c r="K517">
        <v>39</v>
      </c>
      <c r="L517">
        <v>-15</v>
      </c>
      <c r="M517">
        <v>91</v>
      </c>
      <c r="N517">
        <v>2.2824233074671301</v>
      </c>
      <c r="O517">
        <v>-24</v>
      </c>
      <c r="P517">
        <v>92</v>
      </c>
      <c r="Q517">
        <v>0.6230066607118202</v>
      </c>
      <c r="R517">
        <v>-8</v>
      </c>
      <c r="S517">
        <v>92</v>
      </c>
      <c r="T517">
        <v>0.58730158730158699</v>
      </c>
      <c r="U517">
        <v>3</v>
      </c>
      <c r="V517">
        <v>64.3333333333333</v>
      </c>
      <c r="W517">
        <v>93</v>
      </c>
      <c r="X517">
        <v>9</v>
      </c>
      <c r="Y517">
        <v>9</v>
      </c>
      <c r="Z517" t="s">
        <v>794</v>
      </c>
      <c r="AA517" t="s">
        <v>791</v>
      </c>
      <c r="AB517" t="s">
        <v>796</v>
      </c>
      <c r="AC517">
        <v>12.05</v>
      </c>
      <c r="AD517">
        <v>52.85</v>
      </c>
      <c r="AE517">
        <v>24</v>
      </c>
      <c r="AF517">
        <v>1.647654274</v>
      </c>
      <c r="AG517">
        <v>4</v>
      </c>
      <c r="AH517">
        <v>8.66</v>
      </c>
      <c r="AI517">
        <v>6</v>
      </c>
      <c r="AJ517">
        <v>1.514465816</v>
      </c>
      <c r="AK517">
        <v>8.31</v>
      </c>
      <c r="AL517">
        <v>590.91</v>
      </c>
      <c r="AM517">
        <v>2.6953636E-2</v>
      </c>
      <c r="AN517">
        <v>4.7300000000000004</v>
      </c>
      <c r="AO517">
        <v>6.0577777777777788</v>
      </c>
      <c r="AP517">
        <v>-12</v>
      </c>
      <c r="AQ517">
        <v>12.55</v>
      </c>
      <c r="AR517">
        <v>14.159999999999998</v>
      </c>
      <c r="AS517">
        <v>-7</v>
      </c>
      <c r="AT517">
        <v>2005</v>
      </c>
      <c r="AU517">
        <v>2009</v>
      </c>
      <c r="AV517" t="str">
        <f>VLOOKUP(A517,[1]in!$A:$E,5,0)</f>
        <v>Havel</v>
      </c>
      <c r="AW517" t="s">
        <v>833</v>
      </c>
    </row>
    <row r="518" spans="1:49" x14ac:dyDescent="0.3">
      <c r="A518">
        <v>108000164</v>
      </c>
      <c r="B518">
        <v>1</v>
      </c>
      <c r="C518">
        <v>2011</v>
      </c>
      <c r="D518" t="s">
        <v>520</v>
      </c>
      <c r="E518">
        <v>25</v>
      </c>
      <c r="F518">
        <v>-11</v>
      </c>
      <c r="G518">
        <v>88.33</v>
      </c>
      <c r="H518">
        <v>443.46</v>
      </c>
      <c r="I518">
        <v>-12</v>
      </c>
      <c r="J518">
        <v>92</v>
      </c>
      <c r="K518">
        <v>45</v>
      </c>
      <c r="L518">
        <v>-15</v>
      </c>
      <c r="M518">
        <v>91</v>
      </c>
      <c r="N518">
        <v>2.4183444060602302</v>
      </c>
      <c r="O518">
        <v>-24</v>
      </c>
      <c r="P518">
        <v>92</v>
      </c>
      <c r="Q518">
        <v>0.63529257257744021</v>
      </c>
      <c r="R518">
        <v>-8</v>
      </c>
      <c r="S518">
        <v>92</v>
      </c>
      <c r="T518">
        <v>0.56140350877193002</v>
      </c>
      <c r="U518">
        <v>3</v>
      </c>
      <c r="V518">
        <v>64.3333333333333</v>
      </c>
      <c r="W518">
        <v>93</v>
      </c>
      <c r="X518">
        <v>9</v>
      </c>
      <c r="Y518">
        <v>9</v>
      </c>
      <c r="Z518" t="s">
        <v>794</v>
      </c>
      <c r="AA518" t="s">
        <v>791</v>
      </c>
      <c r="AB518" t="s">
        <v>796</v>
      </c>
      <c r="AC518">
        <v>12.05</v>
      </c>
      <c r="AD518">
        <v>52.85</v>
      </c>
      <c r="AE518">
        <v>24</v>
      </c>
      <c r="AF518">
        <v>1.6965815660000001</v>
      </c>
      <c r="AG518">
        <v>4</v>
      </c>
      <c r="AH518">
        <v>9.3699999999999992</v>
      </c>
      <c r="AI518">
        <v>6</v>
      </c>
      <c r="AJ518">
        <v>1.514465816</v>
      </c>
      <c r="AK518">
        <v>8.31</v>
      </c>
      <c r="AL518">
        <v>590.91</v>
      </c>
      <c r="AM518">
        <v>2.6953636E-2</v>
      </c>
      <c r="AN518">
        <v>6.28</v>
      </c>
      <c r="AO518">
        <v>6.0577777777777788</v>
      </c>
      <c r="AP518">
        <v>-12</v>
      </c>
      <c r="AQ518">
        <v>14.62</v>
      </c>
      <c r="AR518">
        <v>14.159999999999998</v>
      </c>
      <c r="AS518">
        <v>-7</v>
      </c>
      <c r="AT518">
        <v>2005</v>
      </c>
      <c r="AU518">
        <v>2009</v>
      </c>
      <c r="AV518" t="str">
        <f>VLOOKUP(A518,[1]in!$A:$E,5,0)</f>
        <v>Havel</v>
      </c>
      <c r="AW518" t="s">
        <v>833</v>
      </c>
    </row>
    <row r="519" spans="1:49" x14ac:dyDescent="0.3">
      <c r="A519">
        <v>108000164</v>
      </c>
      <c r="B519">
        <v>1</v>
      </c>
      <c r="C519">
        <v>2012</v>
      </c>
      <c r="D519" t="s">
        <v>521</v>
      </c>
      <c r="E519">
        <v>22.4</v>
      </c>
      <c r="F519">
        <v>-11</v>
      </c>
      <c r="G519">
        <v>88.33</v>
      </c>
      <c r="H519">
        <v>224.6</v>
      </c>
      <c r="I519">
        <v>-12</v>
      </c>
      <c r="J519">
        <v>92</v>
      </c>
      <c r="K519">
        <v>39</v>
      </c>
      <c r="L519">
        <v>-15</v>
      </c>
      <c r="M519">
        <v>91</v>
      </c>
      <c r="N519">
        <v>2.3343167808207799</v>
      </c>
      <c r="O519">
        <v>-24</v>
      </c>
      <c r="P519">
        <v>92</v>
      </c>
      <c r="Q519">
        <v>0.63717142122798964</v>
      </c>
      <c r="R519">
        <v>-8</v>
      </c>
      <c r="S519">
        <v>92</v>
      </c>
      <c r="T519">
        <v>0.53571428571428603</v>
      </c>
      <c r="U519">
        <v>3</v>
      </c>
      <c r="V519">
        <v>64.3333333333333</v>
      </c>
      <c r="W519">
        <v>93</v>
      </c>
      <c r="X519">
        <v>9</v>
      </c>
      <c r="Y519">
        <v>9</v>
      </c>
      <c r="Z519" t="s">
        <v>794</v>
      </c>
      <c r="AA519" t="s">
        <v>791</v>
      </c>
      <c r="AB519" t="s">
        <v>796</v>
      </c>
      <c r="AC519">
        <v>12.05</v>
      </c>
      <c r="AD519">
        <v>52.85</v>
      </c>
      <c r="AE519">
        <v>24</v>
      </c>
      <c r="AF519">
        <v>1.664750983</v>
      </c>
      <c r="AG519">
        <v>4</v>
      </c>
      <c r="AH519">
        <v>8.58</v>
      </c>
      <c r="AI519">
        <v>6</v>
      </c>
      <c r="AJ519">
        <v>1.514465816</v>
      </c>
      <c r="AK519">
        <v>8.31</v>
      </c>
      <c r="AL519">
        <v>590.91</v>
      </c>
      <c r="AM519">
        <v>2.6953636E-2</v>
      </c>
      <c r="AN519">
        <v>5.72</v>
      </c>
      <c r="AO519">
        <v>6.0577777777777788</v>
      </c>
      <c r="AP519">
        <v>-12</v>
      </c>
      <c r="AQ519">
        <v>14.05</v>
      </c>
      <c r="AR519">
        <v>14.159999999999998</v>
      </c>
      <c r="AS519">
        <v>-7</v>
      </c>
      <c r="AT519">
        <v>2005</v>
      </c>
      <c r="AU519">
        <v>2009</v>
      </c>
      <c r="AV519" t="str">
        <f>VLOOKUP(A519,[1]in!$A:$E,5,0)</f>
        <v>Havel</v>
      </c>
      <c r="AW519" t="s">
        <v>833</v>
      </c>
    </row>
    <row r="520" spans="1:49" x14ac:dyDescent="0.3">
      <c r="A520">
        <v>108000164</v>
      </c>
      <c r="B520">
        <v>1</v>
      </c>
      <c r="C520">
        <v>2013</v>
      </c>
      <c r="D520" t="s">
        <v>522</v>
      </c>
      <c r="E520">
        <v>5.2</v>
      </c>
      <c r="F520">
        <v>-11</v>
      </c>
      <c r="G520">
        <v>88.33</v>
      </c>
      <c r="H520">
        <v>226.8</v>
      </c>
      <c r="I520">
        <v>-12</v>
      </c>
      <c r="J520">
        <v>92</v>
      </c>
      <c r="K520">
        <v>33</v>
      </c>
      <c r="L520">
        <v>-15</v>
      </c>
      <c r="M520">
        <v>91</v>
      </c>
      <c r="N520">
        <v>2.2828378393988902</v>
      </c>
      <c r="O520">
        <v>-24</v>
      </c>
      <c r="P520">
        <v>92</v>
      </c>
      <c r="Q520">
        <v>0.65289086303060606</v>
      </c>
      <c r="R520">
        <v>-8</v>
      </c>
      <c r="S520">
        <v>92</v>
      </c>
      <c r="T520">
        <v>0.6</v>
      </c>
      <c r="U520">
        <v>3</v>
      </c>
      <c r="V520">
        <v>64.3333333333333</v>
      </c>
      <c r="W520">
        <v>93</v>
      </c>
      <c r="X520">
        <v>9</v>
      </c>
      <c r="Y520">
        <v>9</v>
      </c>
      <c r="Z520" t="s">
        <v>794</v>
      </c>
      <c r="AA520" t="s">
        <v>791</v>
      </c>
      <c r="AB520" t="s">
        <v>796</v>
      </c>
      <c r="AC520">
        <v>12.05</v>
      </c>
      <c r="AD520">
        <v>52.85</v>
      </c>
      <c r="AE520">
        <v>24</v>
      </c>
      <c r="AF520">
        <v>1.4657712709999999</v>
      </c>
      <c r="AG520">
        <v>4</v>
      </c>
      <c r="AH520">
        <v>7.75</v>
      </c>
      <c r="AI520">
        <v>6</v>
      </c>
      <c r="AJ520">
        <v>1.514465816</v>
      </c>
      <c r="AK520">
        <v>8.31</v>
      </c>
      <c r="AL520">
        <v>590.91</v>
      </c>
      <c r="AM520">
        <v>2.6953636E-2</v>
      </c>
      <c r="AN520">
        <v>5.84</v>
      </c>
      <c r="AO520">
        <v>6.0577777777777788</v>
      </c>
      <c r="AP520">
        <v>-12</v>
      </c>
      <c r="AQ520">
        <v>13.55</v>
      </c>
      <c r="AR520">
        <v>14.159999999999998</v>
      </c>
      <c r="AS520">
        <v>-7</v>
      </c>
      <c r="AT520">
        <v>2005</v>
      </c>
      <c r="AU520">
        <v>2009</v>
      </c>
      <c r="AV520" t="str">
        <f>VLOOKUP(A520,[1]in!$A:$E,5,0)</f>
        <v>Havel</v>
      </c>
      <c r="AW520" t="s">
        <v>833</v>
      </c>
    </row>
    <row r="521" spans="1:49" x14ac:dyDescent="0.3">
      <c r="A521">
        <v>114000002</v>
      </c>
      <c r="B521">
        <v>10</v>
      </c>
      <c r="C521">
        <v>2006</v>
      </c>
      <c r="D521" t="s">
        <v>523</v>
      </c>
      <c r="E521">
        <v>49.6</v>
      </c>
      <c r="F521">
        <v>11</v>
      </c>
      <c r="G521">
        <v>209</v>
      </c>
      <c r="H521">
        <v>278.39999999999998</v>
      </c>
      <c r="I521">
        <v>-40</v>
      </c>
      <c r="J521">
        <v>212.666666666667</v>
      </c>
      <c r="K521">
        <v>18</v>
      </c>
      <c r="L521">
        <v>-22</v>
      </c>
      <c r="M521">
        <v>210.66</v>
      </c>
      <c r="N521">
        <v>2.3104900796643202</v>
      </c>
      <c r="O521">
        <v>14</v>
      </c>
      <c r="P521">
        <v>212.666666666667</v>
      </c>
      <c r="Q521">
        <v>0.79937470789088838</v>
      </c>
      <c r="R521">
        <v>16</v>
      </c>
      <c r="S521">
        <v>212.666666666667</v>
      </c>
      <c r="T521" t="e">
        <v>#N/A</v>
      </c>
      <c r="U521">
        <v>-10</v>
      </c>
      <c r="V521">
        <v>164</v>
      </c>
      <c r="W521">
        <v>95</v>
      </c>
      <c r="X521">
        <v>12</v>
      </c>
      <c r="Y521">
        <v>12</v>
      </c>
      <c r="Z521" t="s">
        <v>797</v>
      </c>
      <c r="AA521" t="s">
        <v>798</v>
      </c>
      <c r="AB521" t="s">
        <v>796</v>
      </c>
      <c r="AC521">
        <v>17.649999999999999</v>
      </c>
      <c r="AD521">
        <v>47.79</v>
      </c>
      <c r="AE521">
        <v>108</v>
      </c>
      <c r="AF521">
        <v>1.4219809480000001</v>
      </c>
      <c r="AG521">
        <v>-14</v>
      </c>
      <c r="AH521">
        <v>9.4700000000000006</v>
      </c>
      <c r="AI521">
        <v>22</v>
      </c>
      <c r="AJ521">
        <v>1.475219558</v>
      </c>
      <c r="AK521">
        <v>10.088333329999999</v>
      </c>
      <c r="AL521">
        <v>122.05</v>
      </c>
      <c r="AM521">
        <v>2.3614096000000001E-2</v>
      </c>
      <c r="AN521">
        <v>5.45</v>
      </c>
      <c r="AO521">
        <v>6.3158333333333339</v>
      </c>
      <c r="AP521">
        <v>15</v>
      </c>
      <c r="AQ521">
        <v>15.83</v>
      </c>
      <c r="AR521">
        <v>16.450833333333335</v>
      </c>
      <c r="AS521">
        <v>12</v>
      </c>
      <c r="AT521">
        <v>2006</v>
      </c>
      <c r="AU521">
        <v>2011.5</v>
      </c>
      <c r="AV521" t="str">
        <f>VLOOKUP(A521,[1]in!$A:$E,5,0)</f>
        <v>Duna</v>
      </c>
      <c r="AW521" t="s">
        <v>832</v>
      </c>
    </row>
    <row r="522" spans="1:49" x14ac:dyDescent="0.3">
      <c r="A522">
        <v>114000002</v>
      </c>
      <c r="B522">
        <v>10</v>
      </c>
      <c r="C522">
        <v>2007</v>
      </c>
      <c r="D522" t="s">
        <v>524</v>
      </c>
      <c r="E522">
        <v>40</v>
      </c>
      <c r="F522">
        <v>11</v>
      </c>
      <c r="G522">
        <v>209</v>
      </c>
      <c r="H522">
        <v>488</v>
      </c>
      <c r="I522">
        <v>-40</v>
      </c>
      <c r="J522">
        <v>212.666666666667</v>
      </c>
      <c r="K522">
        <v>31</v>
      </c>
      <c r="L522">
        <v>-22</v>
      </c>
      <c r="M522">
        <v>210.66</v>
      </c>
      <c r="N522">
        <v>1.80412514127593</v>
      </c>
      <c r="O522">
        <v>14</v>
      </c>
      <c r="P522">
        <v>212.666666666667</v>
      </c>
      <c r="Q522">
        <v>0.52537328587583376</v>
      </c>
      <c r="R522">
        <v>16</v>
      </c>
      <c r="S522">
        <v>212.666666666667</v>
      </c>
      <c r="T522">
        <v>0.65714285714285703</v>
      </c>
      <c r="U522">
        <v>-10</v>
      </c>
      <c r="V522">
        <v>164</v>
      </c>
      <c r="W522">
        <v>95</v>
      </c>
      <c r="X522">
        <v>12</v>
      </c>
      <c r="Y522">
        <v>12</v>
      </c>
      <c r="Z522" t="s">
        <v>797</v>
      </c>
      <c r="AA522" t="s">
        <v>798</v>
      </c>
      <c r="AB522" t="s">
        <v>796</v>
      </c>
      <c r="AC522">
        <v>17.649999999999999</v>
      </c>
      <c r="AD522">
        <v>47.79</v>
      </c>
      <c r="AE522">
        <v>108</v>
      </c>
      <c r="AF522">
        <v>1.614279338</v>
      </c>
      <c r="AG522">
        <v>-14</v>
      </c>
      <c r="AH522">
        <v>9.25</v>
      </c>
      <c r="AI522">
        <v>22</v>
      </c>
      <c r="AJ522">
        <v>1.475219558</v>
      </c>
      <c r="AK522">
        <v>10.088333329999999</v>
      </c>
      <c r="AL522">
        <v>122.05</v>
      </c>
      <c r="AM522">
        <v>2.3614096000000001E-2</v>
      </c>
      <c r="AN522">
        <v>6.7</v>
      </c>
      <c r="AO522">
        <v>6.3158333333333339</v>
      </c>
      <c r="AP522">
        <v>15</v>
      </c>
      <c r="AQ522">
        <v>16.89</v>
      </c>
      <c r="AR522">
        <v>16.450833333333335</v>
      </c>
      <c r="AS522">
        <v>12</v>
      </c>
      <c r="AT522">
        <v>2006</v>
      </c>
      <c r="AU522">
        <v>2011.5</v>
      </c>
      <c r="AV522" t="str">
        <f>VLOOKUP(A522,[1]in!$A:$E,5,0)</f>
        <v>Duna</v>
      </c>
      <c r="AW522" t="s">
        <v>832</v>
      </c>
    </row>
    <row r="523" spans="1:49" x14ac:dyDescent="0.3">
      <c r="A523">
        <v>114000002</v>
      </c>
      <c r="B523">
        <v>10</v>
      </c>
      <c r="C523">
        <v>2008</v>
      </c>
      <c r="D523" t="s">
        <v>525</v>
      </c>
      <c r="E523">
        <v>40</v>
      </c>
      <c r="F523">
        <v>11</v>
      </c>
      <c r="G523">
        <v>209</v>
      </c>
      <c r="H523">
        <v>500</v>
      </c>
      <c r="I523">
        <v>-40</v>
      </c>
      <c r="J523">
        <v>212.666666666667</v>
      </c>
      <c r="K523">
        <v>24</v>
      </c>
      <c r="L523">
        <v>-22</v>
      </c>
      <c r="M523">
        <v>210.66</v>
      </c>
      <c r="N523">
        <v>2.3300547422723601</v>
      </c>
      <c r="O523">
        <v>14</v>
      </c>
      <c r="P523">
        <v>212.666666666667</v>
      </c>
      <c r="Q523">
        <v>0.73317031952767664</v>
      </c>
      <c r="R523">
        <v>16</v>
      </c>
      <c r="S523">
        <v>212.666666666667</v>
      </c>
      <c r="T523">
        <v>0.52777777777777801</v>
      </c>
      <c r="U523">
        <v>-10</v>
      </c>
      <c r="V523">
        <v>164</v>
      </c>
      <c r="W523">
        <v>95</v>
      </c>
      <c r="X523">
        <v>12</v>
      </c>
      <c r="Y523">
        <v>12</v>
      </c>
      <c r="Z523" t="s">
        <v>797</v>
      </c>
      <c r="AA523" t="s">
        <v>798</v>
      </c>
      <c r="AB523" t="s">
        <v>796</v>
      </c>
      <c r="AC523">
        <v>17.649999999999999</v>
      </c>
      <c r="AD523">
        <v>47.79</v>
      </c>
      <c r="AE523">
        <v>108</v>
      </c>
      <c r="AF523">
        <v>1.4938768609999999</v>
      </c>
      <c r="AG523">
        <v>-14</v>
      </c>
      <c r="AH523">
        <v>9.66</v>
      </c>
      <c r="AI523">
        <v>22</v>
      </c>
      <c r="AJ523">
        <v>1.475219558</v>
      </c>
      <c r="AK523">
        <v>10.088333329999999</v>
      </c>
      <c r="AL523">
        <v>122.05</v>
      </c>
      <c r="AM523">
        <v>2.3614096000000001E-2</v>
      </c>
      <c r="AN523">
        <v>6.78</v>
      </c>
      <c r="AO523">
        <v>6.3158333333333339</v>
      </c>
      <c r="AP523">
        <v>15</v>
      </c>
      <c r="AQ523">
        <v>16.600000000000001</v>
      </c>
      <c r="AR523">
        <v>16.450833333333335</v>
      </c>
      <c r="AS523">
        <v>12</v>
      </c>
      <c r="AT523">
        <v>2006</v>
      </c>
      <c r="AU523">
        <v>2011.5</v>
      </c>
      <c r="AV523" t="str">
        <f>VLOOKUP(A523,[1]in!$A:$E,5,0)</f>
        <v>Duna</v>
      </c>
      <c r="AW523" t="s">
        <v>832</v>
      </c>
    </row>
    <row r="524" spans="1:49" x14ac:dyDescent="0.3">
      <c r="A524">
        <v>114000002</v>
      </c>
      <c r="B524">
        <v>10</v>
      </c>
      <c r="C524">
        <v>2009</v>
      </c>
      <c r="D524" t="s">
        <v>526</v>
      </c>
      <c r="E524">
        <v>240</v>
      </c>
      <c r="F524">
        <v>11</v>
      </c>
      <c r="G524">
        <v>209</v>
      </c>
      <c r="H524">
        <v>759.2</v>
      </c>
      <c r="I524">
        <v>-40</v>
      </c>
      <c r="J524">
        <v>212.666666666667</v>
      </c>
      <c r="K524">
        <v>29</v>
      </c>
      <c r="L524">
        <v>-22</v>
      </c>
      <c r="M524">
        <v>210.66</v>
      </c>
      <c r="N524">
        <v>2.03333209302671</v>
      </c>
      <c r="O524">
        <v>14</v>
      </c>
      <c r="P524">
        <v>212.666666666667</v>
      </c>
      <c r="Q524">
        <v>0.60384718055344655</v>
      </c>
      <c r="R524">
        <v>16</v>
      </c>
      <c r="S524">
        <v>212.666666666667</v>
      </c>
      <c r="T524">
        <v>0.65789473684210498</v>
      </c>
      <c r="U524">
        <v>-10</v>
      </c>
      <c r="V524">
        <v>164</v>
      </c>
      <c r="W524">
        <v>95</v>
      </c>
      <c r="X524">
        <v>12</v>
      </c>
      <c r="Y524">
        <v>12</v>
      </c>
      <c r="Z524" t="s">
        <v>797</v>
      </c>
      <c r="AA524" t="s">
        <v>798</v>
      </c>
      <c r="AB524" t="s">
        <v>796</v>
      </c>
      <c r="AC524">
        <v>17.649999999999999</v>
      </c>
      <c r="AD524">
        <v>47.79</v>
      </c>
      <c r="AE524">
        <v>108</v>
      </c>
      <c r="AF524">
        <v>2.0085234550000002</v>
      </c>
      <c r="AG524">
        <v>-14</v>
      </c>
      <c r="AH524">
        <v>9.3800000000000008</v>
      </c>
      <c r="AI524">
        <v>22</v>
      </c>
      <c r="AJ524">
        <v>1.475219558</v>
      </c>
      <c r="AK524">
        <v>10.088333329999999</v>
      </c>
      <c r="AL524">
        <v>122.05</v>
      </c>
      <c r="AM524">
        <v>2.3614096000000001E-2</v>
      </c>
      <c r="AN524">
        <v>6.36</v>
      </c>
      <c r="AO524">
        <v>6.3158333333333339</v>
      </c>
      <c r="AP524">
        <v>15</v>
      </c>
      <c r="AQ524">
        <v>16.329999999999998</v>
      </c>
      <c r="AR524">
        <v>16.450833333333335</v>
      </c>
      <c r="AS524">
        <v>12</v>
      </c>
      <c r="AT524">
        <v>2006</v>
      </c>
      <c r="AU524">
        <v>2011.5</v>
      </c>
      <c r="AV524" t="str">
        <f>VLOOKUP(A524,[1]in!$A:$E,5,0)</f>
        <v>Duna</v>
      </c>
      <c r="AW524" t="s">
        <v>832</v>
      </c>
    </row>
    <row r="525" spans="1:49" x14ac:dyDescent="0.3">
      <c r="A525">
        <v>114000002</v>
      </c>
      <c r="B525">
        <v>10</v>
      </c>
      <c r="C525">
        <v>2010</v>
      </c>
      <c r="D525" t="s">
        <v>527</v>
      </c>
      <c r="E525">
        <v>28.8</v>
      </c>
      <c r="F525">
        <v>11</v>
      </c>
      <c r="G525">
        <v>209</v>
      </c>
      <c r="H525">
        <v>528.80000000000007</v>
      </c>
      <c r="I525">
        <v>-40</v>
      </c>
      <c r="J525">
        <v>212.666666666667</v>
      </c>
      <c r="K525">
        <v>17</v>
      </c>
      <c r="L525">
        <v>-22</v>
      </c>
      <c r="M525">
        <v>210.66</v>
      </c>
      <c r="N525">
        <v>1.9078912831650201</v>
      </c>
      <c r="O525">
        <v>14</v>
      </c>
      <c r="P525">
        <v>212.666666666667</v>
      </c>
      <c r="Q525">
        <v>0.67340191206129096</v>
      </c>
      <c r="R525">
        <v>16</v>
      </c>
      <c r="S525">
        <v>212.666666666667</v>
      </c>
      <c r="T525">
        <v>0.66666666666666696</v>
      </c>
      <c r="U525">
        <v>-10</v>
      </c>
      <c r="V525">
        <v>164</v>
      </c>
      <c r="W525">
        <v>95</v>
      </c>
      <c r="X525">
        <v>12</v>
      </c>
      <c r="Y525">
        <v>12</v>
      </c>
      <c r="Z525" t="s">
        <v>797</v>
      </c>
      <c r="AA525" t="s">
        <v>798</v>
      </c>
      <c r="AB525" t="s">
        <v>796</v>
      </c>
      <c r="AC525">
        <v>17.649999999999999</v>
      </c>
      <c r="AD525">
        <v>47.79</v>
      </c>
      <c r="AE525">
        <v>108</v>
      </c>
      <c r="AF525">
        <v>1.909972507</v>
      </c>
      <c r="AG525">
        <v>-14</v>
      </c>
      <c r="AH525">
        <v>10.88</v>
      </c>
      <c r="AI525">
        <v>22</v>
      </c>
      <c r="AJ525">
        <v>1.475219558</v>
      </c>
      <c r="AK525">
        <v>10.088333329999999</v>
      </c>
      <c r="AL525">
        <v>122.05</v>
      </c>
      <c r="AM525">
        <v>2.3614096000000001E-2</v>
      </c>
      <c r="AN525">
        <v>5.45</v>
      </c>
      <c r="AO525">
        <v>6.3158333333333339</v>
      </c>
      <c r="AP525">
        <v>15</v>
      </c>
      <c r="AQ525">
        <v>15.15</v>
      </c>
      <c r="AR525">
        <v>16.450833333333335</v>
      </c>
      <c r="AS525">
        <v>12</v>
      </c>
      <c r="AT525">
        <v>2006</v>
      </c>
      <c r="AU525">
        <v>2011.5</v>
      </c>
      <c r="AV525" t="str">
        <f>VLOOKUP(A525,[1]in!$A:$E,5,0)</f>
        <v>Duna</v>
      </c>
      <c r="AW525" t="s">
        <v>832</v>
      </c>
    </row>
    <row r="526" spans="1:49" x14ac:dyDescent="0.3">
      <c r="A526">
        <v>114000002</v>
      </c>
      <c r="B526">
        <v>10</v>
      </c>
      <c r="C526">
        <v>2011</v>
      </c>
      <c r="D526" t="s">
        <v>528</v>
      </c>
      <c r="E526">
        <v>19.2</v>
      </c>
      <c r="F526">
        <v>11</v>
      </c>
      <c r="G526">
        <v>209</v>
      </c>
      <c r="H526">
        <v>454.40000000000003</v>
      </c>
      <c r="I526">
        <v>-40</v>
      </c>
      <c r="J526">
        <v>212.666666666667</v>
      </c>
      <c r="K526">
        <v>27</v>
      </c>
      <c r="L526">
        <v>-22</v>
      </c>
      <c r="M526">
        <v>210.66</v>
      </c>
      <c r="N526">
        <v>1.2938108323585999</v>
      </c>
      <c r="O526">
        <v>14</v>
      </c>
      <c r="P526">
        <v>212.666666666667</v>
      </c>
      <c r="Q526">
        <v>0.39255912381583891</v>
      </c>
      <c r="R526">
        <v>16</v>
      </c>
      <c r="S526">
        <v>212.666666666667</v>
      </c>
      <c r="T526">
        <v>0.55172413793103403</v>
      </c>
      <c r="U526">
        <v>-10</v>
      </c>
      <c r="V526">
        <v>164</v>
      </c>
      <c r="W526">
        <v>95</v>
      </c>
      <c r="X526">
        <v>12</v>
      </c>
      <c r="Y526">
        <v>12</v>
      </c>
      <c r="Z526" t="s">
        <v>797</v>
      </c>
      <c r="AA526" t="s">
        <v>798</v>
      </c>
      <c r="AB526" t="s">
        <v>796</v>
      </c>
      <c r="AC526">
        <v>17.649999999999999</v>
      </c>
      <c r="AD526">
        <v>47.79</v>
      </c>
      <c r="AE526">
        <v>108</v>
      </c>
      <c r="AF526">
        <v>0.85292500000000004</v>
      </c>
      <c r="AG526">
        <v>-14</v>
      </c>
      <c r="AH526">
        <v>10.92</v>
      </c>
      <c r="AI526">
        <v>22</v>
      </c>
      <c r="AJ526">
        <v>1.475219558</v>
      </c>
      <c r="AK526">
        <v>10.088333329999999</v>
      </c>
      <c r="AL526">
        <v>122.05</v>
      </c>
      <c r="AM526">
        <v>2.3614096000000001E-2</v>
      </c>
      <c r="AN526">
        <v>5.71</v>
      </c>
      <c r="AO526">
        <v>6.3158333333333339</v>
      </c>
      <c r="AP526">
        <v>15</v>
      </c>
      <c r="AQ526">
        <v>16.510000000000002</v>
      </c>
      <c r="AR526">
        <v>16.450833333333335</v>
      </c>
      <c r="AS526">
        <v>12</v>
      </c>
      <c r="AT526">
        <v>2006</v>
      </c>
      <c r="AU526">
        <v>2011.5</v>
      </c>
      <c r="AV526" t="str">
        <f>VLOOKUP(A526,[1]in!$A:$E,5,0)</f>
        <v>Duna</v>
      </c>
      <c r="AW526" t="s">
        <v>832</v>
      </c>
    </row>
    <row r="527" spans="1:49" x14ac:dyDescent="0.3">
      <c r="A527">
        <v>114000002</v>
      </c>
      <c r="B527">
        <v>10</v>
      </c>
      <c r="C527">
        <v>2012</v>
      </c>
      <c r="D527" t="s">
        <v>529</v>
      </c>
      <c r="E527">
        <v>32</v>
      </c>
      <c r="F527">
        <v>11</v>
      </c>
      <c r="G527">
        <v>209</v>
      </c>
      <c r="H527">
        <v>96.800000000000011</v>
      </c>
      <c r="I527">
        <v>-40</v>
      </c>
      <c r="J527">
        <v>212.666666666667</v>
      </c>
      <c r="K527">
        <v>19</v>
      </c>
      <c r="L527">
        <v>-22</v>
      </c>
      <c r="M527">
        <v>210.66</v>
      </c>
      <c r="N527">
        <v>1.91717117580125</v>
      </c>
      <c r="O527">
        <v>14</v>
      </c>
      <c r="P527">
        <v>212.666666666667</v>
      </c>
      <c r="Q527">
        <v>0.65111594750861301</v>
      </c>
      <c r="R527">
        <v>16</v>
      </c>
      <c r="S527">
        <v>212.666666666667</v>
      </c>
      <c r="T527">
        <v>0.625</v>
      </c>
      <c r="U527">
        <v>-10</v>
      </c>
      <c r="V527">
        <v>164</v>
      </c>
      <c r="W527">
        <v>95</v>
      </c>
      <c r="X527">
        <v>12</v>
      </c>
      <c r="Y527">
        <v>12</v>
      </c>
      <c r="Z527" t="s">
        <v>797</v>
      </c>
      <c r="AA527" t="s">
        <v>798</v>
      </c>
      <c r="AB527" t="s">
        <v>796</v>
      </c>
      <c r="AC527">
        <v>17.649999999999999</v>
      </c>
      <c r="AD527">
        <v>47.79</v>
      </c>
      <c r="AE527">
        <v>108</v>
      </c>
      <c r="AF527">
        <v>1.337925802</v>
      </c>
      <c r="AG527">
        <v>-14</v>
      </c>
      <c r="AH527">
        <v>10.46</v>
      </c>
      <c r="AI527">
        <v>22</v>
      </c>
      <c r="AJ527">
        <v>1.475219558</v>
      </c>
      <c r="AK527">
        <v>10.088333329999999</v>
      </c>
      <c r="AL527">
        <v>122.05</v>
      </c>
      <c r="AM527">
        <v>2.3614096000000001E-2</v>
      </c>
      <c r="AN527">
        <v>6.2</v>
      </c>
      <c r="AO527">
        <v>6.3158333333333339</v>
      </c>
      <c r="AP527">
        <v>15</v>
      </c>
      <c r="AQ527">
        <v>16.7</v>
      </c>
      <c r="AR527">
        <v>16.450833333333335</v>
      </c>
      <c r="AS527">
        <v>12</v>
      </c>
      <c r="AT527">
        <v>2006</v>
      </c>
      <c r="AU527">
        <v>2011.5</v>
      </c>
      <c r="AV527" t="str">
        <f>VLOOKUP(A527,[1]in!$A:$E,5,0)</f>
        <v>Duna</v>
      </c>
      <c r="AW527" t="s">
        <v>832</v>
      </c>
    </row>
    <row r="528" spans="1:49" x14ac:dyDescent="0.3">
      <c r="A528">
        <v>114000002</v>
      </c>
      <c r="B528">
        <v>10</v>
      </c>
      <c r="C528">
        <v>2013</v>
      </c>
      <c r="D528" t="s">
        <v>530</v>
      </c>
      <c r="E528">
        <v>40</v>
      </c>
      <c r="F528">
        <v>11</v>
      </c>
      <c r="G528">
        <v>209</v>
      </c>
      <c r="H528">
        <v>95.199999999999989</v>
      </c>
      <c r="I528">
        <v>-40</v>
      </c>
      <c r="J528">
        <v>212.666666666667</v>
      </c>
      <c r="K528">
        <v>22</v>
      </c>
      <c r="L528">
        <v>-22</v>
      </c>
      <c r="M528">
        <v>210.66</v>
      </c>
      <c r="N528">
        <v>2.3928499282532201</v>
      </c>
      <c r="O528">
        <v>14</v>
      </c>
      <c r="P528">
        <v>212.666666666667</v>
      </c>
      <c r="Q528">
        <v>0.77412392885560899</v>
      </c>
      <c r="R528">
        <v>16</v>
      </c>
      <c r="S528">
        <v>212.666666666667</v>
      </c>
      <c r="T528">
        <v>0.55555555555555602</v>
      </c>
      <c r="U528">
        <v>-10</v>
      </c>
      <c r="V528">
        <v>164</v>
      </c>
      <c r="W528">
        <v>95</v>
      </c>
      <c r="X528">
        <v>12</v>
      </c>
      <c r="Y528">
        <v>12</v>
      </c>
      <c r="Z528" t="s">
        <v>797</v>
      </c>
      <c r="AA528" t="s">
        <v>798</v>
      </c>
      <c r="AB528" t="s">
        <v>796</v>
      </c>
      <c r="AC528">
        <v>17.649999999999999</v>
      </c>
      <c r="AD528">
        <v>47.79</v>
      </c>
      <c r="AE528">
        <v>108</v>
      </c>
      <c r="AF528">
        <v>1.5030491779999999</v>
      </c>
      <c r="AG528">
        <v>-14</v>
      </c>
      <c r="AH528">
        <v>9.93</v>
      </c>
      <c r="AI528">
        <v>22</v>
      </c>
      <c r="AJ528">
        <v>1.475219558</v>
      </c>
      <c r="AK528">
        <v>10.088333329999999</v>
      </c>
      <c r="AL528">
        <v>122.05</v>
      </c>
      <c r="AM528">
        <v>2.3614096000000001E-2</v>
      </c>
      <c r="AN528">
        <v>6.25</v>
      </c>
      <c r="AO528">
        <v>6.3158333333333339</v>
      </c>
      <c r="AP528">
        <v>15</v>
      </c>
      <c r="AQ528">
        <v>16.100000000000001</v>
      </c>
      <c r="AR528">
        <v>16.450833333333335</v>
      </c>
      <c r="AS528">
        <v>12</v>
      </c>
      <c r="AT528">
        <v>2006</v>
      </c>
      <c r="AU528">
        <v>2011.5</v>
      </c>
      <c r="AV528" t="str">
        <f>VLOOKUP(A528,[1]in!$A:$E,5,0)</f>
        <v>Duna</v>
      </c>
      <c r="AW528" t="s">
        <v>832</v>
      </c>
    </row>
    <row r="529" spans="1:49" x14ac:dyDescent="0.3">
      <c r="A529">
        <v>114000002</v>
      </c>
      <c r="B529">
        <v>10</v>
      </c>
      <c r="C529">
        <v>2014</v>
      </c>
      <c r="D529" t="s">
        <v>531</v>
      </c>
      <c r="E529">
        <v>67.2</v>
      </c>
      <c r="F529">
        <v>11</v>
      </c>
      <c r="G529">
        <v>209</v>
      </c>
      <c r="H529">
        <v>394.40000000000003</v>
      </c>
      <c r="I529">
        <v>-40</v>
      </c>
      <c r="J529">
        <v>212.666666666667</v>
      </c>
      <c r="K529">
        <v>27</v>
      </c>
      <c r="L529">
        <v>-22</v>
      </c>
      <c r="M529">
        <v>210.66</v>
      </c>
      <c r="N529">
        <v>2.0675960391730501</v>
      </c>
      <c r="O529">
        <v>14</v>
      </c>
      <c r="P529">
        <v>212.666666666667</v>
      </c>
      <c r="Q529">
        <v>0.62733567322452977</v>
      </c>
      <c r="R529">
        <v>16</v>
      </c>
      <c r="S529">
        <v>212.666666666667</v>
      </c>
      <c r="T529">
        <v>0.483870967741935</v>
      </c>
      <c r="U529">
        <v>-10</v>
      </c>
      <c r="V529">
        <v>164</v>
      </c>
      <c r="W529">
        <v>95</v>
      </c>
      <c r="X529">
        <v>12</v>
      </c>
      <c r="Y529">
        <v>12</v>
      </c>
      <c r="Z529" t="s">
        <v>797</v>
      </c>
      <c r="AA529" t="s">
        <v>798</v>
      </c>
      <c r="AB529" t="s">
        <v>796</v>
      </c>
      <c r="AC529">
        <v>17.649999999999999</v>
      </c>
      <c r="AD529">
        <v>47.79</v>
      </c>
      <c r="AE529">
        <v>108</v>
      </c>
      <c r="AF529">
        <v>1.4798060900000001</v>
      </c>
      <c r="AG529">
        <v>-14</v>
      </c>
      <c r="AH529">
        <v>10.1</v>
      </c>
      <c r="AI529">
        <v>22</v>
      </c>
      <c r="AJ529">
        <v>1.475219558</v>
      </c>
      <c r="AK529">
        <v>10.088333329999999</v>
      </c>
      <c r="AL529">
        <v>122.05</v>
      </c>
      <c r="AM529">
        <v>2.3614096000000001E-2</v>
      </c>
      <c r="AN529">
        <v>7.28</v>
      </c>
      <c r="AO529">
        <v>6.3158333333333339</v>
      </c>
      <c r="AP529">
        <v>15</v>
      </c>
      <c r="AQ529">
        <v>17.18</v>
      </c>
      <c r="AR529">
        <v>16.450833333333335</v>
      </c>
      <c r="AS529">
        <v>12</v>
      </c>
      <c r="AT529">
        <v>2006</v>
      </c>
      <c r="AU529">
        <v>2011.5</v>
      </c>
      <c r="AV529" t="str">
        <f>VLOOKUP(A529,[1]in!$A:$E,5,0)</f>
        <v>Duna</v>
      </c>
      <c r="AW529" t="s">
        <v>832</v>
      </c>
    </row>
    <row r="530" spans="1:49" x14ac:dyDescent="0.3">
      <c r="A530">
        <v>114000002</v>
      </c>
      <c r="B530">
        <v>10</v>
      </c>
      <c r="C530">
        <v>2015</v>
      </c>
      <c r="D530" t="s">
        <v>532</v>
      </c>
      <c r="E530">
        <v>44</v>
      </c>
      <c r="F530">
        <v>11</v>
      </c>
      <c r="G530">
        <v>209</v>
      </c>
      <c r="H530">
        <v>79.2</v>
      </c>
      <c r="I530">
        <v>-40</v>
      </c>
      <c r="J530">
        <v>212.666666666667</v>
      </c>
      <c r="K530">
        <v>15</v>
      </c>
      <c r="L530">
        <v>-22</v>
      </c>
      <c r="M530">
        <v>210.66</v>
      </c>
      <c r="N530">
        <v>2.3132230209448998</v>
      </c>
      <c r="O530">
        <v>14</v>
      </c>
      <c r="P530">
        <v>212.666666666667</v>
      </c>
      <c r="Q530">
        <v>0.85420241471276614</v>
      </c>
      <c r="R530">
        <v>16</v>
      </c>
      <c r="S530">
        <v>212.666666666667</v>
      </c>
      <c r="T530">
        <v>0.66666666666666696</v>
      </c>
      <c r="U530">
        <v>-10</v>
      </c>
      <c r="V530">
        <v>164</v>
      </c>
      <c r="W530">
        <v>95</v>
      </c>
      <c r="X530">
        <v>12</v>
      </c>
      <c r="Y530">
        <v>12</v>
      </c>
      <c r="Z530" t="s">
        <v>797</v>
      </c>
      <c r="AA530" t="s">
        <v>798</v>
      </c>
      <c r="AB530" t="s">
        <v>796</v>
      </c>
      <c r="AC530">
        <v>17.649999999999999</v>
      </c>
      <c r="AD530">
        <v>47.79</v>
      </c>
      <c r="AE530">
        <v>108</v>
      </c>
      <c r="AF530">
        <v>1.193136218</v>
      </c>
      <c r="AG530">
        <v>-14</v>
      </c>
      <c r="AH530">
        <v>10.56</v>
      </c>
      <c r="AI530">
        <v>22</v>
      </c>
      <c r="AJ530">
        <v>1.475219558</v>
      </c>
      <c r="AK530">
        <v>10.088333329999999</v>
      </c>
      <c r="AL530">
        <v>122.05</v>
      </c>
      <c r="AM530">
        <v>2.3614096000000001E-2</v>
      </c>
      <c r="AN530">
        <v>6.86</v>
      </c>
      <c r="AO530">
        <v>6.3158333333333339</v>
      </c>
      <c r="AP530">
        <v>15</v>
      </c>
      <c r="AQ530">
        <v>17.09</v>
      </c>
      <c r="AR530">
        <v>16.450833333333335</v>
      </c>
      <c r="AS530">
        <v>12</v>
      </c>
      <c r="AT530">
        <v>2006</v>
      </c>
      <c r="AU530">
        <v>2011.5</v>
      </c>
      <c r="AV530" t="str">
        <f>VLOOKUP(A530,[1]in!$A:$E,5,0)</f>
        <v>Duna</v>
      </c>
      <c r="AW530" t="s">
        <v>832</v>
      </c>
    </row>
    <row r="531" spans="1:49" x14ac:dyDescent="0.3">
      <c r="A531">
        <v>114000002</v>
      </c>
      <c r="B531">
        <v>10</v>
      </c>
      <c r="C531">
        <v>2016</v>
      </c>
      <c r="D531" t="s">
        <v>533</v>
      </c>
      <c r="E531">
        <v>48.8</v>
      </c>
      <c r="F531">
        <v>11</v>
      </c>
      <c r="G531">
        <v>209</v>
      </c>
      <c r="H531">
        <v>65.600000000000009</v>
      </c>
      <c r="I531">
        <v>-40</v>
      </c>
      <c r="J531">
        <v>212.666666666667</v>
      </c>
      <c r="K531">
        <v>22</v>
      </c>
      <c r="L531">
        <v>-22</v>
      </c>
      <c r="M531">
        <v>210.66</v>
      </c>
      <c r="N531">
        <v>2.5217443347477602</v>
      </c>
      <c r="O531">
        <v>14</v>
      </c>
      <c r="P531">
        <v>212.666666666667</v>
      </c>
      <c r="Q531">
        <v>0.81582326118101933</v>
      </c>
      <c r="R531">
        <v>16</v>
      </c>
      <c r="S531">
        <v>212.666666666667</v>
      </c>
      <c r="T531">
        <v>0.6</v>
      </c>
      <c r="U531">
        <v>-10</v>
      </c>
      <c r="V531">
        <v>164</v>
      </c>
      <c r="W531">
        <v>95</v>
      </c>
      <c r="X531">
        <v>12</v>
      </c>
      <c r="Y531">
        <v>12</v>
      </c>
      <c r="Z531" t="s">
        <v>797</v>
      </c>
      <c r="AA531" t="s">
        <v>798</v>
      </c>
      <c r="AB531" t="s">
        <v>796</v>
      </c>
      <c r="AC531">
        <v>17.649999999999999</v>
      </c>
      <c r="AD531">
        <v>47.79</v>
      </c>
      <c r="AE531">
        <v>108</v>
      </c>
      <c r="AF531">
        <v>1.571843739</v>
      </c>
      <c r="AG531">
        <v>-14</v>
      </c>
      <c r="AH531">
        <v>10.31</v>
      </c>
      <c r="AI531">
        <v>22</v>
      </c>
      <c r="AJ531">
        <v>1.475219558</v>
      </c>
      <c r="AK531">
        <v>10.088333329999999</v>
      </c>
      <c r="AL531">
        <v>122.05</v>
      </c>
      <c r="AM531">
        <v>2.3614096000000001E-2</v>
      </c>
      <c r="AN531">
        <v>6.47</v>
      </c>
      <c r="AO531">
        <v>6.3158333333333339</v>
      </c>
      <c r="AP531">
        <v>15</v>
      </c>
      <c r="AQ531">
        <v>16.45</v>
      </c>
      <c r="AR531">
        <v>16.450833333333335</v>
      </c>
      <c r="AS531">
        <v>12</v>
      </c>
      <c r="AT531">
        <v>2006</v>
      </c>
      <c r="AU531">
        <v>2011.5</v>
      </c>
      <c r="AV531" t="str">
        <f>VLOOKUP(A531,[1]in!$A:$E,5,0)</f>
        <v>Duna</v>
      </c>
      <c r="AW531" t="s">
        <v>832</v>
      </c>
    </row>
    <row r="532" spans="1:49" x14ac:dyDescent="0.3">
      <c r="A532">
        <v>114000002</v>
      </c>
      <c r="B532">
        <v>10</v>
      </c>
      <c r="C532">
        <v>2017</v>
      </c>
      <c r="D532" t="s">
        <v>534</v>
      </c>
      <c r="E532">
        <v>57.6</v>
      </c>
      <c r="F532">
        <v>11</v>
      </c>
      <c r="G532">
        <v>209</v>
      </c>
      <c r="H532">
        <v>50.4</v>
      </c>
      <c r="I532">
        <v>-40</v>
      </c>
      <c r="J532">
        <v>212.666666666667</v>
      </c>
      <c r="K532">
        <v>14</v>
      </c>
      <c r="L532">
        <v>-22</v>
      </c>
      <c r="M532">
        <v>210.66</v>
      </c>
      <c r="N532">
        <v>1.96385853779132</v>
      </c>
      <c r="O532">
        <v>14</v>
      </c>
      <c r="P532">
        <v>212.666666666667</v>
      </c>
      <c r="Q532">
        <v>0.74415152552886221</v>
      </c>
      <c r="R532">
        <v>16</v>
      </c>
      <c r="S532">
        <v>212.666666666667</v>
      </c>
      <c r="T532">
        <v>0.52173913043478304</v>
      </c>
      <c r="U532">
        <v>-10</v>
      </c>
      <c r="V532">
        <v>164</v>
      </c>
      <c r="W532">
        <v>95</v>
      </c>
      <c r="X532">
        <v>12</v>
      </c>
      <c r="Y532">
        <v>12</v>
      </c>
      <c r="Z532" t="s">
        <v>797</v>
      </c>
      <c r="AA532" t="s">
        <v>798</v>
      </c>
      <c r="AB532" t="s">
        <v>796</v>
      </c>
      <c r="AC532">
        <v>17.649999999999999</v>
      </c>
      <c r="AD532">
        <v>47.79</v>
      </c>
      <c r="AE532">
        <v>108</v>
      </c>
      <c r="AF532">
        <v>1.3153155599999999</v>
      </c>
      <c r="AG532">
        <v>-14</v>
      </c>
      <c r="AH532">
        <v>10.14</v>
      </c>
      <c r="AI532">
        <v>22</v>
      </c>
      <c r="AJ532">
        <v>1.475219558</v>
      </c>
      <c r="AK532">
        <v>10.088333329999999</v>
      </c>
      <c r="AL532">
        <v>122.05</v>
      </c>
      <c r="AM532">
        <v>2.3614096000000001E-2</v>
      </c>
      <c r="AN532">
        <v>6.28</v>
      </c>
      <c r="AO532">
        <v>6.3158333333333339</v>
      </c>
      <c r="AP532">
        <v>15</v>
      </c>
      <c r="AQ532">
        <v>16.579999999999998</v>
      </c>
      <c r="AR532">
        <v>16.450833333333335</v>
      </c>
      <c r="AS532">
        <v>12</v>
      </c>
      <c r="AT532">
        <v>2006</v>
      </c>
      <c r="AU532">
        <v>2011.5</v>
      </c>
      <c r="AV532" t="str">
        <f>VLOOKUP(A532,[1]in!$A:$E,5,0)</f>
        <v>Duna</v>
      </c>
      <c r="AW532" t="s">
        <v>832</v>
      </c>
    </row>
    <row r="533" spans="1:49" x14ac:dyDescent="0.3">
      <c r="A533">
        <v>114000003</v>
      </c>
      <c r="B533">
        <v>1</v>
      </c>
      <c r="C533">
        <v>2005</v>
      </c>
      <c r="D533" t="s">
        <v>535</v>
      </c>
      <c r="E533">
        <v>83.2</v>
      </c>
      <c r="F533">
        <v>-17</v>
      </c>
      <c r="G533">
        <v>267.66000000000003</v>
      </c>
      <c r="H533">
        <v>76.8</v>
      </c>
      <c r="I533">
        <v>-18</v>
      </c>
      <c r="J533">
        <v>268.66666666666703</v>
      </c>
      <c r="K533">
        <v>19</v>
      </c>
      <c r="L533">
        <v>19</v>
      </c>
      <c r="M533">
        <v>259</v>
      </c>
      <c r="N533">
        <v>2.7407837374651098</v>
      </c>
      <c r="O533">
        <v>-4</v>
      </c>
      <c r="P533">
        <v>268.66666666666703</v>
      </c>
      <c r="Q533">
        <v>0.93083394047480494</v>
      </c>
      <c r="R533">
        <v>-4</v>
      </c>
      <c r="S533">
        <v>268.66666666666703</v>
      </c>
      <c r="T533" t="e">
        <v>#N/A</v>
      </c>
      <c r="U533">
        <v>-14</v>
      </c>
      <c r="V533">
        <v>212.666666666667</v>
      </c>
      <c r="W533">
        <v>96</v>
      </c>
      <c r="X533">
        <v>13</v>
      </c>
      <c r="Y533">
        <v>13</v>
      </c>
      <c r="Z533" t="s">
        <v>797</v>
      </c>
      <c r="AA533" t="s">
        <v>798</v>
      </c>
      <c r="AB533" t="s">
        <v>796</v>
      </c>
      <c r="AC533">
        <v>17.239999999999998</v>
      </c>
      <c r="AD533">
        <v>48</v>
      </c>
      <c r="AE533">
        <v>108</v>
      </c>
      <c r="AF533">
        <v>1.43576551</v>
      </c>
      <c r="AG533">
        <v>-10</v>
      </c>
      <c r="AH533">
        <v>10.6</v>
      </c>
      <c r="AI533">
        <v>12</v>
      </c>
      <c r="AJ533">
        <v>1.5335341170000001</v>
      </c>
      <c r="AK533">
        <v>9.7007692310000007</v>
      </c>
      <c r="AL533">
        <v>125.02</v>
      </c>
      <c r="AM533">
        <v>3.9962285E-2</v>
      </c>
      <c r="AN533">
        <v>4.95</v>
      </c>
      <c r="AO533">
        <v>6.1646153846153862</v>
      </c>
      <c r="AP533">
        <v>30</v>
      </c>
      <c r="AQ533">
        <v>15.02</v>
      </c>
      <c r="AR533">
        <v>16.212307692307693</v>
      </c>
      <c r="AS533">
        <v>25</v>
      </c>
      <c r="AT533">
        <v>2005</v>
      </c>
      <c r="AU533">
        <v>2011</v>
      </c>
      <c r="AV533" t="str">
        <f>VLOOKUP(A533,[1]in!$A:$E,5,0)</f>
        <v>Duna</v>
      </c>
      <c r="AW533" t="s">
        <v>832</v>
      </c>
    </row>
    <row r="534" spans="1:49" x14ac:dyDescent="0.3">
      <c r="A534">
        <v>114000003</v>
      </c>
      <c r="B534">
        <v>1</v>
      </c>
      <c r="C534">
        <v>2006</v>
      </c>
      <c r="D534" t="s">
        <v>536</v>
      </c>
      <c r="E534">
        <v>332.8</v>
      </c>
      <c r="F534">
        <v>-17</v>
      </c>
      <c r="G534">
        <v>267.66000000000003</v>
      </c>
      <c r="H534">
        <v>412.8</v>
      </c>
      <c r="I534">
        <v>-18</v>
      </c>
      <c r="J534">
        <v>268.66666666666703</v>
      </c>
      <c r="K534">
        <v>24</v>
      </c>
      <c r="L534">
        <v>19</v>
      </c>
      <c r="M534">
        <v>259</v>
      </c>
      <c r="N534">
        <v>2.6882932378758699</v>
      </c>
      <c r="O534">
        <v>-4</v>
      </c>
      <c r="P534">
        <v>268.66666666666703</v>
      </c>
      <c r="Q534">
        <v>0.84589292107161862</v>
      </c>
      <c r="R534">
        <v>-4</v>
      </c>
      <c r="S534">
        <v>268.66666666666703</v>
      </c>
      <c r="T534">
        <v>0.48148148148148101</v>
      </c>
      <c r="U534">
        <v>-14</v>
      </c>
      <c r="V534">
        <v>212.666666666667</v>
      </c>
      <c r="W534">
        <v>96</v>
      </c>
      <c r="X534">
        <v>13</v>
      </c>
      <c r="Y534">
        <v>13</v>
      </c>
      <c r="Z534" t="s">
        <v>797</v>
      </c>
      <c r="AA534" t="s">
        <v>798</v>
      </c>
      <c r="AB534" t="s">
        <v>796</v>
      </c>
      <c r="AC534">
        <v>17.239999999999998</v>
      </c>
      <c r="AD534">
        <v>48</v>
      </c>
      <c r="AE534">
        <v>108</v>
      </c>
      <c r="AF534">
        <v>1.348646333</v>
      </c>
      <c r="AG534">
        <v>-10</v>
      </c>
      <c r="AH534">
        <v>9.06</v>
      </c>
      <c r="AI534">
        <v>12</v>
      </c>
      <c r="AJ534">
        <v>1.5335341170000001</v>
      </c>
      <c r="AK534">
        <v>9.7007692310000007</v>
      </c>
      <c r="AL534">
        <v>125.02</v>
      </c>
      <c r="AM534">
        <v>3.9962285E-2</v>
      </c>
      <c r="AN534">
        <v>5.37</v>
      </c>
      <c r="AO534">
        <v>6.1646153846153862</v>
      </c>
      <c r="AP534">
        <v>30</v>
      </c>
      <c r="AQ534">
        <v>15.7</v>
      </c>
      <c r="AR534">
        <v>16.212307692307693</v>
      </c>
      <c r="AS534">
        <v>25</v>
      </c>
      <c r="AT534">
        <v>2005</v>
      </c>
      <c r="AU534">
        <v>2011</v>
      </c>
      <c r="AV534" t="str">
        <f>VLOOKUP(A534,[1]in!$A:$E,5,0)</f>
        <v>Duna</v>
      </c>
      <c r="AW534" t="s">
        <v>832</v>
      </c>
    </row>
    <row r="535" spans="1:49" x14ac:dyDescent="0.3">
      <c r="A535">
        <v>114000003</v>
      </c>
      <c r="B535">
        <v>1</v>
      </c>
      <c r="C535">
        <v>2007</v>
      </c>
      <c r="D535" t="s">
        <v>537</v>
      </c>
      <c r="E535">
        <v>320</v>
      </c>
      <c r="F535">
        <v>-17</v>
      </c>
      <c r="G535">
        <v>267.66000000000003</v>
      </c>
      <c r="H535">
        <v>1346.4</v>
      </c>
      <c r="I535">
        <v>-18</v>
      </c>
      <c r="J535">
        <v>268.66666666666703</v>
      </c>
      <c r="K535">
        <v>26</v>
      </c>
      <c r="L535">
        <v>19</v>
      </c>
      <c r="M535">
        <v>259</v>
      </c>
      <c r="N535">
        <v>2.0692769782498601</v>
      </c>
      <c r="O535">
        <v>-4</v>
      </c>
      <c r="P535">
        <v>268.66666666666703</v>
      </c>
      <c r="Q535">
        <v>0.63511837482460021</v>
      </c>
      <c r="R535">
        <v>-4</v>
      </c>
      <c r="S535">
        <v>268.66666666666703</v>
      </c>
      <c r="T535">
        <v>0.58823529411764697</v>
      </c>
      <c r="U535">
        <v>-14</v>
      </c>
      <c r="V535">
        <v>212.666666666667</v>
      </c>
      <c r="W535">
        <v>96</v>
      </c>
      <c r="X535">
        <v>13</v>
      </c>
      <c r="Y535">
        <v>13</v>
      </c>
      <c r="Z535" t="s">
        <v>797</v>
      </c>
      <c r="AA535" t="s">
        <v>798</v>
      </c>
      <c r="AB535" t="s">
        <v>796</v>
      </c>
      <c r="AC535">
        <v>17.239999999999998</v>
      </c>
      <c r="AD535">
        <v>48</v>
      </c>
      <c r="AE535">
        <v>108</v>
      </c>
      <c r="AF535">
        <v>1.457016791</v>
      </c>
      <c r="AG535">
        <v>-10</v>
      </c>
      <c r="AH535">
        <v>8.99</v>
      </c>
      <c r="AI535">
        <v>12</v>
      </c>
      <c r="AJ535">
        <v>1.5335341170000001</v>
      </c>
      <c r="AK535">
        <v>9.7007692310000007</v>
      </c>
      <c r="AL535">
        <v>125.02</v>
      </c>
      <c r="AM535">
        <v>3.9962285E-2</v>
      </c>
      <c r="AN535">
        <v>6.6</v>
      </c>
      <c r="AO535">
        <v>6.1646153846153862</v>
      </c>
      <c r="AP535">
        <v>30</v>
      </c>
      <c r="AQ535">
        <v>16.7</v>
      </c>
      <c r="AR535">
        <v>16.212307692307693</v>
      </c>
      <c r="AS535">
        <v>25</v>
      </c>
      <c r="AT535">
        <v>2005</v>
      </c>
      <c r="AU535">
        <v>2011</v>
      </c>
      <c r="AV535" t="str">
        <f>VLOOKUP(A535,[1]in!$A:$E,5,0)</f>
        <v>Duna</v>
      </c>
      <c r="AW535" t="s">
        <v>832</v>
      </c>
    </row>
    <row r="536" spans="1:49" x14ac:dyDescent="0.3">
      <c r="A536">
        <v>114000003</v>
      </c>
      <c r="B536">
        <v>1</v>
      </c>
      <c r="C536">
        <v>2008</v>
      </c>
      <c r="D536" t="s">
        <v>538</v>
      </c>
      <c r="E536">
        <v>64</v>
      </c>
      <c r="F536">
        <v>-17</v>
      </c>
      <c r="G536">
        <v>267.66000000000003</v>
      </c>
      <c r="H536">
        <v>1824</v>
      </c>
      <c r="I536">
        <v>-18</v>
      </c>
      <c r="J536">
        <v>268.66666666666703</v>
      </c>
      <c r="K536">
        <v>26</v>
      </c>
      <c r="L536">
        <v>19</v>
      </c>
      <c r="M536">
        <v>259</v>
      </c>
      <c r="N536">
        <v>1.69771298703705</v>
      </c>
      <c r="O536">
        <v>-4</v>
      </c>
      <c r="P536">
        <v>268.66666666666703</v>
      </c>
      <c r="Q536">
        <v>0.52107510235654542</v>
      </c>
      <c r="R536">
        <v>-4</v>
      </c>
      <c r="S536">
        <v>268.66666666666703</v>
      </c>
      <c r="T536">
        <v>0.33333333333333298</v>
      </c>
      <c r="U536">
        <v>-14</v>
      </c>
      <c r="V536">
        <v>212.666666666667</v>
      </c>
      <c r="W536">
        <v>96</v>
      </c>
      <c r="X536">
        <v>13</v>
      </c>
      <c r="Y536">
        <v>13</v>
      </c>
      <c r="Z536" t="s">
        <v>797</v>
      </c>
      <c r="AA536" t="s">
        <v>798</v>
      </c>
      <c r="AB536" t="s">
        <v>796</v>
      </c>
      <c r="AC536">
        <v>17.239999999999998</v>
      </c>
      <c r="AD536">
        <v>48</v>
      </c>
      <c r="AE536">
        <v>108</v>
      </c>
      <c r="AF536">
        <v>1.4129013930000001</v>
      </c>
      <c r="AG536">
        <v>-10</v>
      </c>
      <c r="AH536">
        <v>9.35</v>
      </c>
      <c r="AI536">
        <v>12</v>
      </c>
      <c r="AJ536">
        <v>1.5335341170000001</v>
      </c>
      <c r="AK536">
        <v>9.7007692310000007</v>
      </c>
      <c r="AL536">
        <v>125.02</v>
      </c>
      <c r="AM536">
        <v>3.9962285E-2</v>
      </c>
      <c r="AN536">
        <v>6.67</v>
      </c>
      <c r="AO536">
        <v>6.1646153846153862</v>
      </c>
      <c r="AP536">
        <v>30</v>
      </c>
      <c r="AQ536">
        <v>16.45</v>
      </c>
      <c r="AR536">
        <v>16.212307692307693</v>
      </c>
      <c r="AS536">
        <v>25</v>
      </c>
      <c r="AT536">
        <v>2005</v>
      </c>
      <c r="AU536">
        <v>2011</v>
      </c>
      <c r="AV536" t="str">
        <f>VLOOKUP(A536,[1]in!$A:$E,5,0)</f>
        <v>Duna</v>
      </c>
      <c r="AW536" t="s">
        <v>832</v>
      </c>
    </row>
    <row r="537" spans="1:49" x14ac:dyDescent="0.3">
      <c r="A537">
        <v>114000003</v>
      </c>
      <c r="B537">
        <v>1</v>
      </c>
      <c r="C537">
        <v>2009</v>
      </c>
      <c r="D537" t="s">
        <v>539</v>
      </c>
      <c r="E537">
        <v>640</v>
      </c>
      <c r="F537">
        <v>-17</v>
      </c>
      <c r="G537">
        <v>267.66000000000003</v>
      </c>
      <c r="H537">
        <v>2589.6</v>
      </c>
      <c r="I537">
        <v>-18</v>
      </c>
      <c r="J537">
        <v>268.66666666666703</v>
      </c>
      <c r="K537">
        <v>31</v>
      </c>
      <c r="L537">
        <v>19</v>
      </c>
      <c r="M537">
        <v>259</v>
      </c>
      <c r="N537">
        <v>2.0068194380017301</v>
      </c>
      <c r="O537">
        <v>-4</v>
      </c>
      <c r="P537">
        <v>268.66666666666703</v>
      </c>
      <c r="Q537">
        <v>0.5843992183140968</v>
      </c>
      <c r="R537">
        <v>-4</v>
      </c>
      <c r="S537">
        <v>268.66666666666703</v>
      </c>
      <c r="T537">
        <v>0.47222222222222199</v>
      </c>
      <c r="U537">
        <v>-14</v>
      </c>
      <c r="V537">
        <v>212.666666666667</v>
      </c>
      <c r="W537">
        <v>96</v>
      </c>
      <c r="X537">
        <v>13</v>
      </c>
      <c r="Y537">
        <v>13</v>
      </c>
      <c r="Z537" t="s">
        <v>797</v>
      </c>
      <c r="AA537" t="s">
        <v>798</v>
      </c>
      <c r="AB537" t="s">
        <v>796</v>
      </c>
      <c r="AC537">
        <v>17.239999999999998</v>
      </c>
      <c r="AD537">
        <v>48</v>
      </c>
      <c r="AE537">
        <v>108</v>
      </c>
      <c r="AF537">
        <v>2.1473329809999999</v>
      </c>
      <c r="AG537">
        <v>-10</v>
      </c>
      <c r="AH537">
        <v>8.82</v>
      </c>
      <c r="AI537">
        <v>12</v>
      </c>
      <c r="AJ537">
        <v>1.5335341170000001</v>
      </c>
      <c r="AK537">
        <v>9.7007692310000007</v>
      </c>
      <c r="AL537">
        <v>125.02</v>
      </c>
      <c r="AM537">
        <v>3.9962285E-2</v>
      </c>
      <c r="AN537">
        <v>6.25</v>
      </c>
      <c r="AO537">
        <v>6.1646153846153862</v>
      </c>
      <c r="AP537">
        <v>30</v>
      </c>
      <c r="AQ537">
        <v>16.13</v>
      </c>
      <c r="AR537">
        <v>16.212307692307693</v>
      </c>
      <c r="AS537">
        <v>25</v>
      </c>
      <c r="AT537">
        <v>2005</v>
      </c>
      <c r="AU537">
        <v>2011</v>
      </c>
      <c r="AV537" t="str">
        <f>VLOOKUP(A537,[1]in!$A:$E,5,0)</f>
        <v>Duna</v>
      </c>
      <c r="AW537" t="s">
        <v>832</v>
      </c>
    </row>
    <row r="538" spans="1:49" x14ac:dyDescent="0.3">
      <c r="A538">
        <v>114000003</v>
      </c>
      <c r="B538">
        <v>1</v>
      </c>
      <c r="C538">
        <v>2010</v>
      </c>
      <c r="D538" t="s">
        <v>540</v>
      </c>
      <c r="E538">
        <v>9.6</v>
      </c>
      <c r="F538">
        <v>-17</v>
      </c>
      <c r="G538">
        <v>267.66000000000003</v>
      </c>
      <c r="H538">
        <v>1414.4</v>
      </c>
      <c r="I538">
        <v>-18</v>
      </c>
      <c r="J538">
        <v>268.66666666666703</v>
      </c>
      <c r="K538">
        <v>29</v>
      </c>
      <c r="L538">
        <v>19</v>
      </c>
      <c r="M538">
        <v>259</v>
      </c>
      <c r="N538">
        <v>1.4659410097329</v>
      </c>
      <c r="O538">
        <v>-4</v>
      </c>
      <c r="P538">
        <v>268.66666666666703</v>
      </c>
      <c r="Q538">
        <v>0.43534666502372271</v>
      </c>
      <c r="R538">
        <v>-4</v>
      </c>
      <c r="S538">
        <v>268.66666666666703</v>
      </c>
      <c r="T538">
        <v>0.47368421052631599</v>
      </c>
      <c r="U538">
        <v>-14</v>
      </c>
      <c r="V538">
        <v>212.666666666667</v>
      </c>
      <c r="W538">
        <v>96</v>
      </c>
      <c r="X538">
        <v>13</v>
      </c>
      <c r="Y538">
        <v>13</v>
      </c>
      <c r="Z538" t="s">
        <v>797</v>
      </c>
      <c r="AA538" t="s">
        <v>798</v>
      </c>
      <c r="AB538" t="s">
        <v>796</v>
      </c>
      <c r="AC538">
        <v>17.239999999999998</v>
      </c>
      <c r="AD538">
        <v>48</v>
      </c>
      <c r="AE538">
        <v>108</v>
      </c>
      <c r="AF538">
        <v>2.0740937330000002</v>
      </c>
      <c r="AG538">
        <v>-10</v>
      </c>
      <c r="AH538">
        <v>10.41</v>
      </c>
      <c r="AI538">
        <v>12</v>
      </c>
      <c r="AJ538">
        <v>1.5335341170000001</v>
      </c>
      <c r="AK538">
        <v>9.7007692310000007</v>
      </c>
      <c r="AL538">
        <v>125.02</v>
      </c>
      <c r="AM538">
        <v>3.9962285E-2</v>
      </c>
      <c r="AN538">
        <v>5.38</v>
      </c>
      <c r="AO538">
        <v>6.1646153846153862</v>
      </c>
      <c r="AP538">
        <v>30</v>
      </c>
      <c r="AQ538">
        <v>14.98</v>
      </c>
      <c r="AR538">
        <v>16.212307692307693</v>
      </c>
      <c r="AS538">
        <v>25</v>
      </c>
      <c r="AT538">
        <v>2005</v>
      </c>
      <c r="AU538">
        <v>2011</v>
      </c>
      <c r="AV538" t="str">
        <f>VLOOKUP(A538,[1]in!$A:$E,5,0)</f>
        <v>Duna</v>
      </c>
      <c r="AW538" t="s">
        <v>832</v>
      </c>
    </row>
    <row r="539" spans="1:49" x14ac:dyDescent="0.3">
      <c r="A539">
        <v>114000003</v>
      </c>
      <c r="B539">
        <v>1</v>
      </c>
      <c r="C539">
        <v>2011</v>
      </c>
      <c r="D539" t="s">
        <v>541</v>
      </c>
      <c r="E539">
        <v>288</v>
      </c>
      <c r="F539">
        <v>-17</v>
      </c>
      <c r="G539">
        <v>267.66000000000003</v>
      </c>
      <c r="H539">
        <v>831.2</v>
      </c>
      <c r="I539">
        <v>-18</v>
      </c>
      <c r="J539">
        <v>268.66666666666703</v>
      </c>
      <c r="K539">
        <v>30</v>
      </c>
      <c r="L539">
        <v>19</v>
      </c>
      <c r="M539">
        <v>259</v>
      </c>
      <c r="N539">
        <v>2.2766085441125599</v>
      </c>
      <c r="O539">
        <v>-4</v>
      </c>
      <c r="P539">
        <v>268.66666666666703</v>
      </c>
      <c r="Q539">
        <v>0.66935502078976306</v>
      </c>
      <c r="R539">
        <v>-4</v>
      </c>
      <c r="S539">
        <v>268.66666666666703</v>
      </c>
      <c r="T539">
        <v>0.41666666666666702</v>
      </c>
      <c r="U539">
        <v>-14</v>
      </c>
      <c r="V539">
        <v>212.666666666667</v>
      </c>
      <c r="W539">
        <v>96</v>
      </c>
      <c r="X539">
        <v>13</v>
      </c>
      <c r="Y539">
        <v>13</v>
      </c>
      <c r="Z539" t="s">
        <v>797</v>
      </c>
      <c r="AA539" t="s">
        <v>798</v>
      </c>
      <c r="AB539" t="s">
        <v>796</v>
      </c>
      <c r="AC539">
        <v>17.239999999999998</v>
      </c>
      <c r="AD539">
        <v>48</v>
      </c>
      <c r="AE539">
        <v>108</v>
      </c>
      <c r="AF539">
        <v>1.3017902139999999</v>
      </c>
      <c r="AG539">
        <v>-10</v>
      </c>
      <c r="AH539">
        <v>10.43</v>
      </c>
      <c r="AI539">
        <v>12</v>
      </c>
      <c r="AJ539">
        <v>1.5335341170000001</v>
      </c>
      <c r="AK539">
        <v>9.7007692310000007</v>
      </c>
      <c r="AL539">
        <v>125.02</v>
      </c>
      <c r="AM539">
        <v>3.9962285E-2</v>
      </c>
      <c r="AN539">
        <v>5.72</v>
      </c>
      <c r="AO539">
        <v>6.1646153846153862</v>
      </c>
      <c r="AP539">
        <v>30</v>
      </c>
      <c r="AQ539">
        <v>16.46</v>
      </c>
      <c r="AR539">
        <v>16.212307692307693</v>
      </c>
      <c r="AS539">
        <v>25</v>
      </c>
      <c r="AT539">
        <v>2005</v>
      </c>
      <c r="AU539">
        <v>2011</v>
      </c>
      <c r="AV539" t="str">
        <f>VLOOKUP(A539,[1]in!$A:$E,5,0)</f>
        <v>Duna</v>
      </c>
      <c r="AW539" t="s">
        <v>832</v>
      </c>
    </row>
    <row r="540" spans="1:49" x14ac:dyDescent="0.3">
      <c r="A540">
        <v>114000003</v>
      </c>
      <c r="B540">
        <v>1</v>
      </c>
      <c r="C540">
        <v>2012</v>
      </c>
      <c r="D540" t="s">
        <v>542</v>
      </c>
      <c r="E540">
        <v>288</v>
      </c>
      <c r="F540">
        <v>-17</v>
      </c>
      <c r="G540">
        <v>267.66000000000003</v>
      </c>
      <c r="H540">
        <v>1205.5999999999999</v>
      </c>
      <c r="I540">
        <v>-18</v>
      </c>
      <c r="J540">
        <v>268.66666666666703</v>
      </c>
      <c r="K540">
        <v>29</v>
      </c>
      <c r="L540">
        <v>19</v>
      </c>
      <c r="M540">
        <v>259</v>
      </c>
      <c r="N540">
        <v>1.86709355058902</v>
      </c>
      <c r="O540">
        <v>-4</v>
      </c>
      <c r="P540">
        <v>268.66666666666703</v>
      </c>
      <c r="Q540">
        <v>0.55447862167682482</v>
      </c>
      <c r="R540">
        <v>-4</v>
      </c>
      <c r="S540">
        <v>268.66666666666703</v>
      </c>
      <c r="T540">
        <v>0.32352941176470601</v>
      </c>
      <c r="U540">
        <v>-14</v>
      </c>
      <c r="V540">
        <v>212.666666666667</v>
      </c>
      <c r="W540">
        <v>96</v>
      </c>
      <c r="X540">
        <v>13</v>
      </c>
      <c r="Y540">
        <v>13</v>
      </c>
      <c r="Z540" t="s">
        <v>797</v>
      </c>
      <c r="AA540" t="s">
        <v>798</v>
      </c>
      <c r="AB540" t="s">
        <v>796</v>
      </c>
      <c r="AC540">
        <v>17.239999999999998</v>
      </c>
      <c r="AD540">
        <v>48</v>
      </c>
      <c r="AE540">
        <v>108</v>
      </c>
      <c r="AF540">
        <v>1.5130218989999999</v>
      </c>
      <c r="AG540">
        <v>-10</v>
      </c>
      <c r="AH540">
        <v>9.9</v>
      </c>
      <c r="AI540">
        <v>12</v>
      </c>
      <c r="AJ540">
        <v>1.5335341170000001</v>
      </c>
      <c r="AK540">
        <v>9.7007692310000007</v>
      </c>
      <c r="AL540">
        <v>125.02</v>
      </c>
      <c r="AM540">
        <v>3.9962285E-2</v>
      </c>
      <c r="AN540">
        <v>6.12</v>
      </c>
      <c r="AO540">
        <v>6.1646153846153862</v>
      </c>
      <c r="AP540">
        <v>30</v>
      </c>
      <c r="AQ540">
        <v>16.55</v>
      </c>
      <c r="AR540">
        <v>16.212307692307693</v>
      </c>
      <c r="AS540">
        <v>25</v>
      </c>
      <c r="AT540">
        <v>2005</v>
      </c>
      <c r="AU540">
        <v>2011</v>
      </c>
      <c r="AV540" t="str">
        <f>VLOOKUP(A540,[1]in!$A:$E,5,0)</f>
        <v>Duna</v>
      </c>
      <c r="AW540" t="s">
        <v>832</v>
      </c>
    </row>
    <row r="541" spans="1:49" x14ac:dyDescent="0.3">
      <c r="A541">
        <v>114000003</v>
      </c>
      <c r="B541">
        <v>1</v>
      </c>
      <c r="C541">
        <v>2013</v>
      </c>
      <c r="D541" t="s">
        <v>543</v>
      </c>
      <c r="E541">
        <v>112</v>
      </c>
      <c r="F541">
        <v>-17</v>
      </c>
      <c r="G541">
        <v>267.66000000000003</v>
      </c>
      <c r="H541">
        <v>504.79999999999995</v>
      </c>
      <c r="I541">
        <v>-18</v>
      </c>
      <c r="J541">
        <v>268.66666666666703</v>
      </c>
      <c r="K541">
        <v>32</v>
      </c>
      <c r="L541">
        <v>19</v>
      </c>
      <c r="M541">
        <v>259</v>
      </c>
      <c r="N541">
        <v>2.7073234029109901</v>
      </c>
      <c r="O541">
        <v>-4</v>
      </c>
      <c r="P541">
        <v>268.66666666666703</v>
      </c>
      <c r="Q541">
        <v>0.78116840949246369</v>
      </c>
      <c r="R541">
        <v>-4</v>
      </c>
      <c r="S541">
        <v>268.66666666666703</v>
      </c>
      <c r="T541">
        <v>0.487179487179487</v>
      </c>
      <c r="U541">
        <v>-14</v>
      </c>
      <c r="V541">
        <v>212.666666666667</v>
      </c>
      <c r="W541">
        <v>96</v>
      </c>
      <c r="X541">
        <v>13</v>
      </c>
      <c r="Y541">
        <v>13</v>
      </c>
      <c r="Z541" t="s">
        <v>797</v>
      </c>
      <c r="AA541" t="s">
        <v>798</v>
      </c>
      <c r="AB541" t="s">
        <v>796</v>
      </c>
      <c r="AC541">
        <v>17.239999999999998</v>
      </c>
      <c r="AD541">
        <v>48</v>
      </c>
      <c r="AE541">
        <v>108</v>
      </c>
      <c r="AF541">
        <v>1.6834658469999999</v>
      </c>
      <c r="AG541">
        <v>-10</v>
      </c>
      <c r="AH541">
        <v>9.41</v>
      </c>
      <c r="AI541">
        <v>12</v>
      </c>
      <c r="AJ541">
        <v>1.5335341170000001</v>
      </c>
      <c r="AK541">
        <v>9.7007692310000007</v>
      </c>
      <c r="AL541">
        <v>125.02</v>
      </c>
      <c r="AM541">
        <v>3.9962285E-2</v>
      </c>
      <c r="AN541">
        <v>6.18</v>
      </c>
      <c r="AO541">
        <v>6.1646153846153862</v>
      </c>
      <c r="AP541">
        <v>30</v>
      </c>
      <c r="AQ541">
        <v>15.91</v>
      </c>
      <c r="AR541">
        <v>16.212307692307693</v>
      </c>
      <c r="AS541">
        <v>25</v>
      </c>
      <c r="AT541">
        <v>2005</v>
      </c>
      <c r="AU541">
        <v>2011</v>
      </c>
      <c r="AV541" t="str">
        <f>VLOOKUP(A541,[1]in!$A:$E,5,0)</f>
        <v>Duna</v>
      </c>
      <c r="AW541" t="s">
        <v>832</v>
      </c>
    </row>
    <row r="542" spans="1:49" x14ac:dyDescent="0.3">
      <c r="A542">
        <v>114000003</v>
      </c>
      <c r="B542">
        <v>1</v>
      </c>
      <c r="C542">
        <v>2014</v>
      </c>
      <c r="D542" t="s">
        <v>544</v>
      </c>
      <c r="E542">
        <v>128</v>
      </c>
      <c r="F542">
        <v>-17</v>
      </c>
      <c r="G542">
        <v>267.66000000000003</v>
      </c>
      <c r="H542">
        <v>1028</v>
      </c>
      <c r="I542">
        <v>-18</v>
      </c>
      <c r="J542">
        <v>268.66666666666703</v>
      </c>
      <c r="K542">
        <v>27</v>
      </c>
      <c r="L542">
        <v>19</v>
      </c>
      <c r="M542">
        <v>259</v>
      </c>
      <c r="N542">
        <v>2.1686800502352201</v>
      </c>
      <c r="O542">
        <v>-4</v>
      </c>
      <c r="P542">
        <v>268.66666666666703</v>
      </c>
      <c r="Q542">
        <v>0.65800588390905257</v>
      </c>
      <c r="R542">
        <v>-4</v>
      </c>
      <c r="S542">
        <v>268.66666666666703</v>
      </c>
      <c r="T542">
        <v>0.45945945945945899</v>
      </c>
      <c r="U542">
        <v>-14</v>
      </c>
      <c r="V542">
        <v>212.666666666667</v>
      </c>
      <c r="W542">
        <v>96</v>
      </c>
      <c r="X542">
        <v>13</v>
      </c>
      <c r="Y542">
        <v>13</v>
      </c>
      <c r="Z542" t="s">
        <v>797</v>
      </c>
      <c r="AA542" t="s">
        <v>798</v>
      </c>
      <c r="AB542" t="s">
        <v>796</v>
      </c>
      <c r="AC542">
        <v>17.239999999999998</v>
      </c>
      <c r="AD542">
        <v>48</v>
      </c>
      <c r="AE542">
        <v>108</v>
      </c>
      <c r="AF542">
        <v>1.613504888</v>
      </c>
      <c r="AG542">
        <v>-10</v>
      </c>
      <c r="AH542">
        <v>9.58</v>
      </c>
      <c r="AI542">
        <v>12</v>
      </c>
      <c r="AJ542">
        <v>1.5335341170000001</v>
      </c>
      <c r="AK542">
        <v>9.7007692310000007</v>
      </c>
      <c r="AL542">
        <v>125.02</v>
      </c>
      <c r="AM542">
        <v>3.9962285E-2</v>
      </c>
      <c r="AN542">
        <v>7.26</v>
      </c>
      <c r="AO542">
        <v>6.1646153846153862</v>
      </c>
      <c r="AP542">
        <v>30</v>
      </c>
      <c r="AQ542">
        <v>17.05</v>
      </c>
      <c r="AR542">
        <v>16.212307692307693</v>
      </c>
      <c r="AS542">
        <v>25</v>
      </c>
      <c r="AT542">
        <v>2005</v>
      </c>
      <c r="AU542">
        <v>2011</v>
      </c>
      <c r="AV542" t="str">
        <f>VLOOKUP(A542,[1]in!$A:$E,5,0)</f>
        <v>Duna</v>
      </c>
      <c r="AW542" t="s">
        <v>832</v>
      </c>
    </row>
    <row r="543" spans="1:49" x14ac:dyDescent="0.3">
      <c r="A543">
        <v>114000003</v>
      </c>
      <c r="B543">
        <v>1</v>
      </c>
      <c r="C543">
        <v>2015</v>
      </c>
      <c r="D543" t="s">
        <v>545</v>
      </c>
      <c r="E543">
        <v>163.19999999999999</v>
      </c>
      <c r="F543">
        <v>-17</v>
      </c>
      <c r="G543">
        <v>267.66000000000003</v>
      </c>
      <c r="H543">
        <v>392.00000000000006</v>
      </c>
      <c r="I543">
        <v>-18</v>
      </c>
      <c r="J543">
        <v>268.66666666666703</v>
      </c>
      <c r="K543">
        <v>29</v>
      </c>
      <c r="L543">
        <v>19</v>
      </c>
      <c r="M543">
        <v>259</v>
      </c>
      <c r="N543">
        <v>2.4855688891696399</v>
      </c>
      <c r="O543">
        <v>-4</v>
      </c>
      <c r="P543">
        <v>268.66666666666703</v>
      </c>
      <c r="Q543">
        <v>0.73814984327635513</v>
      </c>
      <c r="R543">
        <v>-4</v>
      </c>
      <c r="S543">
        <v>268.66666666666703</v>
      </c>
      <c r="T543">
        <v>0.41176470588235298</v>
      </c>
      <c r="U543">
        <v>-14</v>
      </c>
      <c r="V543">
        <v>212.666666666667</v>
      </c>
      <c r="W543">
        <v>96</v>
      </c>
      <c r="X543">
        <v>13</v>
      </c>
      <c r="Y543">
        <v>13</v>
      </c>
      <c r="Z543" t="s">
        <v>797</v>
      </c>
      <c r="AA543" t="s">
        <v>798</v>
      </c>
      <c r="AB543" t="s">
        <v>796</v>
      </c>
      <c r="AC543">
        <v>17.239999999999998</v>
      </c>
      <c r="AD543">
        <v>48</v>
      </c>
      <c r="AE543">
        <v>108</v>
      </c>
      <c r="AF543">
        <v>1.2707872689999999</v>
      </c>
      <c r="AG543">
        <v>-10</v>
      </c>
      <c r="AH543">
        <v>9.94</v>
      </c>
      <c r="AI543">
        <v>12</v>
      </c>
      <c r="AJ543">
        <v>1.5335341170000001</v>
      </c>
      <c r="AK543">
        <v>9.7007692310000007</v>
      </c>
      <c r="AL543">
        <v>125.02</v>
      </c>
      <c r="AM543">
        <v>3.9962285E-2</v>
      </c>
      <c r="AN543">
        <v>6.9</v>
      </c>
      <c r="AO543">
        <v>6.1646153846153862</v>
      </c>
      <c r="AP543">
        <v>30</v>
      </c>
      <c r="AQ543">
        <v>17.02</v>
      </c>
      <c r="AR543">
        <v>16.212307692307693</v>
      </c>
      <c r="AS543">
        <v>25</v>
      </c>
      <c r="AT543">
        <v>2005</v>
      </c>
      <c r="AU543">
        <v>2011</v>
      </c>
      <c r="AV543" t="str">
        <f>VLOOKUP(A543,[1]in!$A:$E,5,0)</f>
        <v>Duna</v>
      </c>
      <c r="AW543" t="s">
        <v>832</v>
      </c>
    </row>
    <row r="544" spans="1:49" x14ac:dyDescent="0.3">
      <c r="A544">
        <v>114000003</v>
      </c>
      <c r="B544">
        <v>1</v>
      </c>
      <c r="C544">
        <v>2016</v>
      </c>
      <c r="D544" t="s">
        <v>546</v>
      </c>
      <c r="E544">
        <v>136</v>
      </c>
      <c r="F544">
        <v>-17</v>
      </c>
      <c r="G544">
        <v>267.66000000000003</v>
      </c>
      <c r="H544">
        <v>647.20000000000005</v>
      </c>
      <c r="I544">
        <v>-18</v>
      </c>
      <c r="J544">
        <v>268.66666666666703</v>
      </c>
      <c r="K544">
        <v>29</v>
      </c>
      <c r="L544">
        <v>19</v>
      </c>
      <c r="M544">
        <v>259</v>
      </c>
      <c r="N544">
        <v>2.0647286038354902</v>
      </c>
      <c r="O544">
        <v>-4</v>
      </c>
      <c r="P544">
        <v>268.66666666666703</v>
      </c>
      <c r="Q544">
        <v>0.61317113437098392</v>
      </c>
      <c r="R544">
        <v>-4</v>
      </c>
      <c r="S544">
        <v>268.66666666666703</v>
      </c>
      <c r="T544">
        <v>0.44444444444444398</v>
      </c>
      <c r="U544">
        <v>-14</v>
      </c>
      <c r="V544">
        <v>212.666666666667</v>
      </c>
      <c r="W544">
        <v>96</v>
      </c>
      <c r="X544">
        <v>13</v>
      </c>
      <c r="Y544">
        <v>13</v>
      </c>
      <c r="Z544" t="s">
        <v>797</v>
      </c>
      <c r="AA544" t="s">
        <v>798</v>
      </c>
      <c r="AB544" t="s">
        <v>796</v>
      </c>
      <c r="AC544">
        <v>17.239999999999998</v>
      </c>
      <c r="AD544">
        <v>48</v>
      </c>
      <c r="AE544">
        <v>108</v>
      </c>
      <c r="AF544">
        <v>1.499888788</v>
      </c>
      <c r="AG544">
        <v>-10</v>
      </c>
      <c r="AH544">
        <v>9.69</v>
      </c>
      <c r="AI544">
        <v>12</v>
      </c>
      <c r="AJ544">
        <v>1.5335341170000001</v>
      </c>
      <c r="AK544">
        <v>9.7007692310000007</v>
      </c>
      <c r="AL544">
        <v>125.02</v>
      </c>
      <c r="AM544">
        <v>3.9962285E-2</v>
      </c>
      <c r="AN544">
        <v>6.48</v>
      </c>
      <c r="AO544">
        <v>6.1646153846153862</v>
      </c>
      <c r="AP544">
        <v>30</v>
      </c>
      <c r="AQ544">
        <v>16.329999999999998</v>
      </c>
      <c r="AR544">
        <v>16.212307692307693</v>
      </c>
      <c r="AS544">
        <v>25</v>
      </c>
      <c r="AT544">
        <v>2005</v>
      </c>
      <c r="AU544">
        <v>2011</v>
      </c>
      <c r="AV544" t="str">
        <f>VLOOKUP(A544,[1]in!$A:$E,5,0)</f>
        <v>Duna</v>
      </c>
      <c r="AW544" t="s">
        <v>832</v>
      </c>
    </row>
    <row r="545" spans="1:49" x14ac:dyDescent="0.3">
      <c r="A545">
        <v>114000003</v>
      </c>
      <c r="B545">
        <v>1</v>
      </c>
      <c r="C545">
        <v>2017</v>
      </c>
      <c r="D545" t="s">
        <v>547</v>
      </c>
      <c r="E545">
        <v>50.4</v>
      </c>
      <c r="F545">
        <v>-17</v>
      </c>
      <c r="G545">
        <v>267.66000000000003</v>
      </c>
      <c r="H545">
        <v>306.40000000000003</v>
      </c>
      <c r="I545">
        <v>-18</v>
      </c>
      <c r="J545">
        <v>268.66666666666703</v>
      </c>
      <c r="K545">
        <v>22</v>
      </c>
      <c r="L545">
        <v>19</v>
      </c>
      <c r="M545">
        <v>259</v>
      </c>
      <c r="N545">
        <v>2.2690934965581699</v>
      </c>
      <c r="O545">
        <v>-4</v>
      </c>
      <c r="P545">
        <v>268.66666666666703</v>
      </c>
      <c r="Q545">
        <v>0.73408681077572213</v>
      </c>
      <c r="R545">
        <v>-4</v>
      </c>
      <c r="S545">
        <v>268.66666666666703</v>
      </c>
      <c r="T545">
        <v>0.46875</v>
      </c>
      <c r="U545">
        <v>-14</v>
      </c>
      <c r="V545">
        <v>212.666666666667</v>
      </c>
      <c r="W545">
        <v>96</v>
      </c>
      <c r="X545">
        <v>13</v>
      </c>
      <c r="Y545">
        <v>13</v>
      </c>
      <c r="Z545" t="s">
        <v>797</v>
      </c>
      <c r="AA545" t="s">
        <v>798</v>
      </c>
      <c r="AB545" t="s">
        <v>796</v>
      </c>
      <c r="AC545">
        <v>17.239999999999998</v>
      </c>
      <c r="AD545">
        <v>48</v>
      </c>
      <c r="AE545">
        <v>108</v>
      </c>
      <c r="AF545">
        <v>1.177727872</v>
      </c>
      <c r="AG545">
        <v>-10</v>
      </c>
      <c r="AH545">
        <v>9.93</v>
      </c>
      <c r="AI545">
        <v>12</v>
      </c>
      <c r="AJ545">
        <v>1.5335341170000001</v>
      </c>
      <c r="AK545">
        <v>9.7007692310000007</v>
      </c>
      <c r="AL545">
        <v>125.02</v>
      </c>
      <c r="AM545">
        <v>3.9962285E-2</v>
      </c>
      <c r="AN545">
        <v>6.26</v>
      </c>
      <c r="AO545">
        <v>6.1646153846153862</v>
      </c>
      <c r="AP545">
        <v>30</v>
      </c>
      <c r="AQ545">
        <v>16.46</v>
      </c>
      <c r="AR545">
        <v>16.212307692307693</v>
      </c>
      <c r="AS545">
        <v>25</v>
      </c>
      <c r="AT545">
        <v>2005</v>
      </c>
      <c r="AU545">
        <v>2011</v>
      </c>
      <c r="AV545" t="str">
        <f>VLOOKUP(A545,[1]in!$A:$E,5,0)</f>
        <v>Duna</v>
      </c>
      <c r="AW545" t="s">
        <v>832</v>
      </c>
    </row>
    <row r="546" spans="1:49" x14ac:dyDescent="0.3">
      <c r="A546">
        <v>114000004</v>
      </c>
      <c r="B546">
        <v>6</v>
      </c>
      <c r="C546">
        <v>2005</v>
      </c>
      <c r="D546" t="s">
        <v>548</v>
      </c>
      <c r="E546">
        <v>12.8</v>
      </c>
      <c r="F546">
        <v>0</v>
      </c>
      <c r="G546">
        <v>212.66</v>
      </c>
      <c r="H546">
        <v>144</v>
      </c>
      <c r="I546">
        <v>2</v>
      </c>
      <c r="J546">
        <v>212.666666666667</v>
      </c>
      <c r="K546">
        <v>34</v>
      </c>
      <c r="L546">
        <v>-21</v>
      </c>
      <c r="M546">
        <v>64.48</v>
      </c>
      <c r="N546">
        <v>3.2400008738950699</v>
      </c>
      <c r="O546">
        <v>-34</v>
      </c>
      <c r="P546">
        <v>212.666666666667</v>
      </c>
      <c r="Q546">
        <v>0.91879456206416632</v>
      </c>
      <c r="R546">
        <v>-32</v>
      </c>
      <c r="S546">
        <v>212.666666666667</v>
      </c>
      <c r="T546" t="e">
        <v>#N/A</v>
      </c>
      <c r="U546">
        <v>10</v>
      </c>
      <c r="V546">
        <v>164</v>
      </c>
      <c r="W546">
        <v>97</v>
      </c>
      <c r="X546">
        <v>12</v>
      </c>
      <c r="Y546">
        <v>13</v>
      </c>
      <c r="Z546" t="s">
        <v>797</v>
      </c>
      <c r="AA546" t="s">
        <v>798</v>
      </c>
      <c r="AB546" t="s">
        <v>796</v>
      </c>
      <c r="AC546">
        <v>17.48</v>
      </c>
      <c r="AD546">
        <v>47.79</v>
      </c>
      <c r="AE546">
        <v>108</v>
      </c>
      <c r="AF546">
        <v>1.4401945940000001</v>
      </c>
      <c r="AG546">
        <v>-12</v>
      </c>
      <c r="AH546">
        <v>10.99</v>
      </c>
      <c r="AI546">
        <v>6</v>
      </c>
      <c r="AJ546">
        <v>1.4933193490000001</v>
      </c>
      <c r="AK546">
        <v>10.075384619999999</v>
      </c>
      <c r="AL546">
        <v>126.43</v>
      </c>
      <c r="AM546">
        <v>0</v>
      </c>
      <c r="AN546">
        <v>4.9800000000000004</v>
      </c>
      <c r="AO546">
        <v>6.2</v>
      </c>
      <c r="AP546">
        <v>20</v>
      </c>
      <c r="AQ546">
        <v>15.05</v>
      </c>
      <c r="AR546">
        <v>16.309999999999999</v>
      </c>
      <c r="AS546">
        <v>24</v>
      </c>
      <c r="AT546">
        <v>2005</v>
      </c>
      <c r="AU546">
        <v>2010.8</v>
      </c>
      <c r="AV546" t="str">
        <f>VLOOKUP(A546,[1]in!$A:$E,5,0)</f>
        <v>Mosoni-Duna</v>
      </c>
      <c r="AW546" t="s">
        <v>833</v>
      </c>
    </row>
    <row r="547" spans="1:49" x14ac:dyDescent="0.3">
      <c r="A547">
        <v>114000004</v>
      </c>
      <c r="B547">
        <v>6</v>
      </c>
      <c r="C547">
        <v>2006</v>
      </c>
      <c r="D547" t="s">
        <v>549</v>
      </c>
      <c r="E547">
        <v>41.6</v>
      </c>
      <c r="F547">
        <v>0</v>
      </c>
      <c r="G547">
        <v>212.66</v>
      </c>
      <c r="H547">
        <v>571.19999999999993</v>
      </c>
      <c r="I547">
        <v>2</v>
      </c>
      <c r="J547">
        <v>212.666666666667</v>
      </c>
      <c r="K547">
        <v>28</v>
      </c>
      <c r="L547">
        <v>-21</v>
      </c>
      <c r="M547">
        <v>64.48</v>
      </c>
      <c r="N547">
        <v>2.4788695190416701</v>
      </c>
      <c r="O547">
        <v>-34</v>
      </c>
      <c r="P547">
        <v>212.666666666667</v>
      </c>
      <c r="Q547">
        <v>0.74391277950444101</v>
      </c>
      <c r="R547">
        <v>-32</v>
      </c>
      <c r="S547">
        <v>212.666666666667</v>
      </c>
      <c r="T547">
        <v>0.60465116279069797</v>
      </c>
      <c r="U547">
        <v>10</v>
      </c>
      <c r="V547">
        <v>164</v>
      </c>
      <c r="W547">
        <v>97</v>
      </c>
      <c r="X547">
        <v>12</v>
      </c>
      <c r="Y547">
        <v>13</v>
      </c>
      <c r="Z547" t="s">
        <v>797</v>
      </c>
      <c r="AA547" t="s">
        <v>798</v>
      </c>
      <c r="AB547" t="s">
        <v>796</v>
      </c>
      <c r="AC547">
        <v>17.48</v>
      </c>
      <c r="AD547">
        <v>47.79</v>
      </c>
      <c r="AE547">
        <v>108</v>
      </c>
      <c r="AF547">
        <v>1.437917968</v>
      </c>
      <c r="AG547">
        <v>-12</v>
      </c>
      <c r="AH547">
        <v>9.39</v>
      </c>
      <c r="AI547">
        <v>6</v>
      </c>
      <c r="AJ547">
        <v>1.4933193490000001</v>
      </c>
      <c r="AK547">
        <v>10.075384619999999</v>
      </c>
      <c r="AL547">
        <v>126.43</v>
      </c>
      <c r="AM547">
        <v>0</v>
      </c>
      <c r="AN547">
        <v>5.44</v>
      </c>
      <c r="AO547">
        <v>6.2</v>
      </c>
      <c r="AP547">
        <v>20</v>
      </c>
      <c r="AQ547">
        <v>15.78</v>
      </c>
      <c r="AR547">
        <v>16.309999999999999</v>
      </c>
      <c r="AS547">
        <v>24</v>
      </c>
      <c r="AT547">
        <v>2005</v>
      </c>
      <c r="AU547">
        <v>2010.8</v>
      </c>
      <c r="AV547" t="str">
        <f>VLOOKUP(A547,[1]in!$A:$E,5,0)</f>
        <v>Mosoni-Duna</v>
      </c>
      <c r="AW547" t="s">
        <v>833</v>
      </c>
    </row>
    <row r="548" spans="1:49" x14ac:dyDescent="0.3">
      <c r="A548">
        <v>114000004</v>
      </c>
      <c r="B548">
        <v>6</v>
      </c>
      <c r="C548">
        <v>2007</v>
      </c>
      <c r="D548" t="s">
        <v>550</v>
      </c>
      <c r="E548">
        <v>31.11</v>
      </c>
      <c r="F548">
        <v>0</v>
      </c>
      <c r="G548">
        <v>212.66</v>
      </c>
      <c r="H548">
        <v>441.89</v>
      </c>
      <c r="I548">
        <v>2</v>
      </c>
      <c r="J548">
        <v>212.666666666667</v>
      </c>
      <c r="K548">
        <v>34</v>
      </c>
      <c r="L548">
        <v>-21</v>
      </c>
      <c r="M548">
        <v>64.48</v>
      </c>
      <c r="N548">
        <v>2.2197462469825502</v>
      </c>
      <c r="O548">
        <v>-34</v>
      </c>
      <c r="P548">
        <v>212.666666666667</v>
      </c>
      <c r="Q548">
        <v>0.62947229345591826</v>
      </c>
      <c r="R548">
        <v>-32</v>
      </c>
      <c r="S548">
        <v>212.666666666667</v>
      </c>
      <c r="T548">
        <v>0.63636363636363602</v>
      </c>
      <c r="U548">
        <v>10</v>
      </c>
      <c r="V548">
        <v>164</v>
      </c>
      <c r="W548">
        <v>97</v>
      </c>
      <c r="X548">
        <v>12</v>
      </c>
      <c r="Y548">
        <v>13</v>
      </c>
      <c r="Z548" t="s">
        <v>797</v>
      </c>
      <c r="AA548" t="s">
        <v>798</v>
      </c>
      <c r="AB548" t="s">
        <v>796</v>
      </c>
      <c r="AC548">
        <v>17.48</v>
      </c>
      <c r="AD548">
        <v>47.79</v>
      </c>
      <c r="AE548">
        <v>108</v>
      </c>
      <c r="AF548">
        <v>1.5643702230000001</v>
      </c>
      <c r="AG548">
        <v>-12</v>
      </c>
      <c r="AH548">
        <v>9.2100000000000009</v>
      </c>
      <c r="AI548">
        <v>6</v>
      </c>
      <c r="AJ548">
        <v>1.4933193490000001</v>
      </c>
      <c r="AK548">
        <v>10.075384619999999</v>
      </c>
      <c r="AL548">
        <v>126.43</v>
      </c>
      <c r="AM548">
        <v>0</v>
      </c>
      <c r="AN548">
        <v>6.66</v>
      </c>
      <c r="AO548">
        <v>6.2</v>
      </c>
      <c r="AP548">
        <v>20</v>
      </c>
      <c r="AQ548">
        <v>16.79</v>
      </c>
      <c r="AR548">
        <v>16.309999999999999</v>
      </c>
      <c r="AS548">
        <v>24</v>
      </c>
      <c r="AT548">
        <v>2005</v>
      </c>
      <c r="AU548">
        <v>2010.8</v>
      </c>
      <c r="AV548" t="str">
        <f>VLOOKUP(A548,[1]in!$A:$E,5,0)</f>
        <v>Mosoni-Duna</v>
      </c>
      <c r="AW548" t="s">
        <v>833</v>
      </c>
    </row>
    <row r="549" spans="1:49" x14ac:dyDescent="0.3">
      <c r="A549">
        <v>114000004</v>
      </c>
      <c r="B549">
        <v>6</v>
      </c>
      <c r="C549">
        <v>2008</v>
      </c>
      <c r="D549" t="s">
        <v>551</v>
      </c>
      <c r="E549">
        <v>160</v>
      </c>
      <c r="F549">
        <v>0</v>
      </c>
      <c r="G549">
        <v>212.66</v>
      </c>
      <c r="H549">
        <v>1665.6</v>
      </c>
      <c r="I549">
        <v>2</v>
      </c>
      <c r="J549">
        <v>212.666666666667</v>
      </c>
      <c r="K549">
        <v>33</v>
      </c>
      <c r="L549">
        <v>-21</v>
      </c>
      <c r="M549">
        <v>64.48</v>
      </c>
      <c r="N549">
        <v>1.8429250942231801</v>
      </c>
      <c r="O549">
        <v>-34</v>
      </c>
      <c r="P549">
        <v>212.666666666667</v>
      </c>
      <c r="Q549">
        <v>0.52707596418016422</v>
      </c>
      <c r="R549">
        <v>-32</v>
      </c>
      <c r="S549">
        <v>212.666666666667</v>
      </c>
      <c r="T549">
        <v>0.67346938775510201</v>
      </c>
      <c r="U549">
        <v>10</v>
      </c>
      <c r="V549">
        <v>164</v>
      </c>
      <c r="W549">
        <v>97</v>
      </c>
      <c r="X549">
        <v>12</v>
      </c>
      <c r="Y549">
        <v>13</v>
      </c>
      <c r="Z549" t="s">
        <v>797</v>
      </c>
      <c r="AA549" t="s">
        <v>798</v>
      </c>
      <c r="AB549" t="s">
        <v>796</v>
      </c>
      <c r="AC549">
        <v>17.48</v>
      </c>
      <c r="AD549">
        <v>47.79</v>
      </c>
      <c r="AE549">
        <v>108</v>
      </c>
      <c r="AF549">
        <v>1.530622937</v>
      </c>
      <c r="AG549">
        <v>-12</v>
      </c>
      <c r="AH549">
        <v>9.6199999999999992</v>
      </c>
      <c r="AI549">
        <v>6</v>
      </c>
      <c r="AJ549">
        <v>1.4933193490000001</v>
      </c>
      <c r="AK549">
        <v>10.075384619999999</v>
      </c>
      <c r="AL549">
        <v>126.43</v>
      </c>
      <c r="AM549">
        <v>0</v>
      </c>
      <c r="AN549">
        <v>6.73</v>
      </c>
      <c r="AO549">
        <v>6.2</v>
      </c>
      <c r="AP549">
        <v>20</v>
      </c>
      <c r="AQ549">
        <v>16.52</v>
      </c>
      <c r="AR549">
        <v>16.309999999999999</v>
      </c>
      <c r="AS549">
        <v>24</v>
      </c>
      <c r="AT549">
        <v>2005</v>
      </c>
      <c r="AU549">
        <v>2010.8</v>
      </c>
      <c r="AV549" t="str">
        <f>VLOOKUP(A549,[1]in!$A:$E,5,0)</f>
        <v>Mosoni-Duna</v>
      </c>
      <c r="AW549" t="s">
        <v>833</v>
      </c>
    </row>
    <row r="550" spans="1:49" x14ac:dyDescent="0.3">
      <c r="A550">
        <v>114000004</v>
      </c>
      <c r="B550">
        <v>6</v>
      </c>
      <c r="C550">
        <v>2009</v>
      </c>
      <c r="D550" t="s">
        <v>552</v>
      </c>
      <c r="E550">
        <v>1568</v>
      </c>
      <c r="F550">
        <v>0</v>
      </c>
      <c r="G550">
        <v>212.66</v>
      </c>
      <c r="H550">
        <v>3528</v>
      </c>
      <c r="I550">
        <v>2</v>
      </c>
      <c r="J550">
        <v>212.666666666667</v>
      </c>
      <c r="K550">
        <v>44</v>
      </c>
      <c r="L550">
        <v>-21</v>
      </c>
      <c r="M550">
        <v>64.48</v>
      </c>
      <c r="N550">
        <v>1.9002802501481699</v>
      </c>
      <c r="O550">
        <v>-34</v>
      </c>
      <c r="P550">
        <v>212.666666666667</v>
      </c>
      <c r="Q550">
        <v>0.50216306104632602</v>
      </c>
      <c r="R550">
        <v>-32</v>
      </c>
      <c r="S550">
        <v>212.666666666667</v>
      </c>
      <c r="T550">
        <v>0.63636363636363602</v>
      </c>
      <c r="U550">
        <v>10</v>
      </c>
      <c r="V550">
        <v>164</v>
      </c>
      <c r="W550">
        <v>97</v>
      </c>
      <c r="X550">
        <v>12</v>
      </c>
      <c r="Y550">
        <v>13</v>
      </c>
      <c r="Z550" t="s">
        <v>797</v>
      </c>
      <c r="AA550" t="s">
        <v>798</v>
      </c>
      <c r="AB550" t="s">
        <v>796</v>
      </c>
      <c r="AC550">
        <v>17.48</v>
      </c>
      <c r="AD550">
        <v>47.79</v>
      </c>
      <c r="AE550">
        <v>108</v>
      </c>
      <c r="AF550">
        <v>2.0245238400000001</v>
      </c>
      <c r="AG550">
        <v>-12</v>
      </c>
      <c r="AH550">
        <v>9.2799999999999994</v>
      </c>
      <c r="AI550">
        <v>6</v>
      </c>
      <c r="AJ550">
        <v>1.4933193490000001</v>
      </c>
      <c r="AK550">
        <v>10.075384619999999</v>
      </c>
      <c r="AL550">
        <v>126.43</v>
      </c>
      <c r="AM550">
        <v>0</v>
      </c>
      <c r="AN550">
        <v>6.33</v>
      </c>
      <c r="AO550">
        <v>6.2</v>
      </c>
      <c r="AP550">
        <v>20</v>
      </c>
      <c r="AQ550">
        <v>16.25</v>
      </c>
      <c r="AR550">
        <v>16.309999999999999</v>
      </c>
      <c r="AS550">
        <v>24</v>
      </c>
      <c r="AT550">
        <v>2005</v>
      </c>
      <c r="AU550">
        <v>2010.8</v>
      </c>
      <c r="AV550" t="str">
        <f>VLOOKUP(A550,[1]in!$A:$E,5,0)</f>
        <v>Mosoni-Duna</v>
      </c>
      <c r="AW550" t="s">
        <v>833</v>
      </c>
    </row>
    <row r="551" spans="1:49" x14ac:dyDescent="0.3">
      <c r="A551">
        <v>114000004</v>
      </c>
      <c r="B551">
        <v>6</v>
      </c>
      <c r="C551">
        <v>2010</v>
      </c>
      <c r="D551" t="s">
        <v>553</v>
      </c>
      <c r="E551">
        <v>296</v>
      </c>
      <c r="F551">
        <v>0</v>
      </c>
      <c r="G551">
        <v>212.66</v>
      </c>
      <c r="H551">
        <v>2205.6</v>
      </c>
      <c r="I551">
        <v>2</v>
      </c>
      <c r="J551">
        <v>212.666666666667</v>
      </c>
      <c r="K551">
        <v>46</v>
      </c>
      <c r="L551">
        <v>-21</v>
      </c>
      <c r="M551">
        <v>64.48</v>
      </c>
      <c r="N551">
        <v>1.6384595500109</v>
      </c>
      <c r="O551">
        <v>-34</v>
      </c>
      <c r="P551">
        <v>212.666666666667</v>
      </c>
      <c r="Q551">
        <v>0.42794803177790036</v>
      </c>
      <c r="R551">
        <v>-32</v>
      </c>
      <c r="S551">
        <v>212.666666666667</v>
      </c>
      <c r="T551">
        <v>0.50847457627118597</v>
      </c>
      <c r="U551">
        <v>10</v>
      </c>
      <c r="V551">
        <v>164</v>
      </c>
      <c r="W551">
        <v>97</v>
      </c>
      <c r="X551">
        <v>12</v>
      </c>
      <c r="Y551">
        <v>13</v>
      </c>
      <c r="Z551" t="s">
        <v>797</v>
      </c>
      <c r="AA551" t="s">
        <v>798</v>
      </c>
      <c r="AB551" t="s">
        <v>796</v>
      </c>
      <c r="AC551">
        <v>17.48</v>
      </c>
      <c r="AD551">
        <v>47.79</v>
      </c>
      <c r="AE551">
        <v>108</v>
      </c>
      <c r="AF551">
        <v>2.006592452</v>
      </c>
      <c r="AG551">
        <v>-12</v>
      </c>
      <c r="AH551">
        <v>10.78</v>
      </c>
      <c r="AI551">
        <v>6</v>
      </c>
      <c r="AJ551">
        <v>1.4933193490000001</v>
      </c>
      <c r="AK551">
        <v>10.075384619999999</v>
      </c>
      <c r="AL551">
        <v>126.43</v>
      </c>
      <c r="AM551">
        <v>0</v>
      </c>
      <c r="AN551">
        <v>5.43</v>
      </c>
      <c r="AO551">
        <v>6.2</v>
      </c>
      <c r="AP551">
        <v>20</v>
      </c>
      <c r="AQ551">
        <v>15.09</v>
      </c>
      <c r="AR551">
        <v>16.309999999999999</v>
      </c>
      <c r="AS551">
        <v>24</v>
      </c>
      <c r="AT551">
        <v>2005</v>
      </c>
      <c r="AU551">
        <v>2010.8</v>
      </c>
      <c r="AV551" t="str">
        <f>VLOOKUP(A551,[1]in!$A:$E,5,0)</f>
        <v>Mosoni-Duna</v>
      </c>
      <c r="AW551" t="s">
        <v>833</v>
      </c>
    </row>
    <row r="552" spans="1:49" x14ac:dyDescent="0.3">
      <c r="A552">
        <v>114000004</v>
      </c>
      <c r="B552">
        <v>6</v>
      </c>
      <c r="C552">
        <v>2011</v>
      </c>
      <c r="D552" t="s">
        <v>554</v>
      </c>
      <c r="E552">
        <v>80</v>
      </c>
      <c r="F552">
        <v>0</v>
      </c>
      <c r="G552">
        <v>212.66</v>
      </c>
      <c r="H552">
        <v>3338.66</v>
      </c>
      <c r="I552">
        <v>2</v>
      </c>
      <c r="J552">
        <v>212.666666666667</v>
      </c>
      <c r="K552">
        <v>35</v>
      </c>
      <c r="L552">
        <v>-21</v>
      </c>
      <c r="M552">
        <v>64.48</v>
      </c>
      <c r="N552">
        <v>1.2119698649467601</v>
      </c>
      <c r="O552">
        <v>-34</v>
      </c>
      <c r="P552">
        <v>212.666666666667</v>
      </c>
      <c r="Q552">
        <v>0.34088641786566437</v>
      </c>
      <c r="R552">
        <v>-32</v>
      </c>
      <c r="S552">
        <v>212.666666666667</v>
      </c>
      <c r="T552">
        <v>0.53703703703703698</v>
      </c>
      <c r="U552">
        <v>10</v>
      </c>
      <c r="V552">
        <v>164</v>
      </c>
      <c r="W552">
        <v>97</v>
      </c>
      <c r="X552">
        <v>12</v>
      </c>
      <c r="Y552">
        <v>13</v>
      </c>
      <c r="Z552" t="s">
        <v>797</v>
      </c>
      <c r="AA552" t="s">
        <v>798</v>
      </c>
      <c r="AB552" t="s">
        <v>796</v>
      </c>
      <c r="AC552">
        <v>17.48</v>
      </c>
      <c r="AD552">
        <v>47.79</v>
      </c>
      <c r="AE552">
        <v>108</v>
      </c>
      <c r="AF552">
        <v>0.99447902099999996</v>
      </c>
      <c r="AG552">
        <v>-12</v>
      </c>
      <c r="AH552">
        <v>10.81</v>
      </c>
      <c r="AI552">
        <v>6</v>
      </c>
      <c r="AJ552">
        <v>1.4933193490000001</v>
      </c>
      <c r="AK552">
        <v>10.075384619999999</v>
      </c>
      <c r="AL552">
        <v>126.43</v>
      </c>
      <c r="AM552">
        <v>0</v>
      </c>
      <c r="AN552">
        <v>5.72</v>
      </c>
      <c r="AO552">
        <v>6.2</v>
      </c>
      <c r="AP552">
        <v>20</v>
      </c>
      <c r="AQ552">
        <v>16.47</v>
      </c>
      <c r="AR552">
        <v>16.309999999999999</v>
      </c>
      <c r="AS552">
        <v>24</v>
      </c>
      <c r="AT552">
        <v>2005</v>
      </c>
      <c r="AU552">
        <v>2010.8</v>
      </c>
      <c r="AV552" t="str">
        <f>VLOOKUP(A552,[1]in!$A:$E,5,0)</f>
        <v>Mosoni-Duna</v>
      </c>
      <c r="AW552" t="s">
        <v>833</v>
      </c>
    </row>
    <row r="553" spans="1:49" x14ac:dyDescent="0.3">
      <c r="A553">
        <v>114000004</v>
      </c>
      <c r="B553">
        <v>6</v>
      </c>
      <c r="C553">
        <v>2012</v>
      </c>
      <c r="D553" t="s">
        <v>555</v>
      </c>
      <c r="E553">
        <v>1120</v>
      </c>
      <c r="F553">
        <v>0</v>
      </c>
      <c r="G553">
        <v>212.66</v>
      </c>
      <c r="H553">
        <v>2113.6</v>
      </c>
      <c r="I553">
        <v>2</v>
      </c>
      <c r="J553">
        <v>212.666666666667</v>
      </c>
      <c r="K553">
        <v>33</v>
      </c>
      <c r="L553">
        <v>-21</v>
      </c>
      <c r="M553">
        <v>64.48</v>
      </c>
      <c r="N553">
        <v>1.5947638318725199</v>
      </c>
      <c r="O553">
        <v>-34</v>
      </c>
      <c r="P553">
        <v>212.666666666667</v>
      </c>
      <c r="Q553">
        <v>0.45610192566083152</v>
      </c>
      <c r="R553">
        <v>-32</v>
      </c>
      <c r="S553">
        <v>212.666666666667</v>
      </c>
      <c r="T553">
        <v>0.5</v>
      </c>
      <c r="U553">
        <v>10</v>
      </c>
      <c r="V553">
        <v>164</v>
      </c>
      <c r="W553">
        <v>97</v>
      </c>
      <c r="X553">
        <v>12</v>
      </c>
      <c r="Y553">
        <v>13</v>
      </c>
      <c r="Z553" t="s">
        <v>797</v>
      </c>
      <c r="AA553" t="s">
        <v>798</v>
      </c>
      <c r="AB553" t="s">
        <v>796</v>
      </c>
      <c r="AC553">
        <v>17.48</v>
      </c>
      <c r="AD553">
        <v>47.79</v>
      </c>
      <c r="AE553">
        <v>108</v>
      </c>
      <c r="AF553">
        <v>1.34420531</v>
      </c>
      <c r="AG553">
        <v>-12</v>
      </c>
      <c r="AH553">
        <v>10.33</v>
      </c>
      <c r="AI553">
        <v>6</v>
      </c>
      <c r="AJ553">
        <v>1.4933193490000001</v>
      </c>
      <c r="AK553">
        <v>10.075384619999999</v>
      </c>
      <c r="AL553">
        <v>126.43</v>
      </c>
      <c r="AM553">
        <v>0</v>
      </c>
      <c r="AN553">
        <v>6.18</v>
      </c>
      <c r="AO553">
        <v>6.2</v>
      </c>
      <c r="AP553">
        <v>20</v>
      </c>
      <c r="AQ553">
        <v>16.649999999999999</v>
      </c>
      <c r="AR553">
        <v>16.309999999999999</v>
      </c>
      <c r="AS553">
        <v>24</v>
      </c>
      <c r="AT553">
        <v>2005</v>
      </c>
      <c r="AU553">
        <v>2010.8</v>
      </c>
      <c r="AV553" t="str">
        <f>VLOOKUP(A553,[1]in!$A:$E,5,0)</f>
        <v>Mosoni-Duna</v>
      </c>
      <c r="AW553" t="s">
        <v>833</v>
      </c>
    </row>
    <row r="554" spans="1:49" x14ac:dyDescent="0.3">
      <c r="A554">
        <v>114000004</v>
      </c>
      <c r="B554">
        <v>6</v>
      </c>
      <c r="C554">
        <v>2014</v>
      </c>
      <c r="D554" t="s">
        <v>556</v>
      </c>
      <c r="E554">
        <v>220</v>
      </c>
      <c r="F554">
        <v>0</v>
      </c>
      <c r="G554">
        <v>212.66</v>
      </c>
      <c r="H554">
        <v>1259.2</v>
      </c>
      <c r="I554">
        <v>2</v>
      </c>
      <c r="J554">
        <v>212.666666666667</v>
      </c>
      <c r="K554">
        <v>27</v>
      </c>
      <c r="L554">
        <v>-21</v>
      </c>
      <c r="M554">
        <v>64.48</v>
      </c>
      <c r="N554">
        <v>1.8527165628094699</v>
      </c>
      <c r="O554">
        <v>-34</v>
      </c>
      <c r="P554">
        <v>212.666666666667</v>
      </c>
      <c r="Q554">
        <v>0.56213843043014144</v>
      </c>
      <c r="R554">
        <v>-32</v>
      </c>
      <c r="S554">
        <v>212.666666666667</v>
      </c>
      <c r="T554">
        <v>0.71111111111111103</v>
      </c>
      <c r="U554">
        <v>10</v>
      </c>
      <c r="V554">
        <v>164</v>
      </c>
      <c r="W554">
        <v>97</v>
      </c>
      <c r="X554">
        <v>12</v>
      </c>
      <c r="Y554">
        <v>13</v>
      </c>
      <c r="Z554" t="s">
        <v>797</v>
      </c>
      <c r="AA554" t="s">
        <v>798</v>
      </c>
      <c r="AB554" t="s">
        <v>796</v>
      </c>
      <c r="AC554">
        <v>17.48</v>
      </c>
      <c r="AD554">
        <v>47.79</v>
      </c>
      <c r="AE554">
        <v>108</v>
      </c>
      <c r="AF554">
        <v>1.4928066019999999</v>
      </c>
      <c r="AG554">
        <v>-12</v>
      </c>
      <c r="AH554">
        <v>10</v>
      </c>
      <c r="AI554">
        <v>6</v>
      </c>
      <c r="AJ554">
        <v>1.4933193490000001</v>
      </c>
      <c r="AK554">
        <v>10.075384619999999</v>
      </c>
      <c r="AL554">
        <v>126.43</v>
      </c>
      <c r="AM554">
        <v>0</v>
      </c>
      <c r="AN554">
        <v>7.28</v>
      </c>
      <c r="AO554">
        <v>6.2</v>
      </c>
      <c r="AP554">
        <v>20</v>
      </c>
      <c r="AQ554">
        <v>17.100000000000001</v>
      </c>
      <c r="AR554">
        <v>16.309999999999999</v>
      </c>
      <c r="AS554">
        <v>24</v>
      </c>
      <c r="AT554">
        <v>2005</v>
      </c>
      <c r="AU554">
        <v>2010.8</v>
      </c>
      <c r="AV554" t="str">
        <f>VLOOKUP(A554,[1]in!$A:$E,5,0)</f>
        <v>Mosoni-Duna</v>
      </c>
      <c r="AW554" t="s">
        <v>833</v>
      </c>
    </row>
    <row r="555" spans="1:49" x14ac:dyDescent="0.3">
      <c r="A555">
        <v>114000004</v>
      </c>
      <c r="B555">
        <v>6</v>
      </c>
      <c r="C555">
        <v>2015</v>
      </c>
      <c r="D555" t="s">
        <v>557</v>
      </c>
      <c r="E555">
        <v>0</v>
      </c>
      <c r="F555">
        <v>0</v>
      </c>
      <c r="G555">
        <v>212.66</v>
      </c>
      <c r="H555">
        <v>347.2</v>
      </c>
      <c r="I555">
        <v>2</v>
      </c>
      <c r="J555">
        <v>212.666666666667</v>
      </c>
      <c r="K555">
        <v>24</v>
      </c>
      <c r="L555">
        <v>-21</v>
      </c>
      <c r="M555">
        <v>64.48</v>
      </c>
      <c r="N555">
        <v>1.94304902334194</v>
      </c>
      <c r="O555">
        <v>-34</v>
      </c>
      <c r="P555">
        <v>212.666666666667</v>
      </c>
      <c r="Q555">
        <v>0.61139588158870406</v>
      </c>
      <c r="R555">
        <v>-32</v>
      </c>
      <c r="S555">
        <v>212.666666666667</v>
      </c>
      <c r="T555">
        <v>0.64864864864864902</v>
      </c>
      <c r="U555">
        <v>10</v>
      </c>
      <c r="V555">
        <v>164</v>
      </c>
      <c r="W555">
        <v>97</v>
      </c>
      <c r="X555">
        <v>12</v>
      </c>
      <c r="Y555">
        <v>13</v>
      </c>
      <c r="Z555" t="s">
        <v>797</v>
      </c>
      <c r="AA555" t="s">
        <v>798</v>
      </c>
      <c r="AB555" t="s">
        <v>796</v>
      </c>
      <c r="AC555">
        <v>17.48</v>
      </c>
      <c r="AD555">
        <v>47.79</v>
      </c>
      <c r="AE555">
        <v>108</v>
      </c>
      <c r="AF555">
        <v>1.217003346</v>
      </c>
      <c r="AG555">
        <v>-12</v>
      </c>
      <c r="AH555">
        <v>10.45</v>
      </c>
      <c r="AI555">
        <v>6</v>
      </c>
      <c r="AJ555">
        <v>1.4933193490000001</v>
      </c>
      <c r="AK555">
        <v>10.075384619999999</v>
      </c>
      <c r="AL555">
        <v>126.43</v>
      </c>
      <c r="AM555">
        <v>0</v>
      </c>
      <c r="AN555">
        <v>6.9</v>
      </c>
      <c r="AO555">
        <v>6.2</v>
      </c>
      <c r="AP555">
        <v>20</v>
      </c>
      <c r="AQ555">
        <v>17.07</v>
      </c>
      <c r="AR555">
        <v>16.309999999999999</v>
      </c>
      <c r="AS555">
        <v>24</v>
      </c>
      <c r="AT555">
        <v>2005</v>
      </c>
      <c r="AU555">
        <v>2010.8</v>
      </c>
      <c r="AV555" t="str">
        <f>VLOOKUP(A555,[1]in!$A:$E,5,0)</f>
        <v>Mosoni-Duna</v>
      </c>
      <c r="AW555" t="s">
        <v>833</v>
      </c>
    </row>
    <row r="556" spans="1:49" x14ac:dyDescent="0.3">
      <c r="A556">
        <v>114000004</v>
      </c>
      <c r="B556">
        <v>6</v>
      </c>
      <c r="C556">
        <v>2016</v>
      </c>
      <c r="D556" t="s">
        <v>558</v>
      </c>
      <c r="E556">
        <v>52.8</v>
      </c>
      <c r="F556">
        <v>0</v>
      </c>
      <c r="G556">
        <v>212.66</v>
      </c>
      <c r="H556">
        <v>979.2</v>
      </c>
      <c r="I556">
        <v>2</v>
      </c>
      <c r="J556">
        <v>212.666666666667</v>
      </c>
      <c r="K556">
        <v>27</v>
      </c>
      <c r="L556">
        <v>-21</v>
      </c>
      <c r="M556">
        <v>64.48</v>
      </c>
      <c r="N556">
        <v>1.6546562659925801</v>
      </c>
      <c r="O556">
        <v>-34</v>
      </c>
      <c r="P556">
        <v>212.666666666667</v>
      </c>
      <c r="Q556">
        <v>0.50204434663011221</v>
      </c>
      <c r="R556">
        <v>-32</v>
      </c>
      <c r="S556">
        <v>212.666666666667</v>
      </c>
      <c r="T556">
        <v>0.61111111111111105</v>
      </c>
      <c r="U556">
        <v>10</v>
      </c>
      <c r="V556">
        <v>164</v>
      </c>
      <c r="W556">
        <v>97</v>
      </c>
      <c r="X556">
        <v>12</v>
      </c>
      <c r="Y556">
        <v>13</v>
      </c>
      <c r="Z556" t="s">
        <v>797</v>
      </c>
      <c r="AA556" t="s">
        <v>798</v>
      </c>
      <c r="AB556" t="s">
        <v>796</v>
      </c>
      <c r="AC556">
        <v>17.48</v>
      </c>
      <c r="AD556">
        <v>47.79</v>
      </c>
      <c r="AE556">
        <v>108</v>
      </c>
      <c r="AF556">
        <v>1.5572593239999999</v>
      </c>
      <c r="AG556">
        <v>-12</v>
      </c>
      <c r="AH556">
        <v>10.17</v>
      </c>
      <c r="AI556">
        <v>6</v>
      </c>
      <c r="AJ556">
        <v>1.4933193490000001</v>
      </c>
      <c r="AK556">
        <v>10.075384619999999</v>
      </c>
      <c r="AL556">
        <v>126.43</v>
      </c>
      <c r="AM556">
        <v>0</v>
      </c>
      <c r="AN556">
        <v>6.47</v>
      </c>
      <c r="AO556">
        <v>6.2</v>
      </c>
      <c r="AP556">
        <v>20</v>
      </c>
      <c r="AQ556">
        <v>16.399999999999999</v>
      </c>
      <c r="AR556">
        <v>16.309999999999999</v>
      </c>
      <c r="AS556">
        <v>24</v>
      </c>
      <c r="AT556">
        <v>2005</v>
      </c>
      <c r="AU556">
        <v>2010.8</v>
      </c>
      <c r="AV556" t="str">
        <f>VLOOKUP(A556,[1]in!$A:$E,5,0)</f>
        <v>Mosoni-Duna</v>
      </c>
      <c r="AW556" t="s">
        <v>833</v>
      </c>
    </row>
    <row r="557" spans="1:49" x14ac:dyDescent="0.3">
      <c r="A557">
        <v>114000004</v>
      </c>
      <c r="B557">
        <v>6</v>
      </c>
      <c r="C557">
        <v>2017</v>
      </c>
      <c r="D557" t="s">
        <v>559</v>
      </c>
      <c r="E557">
        <v>20</v>
      </c>
      <c r="F557">
        <v>0</v>
      </c>
      <c r="G557">
        <v>212.66</v>
      </c>
      <c r="H557">
        <v>624</v>
      </c>
      <c r="I557">
        <v>2</v>
      </c>
      <c r="J557">
        <v>212.666666666667</v>
      </c>
      <c r="K557">
        <v>30</v>
      </c>
      <c r="L557">
        <v>-21</v>
      </c>
      <c r="M557">
        <v>64.48</v>
      </c>
      <c r="N557">
        <v>1.37274861499761</v>
      </c>
      <c r="O557">
        <v>-34</v>
      </c>
      <c r="P557">
        <v>212.666666666667</v>
      </c>
      <c r="Q557">
        <v>0.40360745377463264</v>
      </c>
      <c r="R557">
        <v>-32</v>
      </c>
      <c r="S557">
        <v>212.666666666667</v>
      </c>
      <c r="T557">
        <v>0.75</v>
      </c>
      <c r="U557">
        <v>10</v>
      </c>
      <c r="V557">
        <v>164</v>
      </c>
      <c r="W557">
        <v>97</v>
      </c>
      <c r="X557">
        <v>12</v>
      </c>
      <c r="Y557">
        <v>13</v>
      </c>
      <c r="Z557" t="s">
        <v>797</v>
      </c>
      <c r="AA557" t="s">
        <v>798</v>
      </c>
      <c r="AB557" t="s">
        <v>796</v>
      </c>
      <c r="AC557">
        <v>17.48</v>
      </c>
      <c r="AD557">
        <v>47.79</v>
      </c>
      <c r="AE557">
        <v>108</v>
      </c>
      <c r="AF557">
        <v>1.217933326</v>
      </c>
      <c r="AG557">
        <v>-12</v>
      </c>
      <c r="AH557">
        <v>10.14</v>
      </c>
      <c r="AI557">
        <v>6</v>
      </c>
      <c r="AJ557">
        <v>1.4933193490000001</v>
      </c>
      <c r="AK557">
        <v>10.075384619999999</v>
      </c>
      <c r="AL557">
        <v>126.43</v>
      </c>
      <c r="AM557">
        <v>0</v>
      </c>
      <c r="AN557">
        <v>6.28</v>
      </c>
      <c r="AO557">
        <v>6.2</v>
      </c>
      <c r="AP557">
        <v>20</v>
      </c>
      <c r="AQ557">
        <v>16.55</v>
      </c>
      <c r="AR557">
        <v>16.309999999999999</v>
      </c>
      <c r="AS557">
        <v>24</v>
      </c>
      <c r="AT557">
        <v>2005</v>
      </c>
      <c r="AU557">
        <v>2010.8</v>
      </c>
      <c r="AV557" t="str">
        <f>VLOOKUP(A557,[1]in!$A:$E,5,0)</f>
        <v>Mosoni-Duna</v>
      </c>
      <c r="AW557" t="s">
        <v>833</v>
      </c>
    </row>
    <row r="558" spans="1:49" x14ac:dyDescent="0.3">
      <c r="A558">
        <v>114000005</v>
      </c>
      <c r="B558">
        <v>8</v>
      </c>
      <c r="C558">
        <v>2010</v>
      </c>
      <c r="D558" t="s">
        <v>560</v>
      </c>
      <c r="E558">
        <v>6.4</v>
      </c>
      <c r="F558">
        <v>-7</v>
      </c>
      <c r="G558">
        <v>28.33</v>
      </c>
      <c r="H558">
        <v>4454.4000000000005</v>
      </c>
      <c r="I558">
        <v>-1</v>
      </c>
      <c r="J558">
        <v>28.3333333333333</v>
      </c>
      <c r="K558">
        <v>19</v>
      </c>
      <c r="L558">
        <v>1</v>
      </c>
      <c r="M558">
        <v>26.33</v>
      </c>
      <c r="N558">
        <v>1.0233030538496399</v>
      </c>
      <c r="O558">
        <v>5</v>
      </c>
      <c r="P558">
        <v>28.3333333333333</v>
      </c>
      <c r="Q558">
        <v>0.34753753128867126</v>
      </c>
      <c r="R558">
        <v>1</v>
      </c>
      <c r="S558">
        <v>28.3333333333333</v>
      </c>
      <c r="T558" t="e">
        <v>#N/A</v>
      </c>
      <c r="U558">
        <v>-2</v>
      </c>
      <c r="V558">
        <v>16.6666666666667</v>
      </c>
      <c r="W558">
        <v>98</v>
      </c>
      <c r="X558">
        <v>6</v>
      </c>
      <c r="Y558">
        <v>8</v>
      </c>
      <c r="Z558" t="s">
        <v>797</v>
      </c>
      <c r="AA558" t="s">
        <v>798</v>
      </c>
      <c r="AB558" t="s">
        <v>796</v>
      </c>
      <c r="AC558">
        <v>17.75</v>
      </c>
      <c r="AD558">
        <v>47.73</v>
      </c>
      <c r="AE558">
        <v>108</v>
      </c>
      <c r="AF558">
        <v>1.8577061210000001</v>
      </c>
      <c r="AG558">
        <v>-3</v>
      </c>
      <c r="AH558">
        <v>10.89</v>
      </c>
      <c r="AI558">
        <v>-7</v>
      </c>
      <c r="AJ558">
        <v>1.3784209789999999</v>
      </c>
      <c r="AK558">
        <v>10.41375</v>
      </c>
      <c r="AL558">
        <v>121.52</v>
      </c>
      <c r="AM558">
        <v>0</v>
      </c>
      <c r="AN558">
        <v>5.58</v>
      </c>
      <c r="AO558">
        <v>6.3</v>
      </c>
      <c r="AP558">
        <v>12</v>
      </c>
      <c r="AQ558">
        <v>15.25</v>
      </c>
      <c r="AR558">
        <v>16.456666666666667</v>
      </c>
      <c r="AS558">
        <v>7</v>
      </c>
      <c r="AT558">
        <v>2010</v>
      </c>
      <c r="AU558">
        <v>2012.8</v>
      </c>
      <c r="AV558" t="str">
        <f>VLOOKUP(A558,[1]in!$A:$E,5,0)</f>
        <v>Mosoni-Duna</v>
      </c>
      <c r="AW558" t="s">
        <v>833</v>
      </c>
    </row>
    <row r="559" spans="1:49" x14ac:dyDescent="0.3">
      <c r="A559">
        <v>114000005</v>
      </c>
      <c r="B559">
        <v>8</v>
      </c>
      <c r="C559">
        <v>2011</v>
      </c>
      <c r="D559" t="s">
        <v>561</v>
      </c>
      <c r="E559">
        <v>39</v>
      </c>
      <c r="F559">
        <v>-7</v>
      </c>
      <c r="G559">
        <v>28.33</v>
      </c>
      <c r="H559">
        <v>2966.3</v>
      </c>
      <c r="I559">
        <v>-1</v>
      </c>
      <c r="J559">
        <v>28.3333333333333</v>
      </c>
      <c r="K559">
        <v>20</v>
      </c>
      <c r="L559">
        <v>1</v>
      </c>
      <c r="M559">
        <v>26.33</v>
      </c>
      <c r="N559">
        <v>0.85891380439361997</v>
      </c>
      <c r="O559">
        <v>5</v>
      </c>
      <c r="P559">
        <v>28.3333333333333</v>
      </c>
      <c r="Q559">
        <v>0.2867124715970184</v>
      </c>
      <c r="R559">
        <v>1</v>
      </c>
      <c r="S559">
        <v>28.3333333333333</v>
      </c>
      <c r="T559">
        <v>0.57692307692307698</v>
      </c>
      <c r="U559">
        <v>-2</v>
      </c>
      <c r="V559">
        <v>16.6666666666667</v>
      </c>
      <c r="W559">
        <v>98</v>
      </c>
      <c r="X559">
        <v>6</v>
      </c>
      <c r="Y559">
        <v>8</v>
      </c>
      <c r="Z559" t="s">
        <v>797</v>
      </c>
      <c r="AA559" t="s">
        <v>798</v>
      </c>
      <c r="AB559" t="s">
        <v>796</v>
      </c>
      <c r="AC559">
        <v>17.75</v>
      </c>
      <c r="AD559">
        <v>47.73</v>
      </c>
      <c r="AE559">
        <v>108</v>
      </c>
      <c r="AF559">
        <v>0.83314197400000001</v>
      </c>
      <c r="AG559">
        <v>-3</v>
      </c>
      <c r="AH559">
        <v>10.94</v>
      </c>
      <c r="AI559">
        <v>-7</v>
      </c>
      <c r="AJ559">
        <v>1.3784209789999999</v>
      </c>
      <c r="AK559">
        <v>10.41375</v>
      </c>
      <c r="AL559">
        <v>121.52</v>
      </c>
      <c r="AM559">
        <v>0</v>
      </c>
      <c r="AN559">
        <v>5.82</v>
      </c>
      <c r="AO559">
        <v>6.3</v>
      </c>
      <c r="AP559">
        <v>12</v>
      </c>
      <c r="AQ559">
        <v>16.59</v>
      </c>
      <c r="AR559">
        <v>16.456666666666667</v>
      </c>
      <c r="AS559">
        <v>7</v>
      </c>
      <c r="AT559">
        <v>2010</v>
      </c>
      <c r="AU559">
        <v>2012.8</v>
      </c>
      <c r="AV559" t="str">
        <f>VLOOKUP(A559,[1]in!$A:$E,5,0)</f>
        <v>Mosoni-Duna</v>
      </c>
      <c r="AW559" t="s">
        <v>833</v>
      </c>
    </row>
    <row r="560" spans="1:49" x14ac:dyDescent="0.3">
      <c r="A560">
        <v>114000005</v>
      </c>
      <c r="B560">
        <v>8</v>
      </c>
      <c r="C560">
        <v>2012</v>
      </c>
      <c r="D560" t="s">
        <v>562</v>
      </c>
      <c r="E560">
        <v>14.4</v>
      </c>
      <c r="F560">
        <v>-7</v>
      </c>
      <c r="G560">
        <v>28.33</v>
      </c>
      <c r="H560">
        <v>836.80000000000007</v>
      </c>
      <c r="I560">
        <v>-1</v>
      </c>
      <c r="J560">
        <v>28.3333333333333</v>
      </c>
      <c r="K560">
        <v>19</v>
      </c>
      <c r="L560">
        <v>1</v>
      </c>
      <c r="M560">
        <v>26.33</v>
      </c>
      <c r="N560">
        <v>0.29971892154305901</v>
      </c>
      <c r="O560">
        <v>5</v>
      </c>
      <c r="P560">
        <v>28.3333333333333</v>
      </c>
      <c r="Q560">
        <v>0.10179152078332705</v>
      </c>
      <c r="R560">
        <v>1</v>
      </c>
      <c r="S560">
        <v>28.3333333333333</v>
      </c>
      <c r="T560">
        <v>0.62962962962962998</v>
      </c>
      <c r="U560">
        <v>-2</v>
      </c>
      <c r="V560">
        <v>16.6666666666667</v>
      </c>
      <c r="W560">
        <v>98</v>
      </c>
      <c r="X560">
        <v>6</v>
      </c>
      <c r="Y560">
        <v>8</v>
      </c>
      <c r="Z560" t="s">
        <v>797</v>
      </c>
      <c r="AA560" t="s">
        <v>798</v>
      </c>
      <c r="AB560" t="s">
        <v>796</v>
      </c>
      <c r="AC560">
        <v>17.75</v>
      </c>
      <c r="AD560">
        <v>47.73</v>
      </c>
      <c r="AE560">
        <v>108</v>
      </c>
      <c r="AF560">
        <v>1.3610428459999999</v>
      </c>
      <c r="AG560">
        <v>-3</v>
      </c>
      <c r="AH560">
        <v>10.47</v>
      </c>
      <c r="AI560">
        <v>-7</v>
      </c>
      <c r="AJ560">
        <v>1.3784209789999999</v>
      </c>
      <c r="AK560">
        <v>10.41375</v>
      </c>
      <c r="AL560">
        <v>121.52</v>
      </c>
      <c r="AM560">
        <v>0</v>
      </c>
      <c r="AN560">
        <v>6.3</v>
      </c>
      <c r="AO560">
        <v>6.3</v>
      </c>
      <c r="AP560">
        <v>12</v>
      </c>
      <c r="AQ560">
        <v>16.809999999999999</v>
      </c>
      <c r="AR560">
        <v>16.456666666666667</v>
      </c>
      <c r="AS560">
        <v>7</v>
      </c>
      <c r="AT560">
        <v>2010</v>
      </c>
      <c r="AU560">
        <v>2012.8</v>
      </c>
      <c r="AV560" t="str">
        <f>VLOOKUP(A560,[1]in!$A:$E,5,0)</f>
        <v>Mosoni-Duna</v>
      </c>
      <c r="AW560" t="s">
        <v>833</v>
      </c>
    </row>
    <row r="561" spans="1:49" x14ac:dyDescent="0.3">
      <c r="A561">
        <v>114000005</v>
      </c>
      <c r="B561">
        <v>8</v>
      </c>
      <c r="C561">
        <v>2013</v>
      </c>
      <c r="D561" t="s">
        <v>563</v>
      </c>
      <c r="E561">
        <v>9.6</v>
      </c>
      <c r="F561">
        <v>-7</v>
      </c>
      <c r="G561">
        <v>28.33</v>
      </c>
      <c r="H561">
        <v>2088</v>
      </c>
      <c r="I561">
        <v>-1</v>
      </c>
      <c r="J561">
        <v>28.3333333333333</v>
      </c>
      <c r="K561">
        <v>27</v>
      </c>
      <c r="L561">
        <v>1</v>
      </c>
      <c r="M561">
        <v>26.33</v>
      </c>
      <c r="N561">
        <v>1.08490570791944</v>
      </c>
      <c r="O561">
        <v>5</v>
      </c>
      <c r="P561">
        <v>28.3333333333333</v>
      </c>
      <c r="Q561">
        <v>0.32917457751321083</v>
      </c>
      <c r="R561">
        <v>1</v>
      </c>
      <c r="S561">
        <v>28.3333333333333</v>
      </c>
      <c r="T561">
        <v>0.625</v>
      </c>
      <c r="U561">
        <v>-2</v>
      </c>
      <c r="V561">
        <v>16.6666666666667</v>
      </c>
      <c r="W561">
        <v>98</v>
      </c>
      <c r="X561">
        <v>6</v>
      </c>
      <c r="Y561">
        <v>8</v>
      </c>
      <c r="Z561" t="s">
        <v>797</v>
      </c>
      <c r="AA561" t="s">
        <v>798</v>
      </c>
      <c r="AB561" t="s">
        <v>796</v>
      </c>
      <c r="AC561">
        <v>17.75</v>
      </c>
      <c r="AD561">
        <v>47.73</v>
      </c>
      <c r="AE561">
        <v>108</v>
      </c>
      <c r="AF561">
        <v>1.488456883</v>
      </c>
      <c r="AG561">
        <v>-3</v>
      </c>
      <c r="AH561">
        <v>9.94</v>
      </c>
      <c r="AI561">
        <v>-7</v>
      </c>
      <c r="AJ561">
        <v>1.3784209789999999</v>
      </c>
      <c r="AK561">
        <v>10.41375</v>
      </c>
      <c r="AL561">
        <v>121.52</v>
      </c>
      <c r="AM561">
        <v>0</v>
      </c>
      <c r="AN561">
        <v>6.36</v>
      </c>
      <c r="AO561">
        <v>6.3</v>
      </c>
      <c r="AP561">
        <v>12</v>
      </c>
      <c r="AQ561">
        <v>16.18</v>
      </c>
      <c r="AR561">
        <v>16.456666666666667</v>
      </c>
      <c r="AS561">
        <v>7</v>
      </c>
      <c r="AT561">
        <v>2010</v>
      </c>
      <c r="AU561">
        <v>2012.8</v>
      </c>
      <c r="AV561" t="str">
        <f>VLOOKUP(A561,[1]in!$A:$E,5,0)</f>
        <v>Mosoni-Duna</v>
      </c>
      <c r="AW561" t="s">
        <v>833</v>
      </c>
    </row>
    <row r="562" spans="1:49" x14ac:dyDescent="0.3">
      <c r="A562">
        <v>114000005</v>
      </c>
      <c r="B562">
        <v>8</v>
      </c>
      <c r="C562">
        <v>2014</v>
      </c>
      <c r="D562" t="s">
        <v>564</v>
      </c>
      <c r="E562">
        <v>2.4</v>
      </c>
      <c r="F562">
        <v>-7</v>
      </c>
      <c r="G562">
        <v>28.33</v>
      </c>
      <c r="H562">
        <v>1430.3999999999999</v>
      </c>
      <c r="I562">
        <v>-1</v>
      </c>
      <c r="J562">
        <v>28.3333333333333</v>
      </c>
      <c r="K562">
        <v>27</v>
      </c>
      <c r="L562">
        <v>1</v>
      </c>
      <c r="M562">
        <v>26.33</v>
      </c>
      <c r="N562">
        <v>0.87407062481914899</v>
      </c>
      <c r="O562">
        <v>5</v>
      </c>
      <c r="P562">
        <v>28.3333333333333</v>
      </c>
      <c r="Q562">
        <v>0.26520445651753954</v>
      </c>
      <c r="R562">
        <v>1</v>
      </c>
      <c r="S562">
        <v>28.3333333333333</v>
      </c>
      <c r="T562">
        <v>0.51428571428571401</v>
      </c>
      <c r="U562">
        <v>-2</v>
      </c>
      <c r="V562">
        <v>16.6666666666667</v>
      </c>
      <c r="W562">
        <v>98</v>
      </c>
      <c r="X562">
        <v>6</v>
      </c>
      <c r="Y562">
        <v>8</v>
      </c>
      <c r="Z562" t="s">
        <v>797</v>
      </c>
      <c r="AA562" t="s">
        <v>798</v>
      </c>
      <c r="AB562" t="s">
        <v>796</v>
      </c>
      <c r="AC562">
        <v>17.75</v>
      </c>
      <c r="AD562">
        <v>47.73</v>
      </c>
      <c r="AE562">
        <v>108</v>
      </c>
      <c r="AF562">
        <v>1.454366381</v>
      </c>
      <c r="AG562">
        <v>-3</v>
      </c>
      <c r="AH562">
        <v>10.08</v>
      </c>
      <c r="AI562">
        <v>-7</v>
      </c>
      <c r="AJ562">
        <v>1.3784209789999999</v>
      </c>
      <c r="AK562">
        <v>10.41375</v>
      </c>
      <c r="AL562">
        <v>121.52</v>
      </c>
      <c r="AM562">
        <v>0</v>
      </c>
      <c r="AN562">
        <v>7.38</v>
      </c>
      <c r="AO562">
        <v>6.3</v>
      </c>
      <c r="AP562">
        <v>12</v>
      </c>
      <c r="AQ562">
        <v>17.25</v>
      </c>
      <c r="AR562">
        <v>16.456666666666667</v>
      </c>
      <c r="AS562">
        <v>7</v>
      </c>
      <c r="AT562">
        <v>2010</v>
      </c>
      <c r="AU562">
        <v>2012.8</v>
      </c>
      <c r="AV562" t="str">
        <f>VLOOKUP(A562,[1]in!$A:$E,5,0)</f>
        <v>Mosoni-Duna</v>
      </c>
      <c r="AW562" t="s">
        <v>833</v>
      </c>
    </row>
    <row r="563" spans="1:49" x14ac:dyDescent="0.3">
      <c r="A563">
        <v>114000005</v>
      </c>
      <c r="B563">
        <v>8</v>
      </c>
      <c r="C563">
        <v>2017</v>
      </c>
      <c r="D563" t="s">
        <v>565</v>
      </c>
      <c r="E563">
        <v>3.2</v>
      </c>
      <c r="F563">
        <v>-7</v>
      </c>
      <c r="G563">
        <v>28.33</v>
      </c>
      <c r="H563">
        <v>5244.8</v>
      </c>
      <c r="I563">
        <v>-1</v>
      </c>
      <c r="J563">
        <v>28.3333333333333</v>
      </c>
      <c r="K563">
        <v>15</v>
      </c>
      <c r="L563">
        <v>1</v>
      </c>
      <c r="M563">
        <v>26.33</v>
      </c>
      <c r="N563">
        <v>1.4664463681780699</v>
      </c>
      <c r="O563">
        <v>5</v>
      </c>
      <c r="P563">
        <v>28.3333333333333</v>
      </c>
      <c r="Q563">
        <v>0.54151373101621536</v>
      </c>
      <c r="R563">
        <v>1</v>
      </c>
      <c r="S563">
        <v>28.3333333333333</v>
      </c>
      <c r="T563">
        <v>0.62068965517241403</v>
      </c>
      <c r="U563">
        <v>-2</v>
      </c>
      <c r="V563">
        <v>16.6666666666667</v>
      </c>
      <c r="W563">
        <v>98</v>
      </c>
      <c r="X563">
        <v>6</v>
      </c>
      <c r="Y563">
        <v>6</v>
      </c>
      <c r="Z563" t="s">
        <v>797</v>
      </c>
      <c r="AA563" t="s">
        <v>798</v>
      </c>
      <c r="AB563" t="s">
        <v>796</v>
      </c>
      <c r="AC563">
        <v>17.75</v>
      </c>
      <c r="AD563">
        <v>47.73</v>
      </c>
      <c r="AE563">
        <v>108</v>
      </c>
      <c r="AF563">
        <v>1.3012679410000001</v>
      </c>
      <c r="AG563">
        <v>-3</v>
      </c>
      <c r="AH563">
        <v>10.15</v>
      </c>
      <c r="AI563">
        <v>-7</v>
      </c>
      <c r="AJ563">
        <v>1.3784209789999999</v>
      </c>
      <c r="AK563">
        <v>10.41375</v>
      </c>
      <c r="AL563">
        <v>121.52</v>
      </c>
      <c r="AM563">
        <v>0</v>
      </c>
      <c r="AN563">
        <v>6.36</v>
      </c>
      <c r="AO563">
        <v>6.3</v>
      </c>
      <c r="AP563">
        <v>12</v>
      </c>
      <c r="AQ563">
        <v>16.66</v>
      </c>
      <c r="AR563">
        <v>16.456666666666667</v>
      </c>
      <c r="AS563">
        <v>7</v>
      </c>
      <c r="AT563">
        <v>2010</v>
      </c>
      <c r="AU563">
        <v>2012.8</v>
      </c>
      <c r="AV563" t="str">
        <f>VLOOKUP(A563,[1]in!$A:$E,5,0)</f>
        <v>Mosoni-Duna</v>
      </c>
      <c r="AW563" t="s">
        <v>833</v>
      </c>
    </row>
    <row r="564" spans="1:49" x14ac:dyDescent="0.3">
      <c r="A564">
        <v>114000022</v>
      </c>
      <c r="B564">
        <v>10</v>
      </c>
      <c r="C564">
        <v>2005</v>
      </c>
      <c r="D564" t="s">
        <v>566</v>
      </c>
      <c r="E564">
        <v>12.8</v>
      </c>
      <c r="F564">
        <v>-14</v>
      </c>
      <c r="G564">
        <v>210.66</v>
      </c>
      <c r="H564">
        <v>251.2</v>
      </c>
      <c r="I564">
        <v>-8</v>
      </c>
      <c r="J564">
        <v>212.666666666667</v>
      </c>
      <c r="K564">
        <v>15</v>
      </c>
      <c r="L564">
        <v>-1</v>
      </c>
      <c r="M564">
        <v>209</v>
      </c>
      <c r="N564">
        <v>1.29681619569992</v>
      </c>
      <c r="O564">
        <v>10</v>
      </c>
      <c r="P564">
        <v>212.666666666667</v>
      </c>
      <c r="Q564">
        <v>0.47887450357164713</v>
      </c>
      <c r="R564">
        <v>12</v>
      </c>
      <c r="S564">
        <v>212.666666666667</v>
      </c>
      <c r="T564" t="e">
        <v>#N/A</v>
      </c>
      <c r="U564">
        <v>25</v>
      </c>
      <c r="V564">
        <v>165</v>
      </c>
      <c r="W564">
        <v>101</v>
      </c>
      <c r="X564">
        <v>12</v>
      </c>
      <c r="Y564">
        <v>13</v>
      </c>
      <c r="Z564" t="s">
        <v>797</v>
      </c>
      <c r="AA564" t="s">
        <v>798</v>
      </c>
      <c r="AB564" t="s">
        <v>796</v>
      </c>
      <c r="AC564">
        <v>20.100000000000001</v>
      </c>
      <c r="AD564">
        <v>46.18</v>
      </c>
      <c r="AE564">
        <v>76</v>
      </c>
      <c r="AF564">
        <v>1.0086053660000001</v>
      </c>
      <c r="AG564">
        <v>0</v>
      </c>
      <c r="AH564">
        <v>11.53</v>
      </c>
      <c r="AI564">
        <v>5</v>
      </c>
      <c r="AJ564">
        <v>1.2969186429999999</v>
      </c>
      <c r="AK564">
        <v>10.51923077</v>
      </c>
      <c r="AL564">
        <v>106.163</v>
      </c>
      <c r="AM564">
        <v>0</v>
      </c>
      <c r="AN564">
        <v>5.5</v>
      </c>
      <c r="AO564">
        <v>6.5583333333333336</v>
      </c>
      <c r="AP564">
        <v>2</v>
      </c>
      <c r="AQ564">
        <v>15.65</v>
      </c>
      <c r="AR564">
        <v>17.169166666666666</v>
      </c>
      <c r="AS564">
        <v>23</v>
      </c>
      <c r="AT564">
        <v>2005</v>
      </c>
      <c r="AU564">
        <v>2010.8</v>
      </c>
      <c r="AV564" t="str">
        <f>VLOOKUP(A564,[1]in!$A:$E,5,0)</f>
        <v>Tisza</v>
      </c>
      <c r="AW564" t="s">
        <v>832</v>
      </c>
    </row>
    <row r="565" spans="1:49" x14ac:dyDescent="0.3">
      <c r="A565">
        <v>114000022</v>
      </c>
      <c r="B565">
        <v>10</v>
      </c>
      <c r="C565">
        <v>2006</v>
      </c>
      <c r="D565" t="s">
        <v>567</v>
      </c>
      <c r="E565">
        <v>16</v>
      </c>
      <c r="F565">
        <v>-14</v>
      </c>
      <c r="G565">
        <v>210.66</v>
      </c>
      <c r="H565">
        <v>206.4</v>
      </c>
      <c r="I565">
        <v>-8</v>
      </c>
      <c r="J565">
        <v>212.666666666667</v>
      </c>
      <c r="K565">
        <v>13</v>
      </c>
      <c r="L565">
        <v>-1</v>
      </c>
      <c r="M565">
        <v>209</v>
      </c>
      <c r="N565">
        <v>1.03423409741745</v>
      </c>
      <c r="O565">
        <v>10</v>
      </c>
      <c r="P565">
        <v>212.666666666667</v>
      </c>
      <c r="Q565">
        <v>0.40321813544147489</v>
      </c>
      <c r="R565">
        <v>12</v>
      </c>
      <c r="S565">
        <v>212.666666666667</v>
      </c>
      <c r="T565">
        <v>0.47058823529411797</v>
      </c>
      <c r="U565">
        <v>25</v>
      </c>
      <c r="V565">
        <v>165</v>
      </c>
      <c r="W565">
        <v>101</v>
      </c>
      <c r="X565">
        <v>12</v>
      </c>
      <c r="Y565">
        <v>13</v>
      </c>
      <c r="Z565" t="s">
        <v>797</v>
      </c>
      <c r="AA565" t="s">
        <v>798</v>
      </c>
      <c r="AB565" t="s">
        <v>796</v>
      </c>
      <c r="AC565">
        <v>20.100000000000001</v>
      </c>
      <c r="AD565">
        <v>46.18</v>
      </c>
      <c r="AE565">
        <v>76</v>
      </c>
      <c r="AF565">
        <v>1.008543282</v>
      </c>
      <c r="AG565">
        <v>0</v>
      </c>
      <c r="AH565">
        <v>10.16</v>
      </c>
      <c r="AI565">
        <v>5</v>
      </c>
      <c r="AJ565">
        <v>1.2969186429999999</v>
      </c>
      <c r="AK565">
        <v>10.51923077</v>
      </c>
      <c r="AL565">
        <v>106.163</v>
      </c>
      <c r="AM565">
        <v>0</v>
      </c>
      <c r="AN565">
        <v>6.16</v>
      </c>
      <c r="AO565">
        <v>6.5583333333333336</v>
      </c>
      <c r="AP565">
        <v>2</v>
      </c>
      <c r="AQ565">
        <v>16.55</v>
      </c>
      <c r="AR565">
        <v>17.169166666666666</v>
      </c>
      <c r="AS565">
        <v>23</v>
      </c>
      <c r="AT565">
        <v>2005</v>
      </c>
      <c r="AU565">
        <v>2010.8</v>
      </c>
      <c r="AV565" t="str">
        <f>VLOOKUP(A565,[1]in!$A:$E,5,0)</f>
        <v>Tisza</v>
      </c>
      <c r="AW565" t="s">
        <v>832</v>
      </c>
    </row>
    <row r="566" spans="1:49" x14ac:dyDescent="0.3">
      <c r="A566">
        <v>114000022</v>
      </c>
      <c r="B566">
        <v>10</v>
      </c>
      <c r="C566">
        <v>2007</v>
      </c>
      <c r="D566" t="s">
        <v>568</v>
      </c>
      <c r="E566">
        <v>10.4</v>
      </c>
      <c r="F566">
        <v>-14</v>
      </c>
      <c r="G566">
        <v>210.66</v>
      </c>
      <c r="H566">
        <v>504</v>
      </c>
      <c r="I566">
        <v>-8</v>
      </c>
      <c r="J566">
        <v>212.666666666667</v>
      </c>
      <c r="K566">
        <v>14</v>
      </c>
      <c r="L566">
        <v>-1</v>
      </c>
      <c r="M566">
        <v>209</v>
      </c>
      <c r="N566">
        <v>1.1457972539557499</v>
      </c>
      <c r="O566">
        <v>10</v>
      </c>
      <c r="P566">
        <v>212.666666666667</v>
      </c>
      <c r="Q566">
        <v>0.43416914104052179</v>
      </c>
      <c r="R566">
        <v>12</v>
      </c>
      <c r="S566">
        <v>212.666666666667</v>
      </c>
      <c r="T566">
        <v>0.33333333333333298</v>
      </c>
      <c r="U566">
        <v>25</v>
      </c>
      <c r="V566">
        <v>165</v>
      </c>
      <c r="W566">
        <v>101</v>
      </c>
      <c r="X566">
        <v>12</v>
      </c>
      <c r="Y566">
        <v>13</v>
      </c>
      <c r="Z566" t="s">
        <v>797</v>
      </c>
      <c r="AA566" t="s">
        <v>798</v>
      </c>
      <c r="AB566" t="s">
        <v>796</v>
      </c>
      <c r="AC566">
        <v>20.100000000000001</v>
      </c>
      <c r="AD566">
        <v>46.18</v>
      </c>
      <c r="AE566">
        <v>76</v>
      </c>
      <c r="AF566">
        <v>1.4306938259999999</v>
      </c>
      <c r="AG566">
        <v>0</v>
      </c>
      <c r="AH566">
        <v>10.199999999999999</v>
      </c>
      <c r="AI566">
        <v>5</v>
      </c>
      <c r="AJ566">
        <v>1.2969186429999999</v>
      </c>
      <c r="AK566">
        <v>10.51923077</v>
      </c>
      <c r="AL566">
        <v>106.163</v>
      </c>
      <c r="AM566">
        <v>0</v>
      </c>
      <c r="AN566">
        <v>7.44</v>
      </c>
      <c r="AO566">
        <v>6.5583333333333336</v>
      </c>
      <c r="AP566">
        <v>2</v>
      </c>
      <c r="AQ566">
        <v>17.66</v>
      </c>
      <c r="AR566">
        <v>17.169166666666666</v>
      </c>
      <c r="AS566">
        <v>23</v>
      </c>
      <c r="AT566">
        <v>2005</v>
      </c>
      <c r="AU566">
        <v>2010.8</v>
      </c>
      <c r="AV566" t="str">
        <f>VLOOKUP(A566,[1]in!$A:$E,5,0)</f>
        <v>Tisza</v>
      </c>
      <c r="AW566" t="s">
        <v>832</v>
      </c>
    </row>
    <row r="567" spans="1:49" x14ac:dyDescent="0.3">
      <c r="A567">
        <v>114000022</v>
      </c>
      <c r="B567">
        <v>10</v>
      </c>
      <c r="C567">
        <v>2008</v>
      </c>
      <c r="D567" t="s">
        <v>569</v>
      </c>
      <c r="E567">
        <v>7.2</v>
      </c>
      <c r="F567">
        <v>-14</v>
      </c>
      <c r="G567">
        <v>210.66</v>
      </c>
      <c r="H567">
        <v>520</v>
      </c>
      <c r="I567">
        <v>-8</v>
      </c>
      <c r="J567">
        <v>212.666666666667</v>
      </c>
      <c r="K567">
        <v>10</v>
      </c>
      <c r="L567">
        <v>-1</v>
      </c>
      <c r="M567">
        <v>209</v>
      </c>
      <c r="N567">
        <v>0.67189588303296599</v>
      </c>
      <c r="O567">
        <v>10</v>
      </c>
      <c r="P567">
        <v>212.666666666667</v>
      </c>
      <c r="Q567">
        <v>0.29180067441472984</v>
      </c>
      <c r="R567">
        <v>12</v>
      </c>
      <c r="S567">
        <v>212.666666666667</v>
      </c>
      <c r="T567">
        <v>0.625</v>
      </c>
      <c r="U567">
        <v>25</v>
      </c>
      <c r="V567">
        <v>165</v>
      </c>
      <c r="W567">
        <v>101</v>
      </c>
      <c r="X567">
        <v>12</v>
      </c>
      <c r="Y567">
        <v>13</v>
      </c>
      <c r="Z567" t="s">
        <v>797</v>
      </c>
      <c r="AA567" t="s">
        <v>798</v>
      </c>
      <c r="AB567" t="s">
        <v>796</v>
      </c>
      <c r="AC567">
        <v>20.100000000000001</v>
      </c>
      <c r="AD567">
        <v>46.18</v>
      </c>
      <c r="AE567">
        <v>76</v>
      </c>
      <c r="AF567">
        <v>1.364378651</v>
      </c>
      <c r="AG567">
        <v>0</v>
      </c>
      <c r="AH567">
        <v>9.89</v>
      </c>
      <c r="AI567">
        <v>5</v>
      </c>
      <c r="AJ567">
        <v>1.2969186429999999</v>
      </c>
      <c r="AK567">
        <v>10.51923077</v>
      </c>
      <c r="AL567">
        <v>106.163</v>
      </c>
      <c r="AM567">
        <v>0</v>
      </c>
      <c r="AN567">
        <v>7.4</v>
      </c>
      <c r="AO567">
        <v>6.5583333333333336</v>
      </c>
      <c r="AP567">
        <v>2</v>
      </c>
      <c r="AQ567">
        <v>17.37</v>
      </c>
      <c r="AR567">
        <v>17.169166666666666</v>
      </c>
      <c r="AS567">
        <v>23</v>
      </c>
      <c r="AT567">
        <v>2005</v>
      </c>
      <c r="AU567">
        <v>2010.8</v>
      </c>
      <c r="AV567" t="str">
        <f>VLOOKUP(A567,[1]in!$A:$E,5,0)</f>
        <v>Tisza</v>
      </c>
      <c r="AW567" t="s">
        <v>832</v>
      </c>
    </row>
    <row r="568" spans="1:49" x14ac:dyDescent="0.3">
      <c r="A568">
        <v>114000022</v>
      </c>
      <c r="B568">
        <v>10</v>
      </c>
      <c r="C568">
        <v>2009</v>
      </c>
      <c r="D568" t="s">
        <v>570</v>
      </c>
      <c r="E568">
        <v>0</v>
      </c>
      <c r="F568">
        <v>-14</v>
      </c>
      <c r="G568">
        <v>210.66</v>
      </c>
      <c r="H568">
        <v>982.4</v>
      </c>
      <c r="I568">
        <v>-8</v>
      </c>
      <c r="J568">
        <v>212.666666666667</v>
      </c>
      <c r="K568">
        <v>24</v>
      </c>
      <c r="L568">
        <v>-1</v>
      </c>
      <c r="M568">
        <v>209</v>
      </c>
      <c r="N568">
        <v>1.5100932666128899</v>
      </c>
      <c r="O568">
        <v>10</v>
      </c>
      <c r="P568">
        <v>212.666666666667</v>
      </c>
      <c r="Q568">
        <v>0.47516289755468333</v>
      </c>
      <c r="R568">
        <v>12</v>
      </c>
      <c r="S568">
        <v>212.666666666667</v>
      </c>
      <c r="T568">
        <v>0.68</v>
      </c>
      <c r="U568">
        <v>25</v>
      </c>
      <c r="V568">
        <v>165</v>
      </c>
      <c r="W568">
        <v>101</v>
      </c>
      <c r="X568">
        <v>12</v>
      </c>
      <c r="Y568">
        <v>13</v>
      </c>
      <c r="Z568" t="s">
        <v>797</v>
      </c>
      <c r="AA568" t="s">
        <v>798</v>
      </c>
      <c r="AB568" t="s">
        <v>796</v>
      </c>
      <c r="AC568">
        <v>20.100000000000001</v>
      </c>
      <c r="AD568">
        <v>46.18</v>
      </c>
      <c r="AE568">
        <v>76</v>
      </c>
      <c r="AF568">
        <v>1.5328514049999999</v>
      </c>
      <c r="AG568">
        <v>0</v>
      </c>
      <c r="AH568">
        <v>9.9600000000000009</v>
      </c>
      <c r="AI568">
        <v>5</v>
      </c>
      <c r="AJ568">
        <v>1.2969186429999999</v>
      </c>
      <c r="AK568">
        <v>10.51923077</v>
      </c>
      <c r="AL568">
        <v>106.163</v>
      </c>
      <c r="AM568">
        <v>0</v>
      </c>
      <c r="AN568">
        <v>7.21</v>
      </c>
      <c r="AO568">
        <v>6.5583333333333336</v>
      </c>
      <c r="AP568">
        <v>2</v>
      </c>
      <c r="AQ568">
        <v>17.350000000000001</v>
      </c>
      <c r="AR568">
        <v>17.169166666666666</v>
      </c>
      <c r="AS568">
        <v>23</v>
      </c>
      <c r="AT568">
        <v>2005</v>
      </c>
      <c r="AU568">
        <v>2010.8</v>
      </c>
      <c r="AV568" t="str">
        <f>VLOOKUP(A568,[1]in!$A:$E,5,0)</f>
        <v>Tisza</v>
      </c>
      <c r="AW568" t="s">
        <v>832</v>
      </c>
    </row>
    <row r="569" spans="1:49" x14ac:dyDescent="0.3">
      <c r="A569">
        <v>114000022</v>
      </c>
      <c r="B569">
        <v>10</v>
      </c>
      <c r="C569">
        <v>2010</v>
      </c>
      <c r="D569" t="s">
        <v>571</v>
      </c>
      <c r="E569">
        <v>2.4</v>
      </c>
      <c r="F569">
        <v>-14</v>
      </c>
      <c r="G569">
        <v>210.66</v>
      </c>
      <c r="H569">
        <v>597.6</v>
      </c>
      <c r="I569">
        <v>-8</v>
      </c>
      <c r="J569">
        <v>212.666666666667</v>
      </c>
      <c r="K569">
        <v>11</v>
      </c>
      <c r="L569">
        <v>-1</v>
      </c>
      <c r="M569">
        <v>209</v>
      </c>
      <c r="N569">
        <v>0.25503847739517199</v>
      </c>
      <c r="O569">
        <v>10</v>
      </c>
      <c r="P569">
        <v>212.666666666667</v>
      </c>
      <c r="Q569">
        <v>0.10635930613330716</v>
      </c>
      <c r="R569">
        <v>12</v>
      </c>
      <c r="S569">
        <v>212.666666666667</v>
      </c>
      <c r="T569">
        <v>0.69230769230769196</v>
      </c>
      <c r="U569">
        <v>25</v>
      </c>
      <c r="V569">
        <v>165</v>
      </c>
      <c r="W569">
        <v>101</v>
      </c>
      <c r="X569">
        <v>12</v>
      </c>
      <c r="Y569">
        <v>13</v>
      </c>
      <c r="Z569" t="s">
        <v>797</v>
      </c>
      <c r="AA569" t="s">
        <v>798</v>
      </c>
      <c r="AB569" t="s">
        <v>796</v>
      </c>
      <c r="AC569">
        <v>20.100000000000001</v>
      </c>
      <c r="AD569">
        <v>46.18</v>
      </c>
      <c r="AE569">
        <v>76</v>
      </c>
      <c r="AF569">
        <v>1.495501814</v>
      </c>
      <c r="AG569">
        <v>0</v>
      </c>
      <c r="AH569">
        <v>11.2</v>
      </c>
      <c r="AI569">
        <v>5</v>
      </c>
      <c r="AJ569">
        <v>1.2969186429999999</v>
      </c>
      <c r="AK569">
        <v>10.51923077</v>
      </c>
      <c r="AL569">
        <v>106.163</v>
      </c>
      <c r="AM569">
        <v>0</v>
      </c>
      <c r="AN569">
        <v>6.41</v>
      </c>
      <c r="AO569">
        <v>6.5583333333333336</v>
      </c>
      <c r="AP569">
        <v>2</v>
      </c>
      <c r="AQ569">
        <v>16.23</v>
      </c>
      <c r="AR569">
        <v>17.169166666666666</v>
      </c>
      <c r="AS569">
        <v>23</v>
      </c>
      <c r="AT569">
        <v>2005</v>
      </c>
      <c r="AU569">
        <v>2010.8</v>
      </c>
      <c r="AV569" t="str">
        <f>VLOOKUP(A569,[1]in!$A:$E,5,0)</f>
        <v>Tisza</v>
      </c>
      <c r="AW569" t="s">
        <v>832</v>
      </c>
    </row>
    <row r="570" spans="1:49" x14ac:dyDescent="0.3">
      <c r="A570">
        <v>114000022</v>
      </c>
      <c r="B570">
        <v>10</v>
      </c>
      <c r="C570">
        <v>2011</v>
      </c>
      <c r="D570" t="s">
        <v>572</v>
      </c>
      <c r="E570">
        <v>79</v>
      </c>
      <c r="F570">
        <v>-14</v>
      </c>
      <c r="G570">
        <v>210.66</v>
      </c>
      <c r="H570">
        <v>461.79999999999995</v>
      </c>
      <c r="I570">
        <v>-8</v>
      </c>
      <c r="J570">
        <v>212.666666666667</v>
      </c>
      <c r="K570">
        <v>21</v>
      </c>
      <c r="L570">
        <v>-1</v>
      </c>
      <c r="M570">
        <v>209</v>
      </c>
      <c r="N570">
        <v>1.7847821818917899</v>
      </c>
      <c r="O570">
        <v>10</v>
      </c>
      <c r="P570">
        <v>212.666666666667</v>
      </c>
      <c r="Q570">
        <v>0.5862273044130959</v>
      </c>
      <c r="R570">
        <v>12</v>
      </c>
      <c r="S570">
        <v>212.666666666667</v>
      </c>
      <c r="T570">
        <v>0.63636363636363602</v>
      </c>
      <c r="U570">
        <v>25</v>
      </c>
      <c r="V570">
        <v>165</v>
      </c>
      <c r="W570">
        <v>101</v>
      </c>
      <c r="X570">
        <v>12</v>
      </c>
      <c r="Y570">
        <v>13</v>
      </c>
      <c r="Z570" t="s">
        <v>797</v>
      </c>
      <c r="AA570" t="s">
        <v>798</v>
      </c>
      <c r="AB570" t="s">
        <v>796</v>
      </c>
      <c r="AC570">
        <v>20.100000000000001</v>
      </c>
      <c r="AD570">
        <v>46.18</v>
      </c>
      <c r="AE570">
        <v>76</v>
      </c>
      <c r="AF570">
        <v>1.1773278469999999</v>
      </c>
      <c r="AG570">
        <v>0</v>
      </c>
      <c r="AH570">
        <v>10.84</v>
      </c>
      <c r="AI570">
        <v>5</v>
      </c>
      <c r="AJ570">
        <v>1.2969186429999999</v>
      </c>
      <c r="AK570">
        <v>10.51923077</v>
      </c>
      <c r="AL570">
        <v>106.163</v>
      </c>
      <c r="AM570">
        <v>0</v>
      </c>
      <c r="AN570">
        <v>6.21</v>
      </c>
      <c r="AO570">
        <v>6.5583333333333336</v>
      </c>
      <c r="AP570">
        <v>2</v>
      </c>
      <c r="AQ570">
        <v>17.100000000000001</v>
      </c>
      <c r="AR570">
        <v>17.169166666666666</v>
      </c>
      <c r="AS570">
        <v>23</v>
      </c>
      <c r="AT570">
        <v>2005</v>
      </c>
      <c r="AU570">
        <v>2010.8</v>
      </c>
      <c r="AV570" t="str">
        <f>VLOOKUP(A570,[1]in!$A:$E,5,0)</f>
        <v>Tisza</v>
      </c>
      <c r="AW570" t="s">
        <v>832</v>
      </c>
    </row>
    <row r="571" spans="1:49" x14ac:dyDescent="0.3">
      <c r="A571">
        <v>114000022</v>
      </c>
      <c r="B571">
        <v>10</v>
      </c>
      <c r="C571">
        <v>2012</v>
      </c>
      <c r="D571" t="s">
        <v>573</v>
      </c>
      <c r="E571">
        <v>15.2</v>
      </c>
      <c r="F571">
        <v>-14</v>
      </c>
      <c r="G571">
        <v>210.66</v>
      </c>
      <c r="H571">
        <v>358.40000000000003</v>
      </c>
      <c r="I571">
        <v>-8</v>
      </c>
      <c r="J571">
        <v>212.666666666667</v>
      </c>
      <c r="K571">
        <v>23</v>
      </c>
      <c r="L571">
        <v>-1</v>
      </c>
      <c r="M571">
        <v>209</v>
      </c>
      <c r="N571">
        <v>1.99657250288514</v>
      </c>
      <c r="O571">
        <v>10</v>
      </c>
      <c r="P571">
        <v>212.666666666667</v>
      </c>
      <c r="Q571">
        <v>0.63676484961828905</v>
      </c>
      <c r="R571">
        <v>12</v>
      </c>
      <c r="S571">
        <v>212.666666666667</v>
      </c>
      <c r="T571">
        <v>0.55172413793103403</v>
      </c>
      <c r="U571">
        <v>25</v>
      </c>
      <c r="V571">
        <v>165</v>
      </c>
      <c r="W571">
        <v>101</v>
      </c>
      <c r="X571">
        <v>12</v>
      </c>
      <c r="Y571">
        <v>13</v>
      </c>
      <c r="Z571" t="s">
        <v>797</v>
      </c>
      <c r="AA571" t="s">
        <v>798</v>
      </c>
      <c r="AB571" t="s">
        <v>796</v>
      </c>
      <c r="AC571">
        <v>20.100000000000001</v>
      </c>
      <c r="AD571">
        <v>46.18</v>
      </c>
      <c r="AE571">
        <v>76</v>
      </c>
      <c r="AF571">
        <v>1.1736237970000001</v>
      </c>
      <c r="AG571">
        <v>0</v>
      </c>
      <c r="AH571">
        <v>11.01</v>
      </c>
      <c r="AI571">
        <v>5</v>
      </c>
      <c r="AJ571">
        <v>1.2969186429999999</v>
      </c>
      <c r="AK571">
        <v>10.51923077</v>
      </c>
      <c r="AL571">
        <v>106.163</v>
      </c>
      <c r="AM571">
        <v>0</v>
      </c>
      <c r="AN571">
        <v>6.73</v>
      </c>
      <c r="AO571">
        <v>6.5583333333333336</v>
      </c>
      <c r="AP571">
        <v>2</v>
      </c>
      <c r="AQ571">
        <v>17.66</v>
      </c>
      <c r="AR571">
        <v>17.169166666666666</v>
      </c>
      <c r="AS571">
        <v>23</v>
      </c>
      <c r="AT571">
        <v>2005</v>
      </c>
      <c r="AU571">
        <v>2010.8</v>
      </c>
      <c r="AV571" t="str">
        <f>VLOOKUP(A571,[1]in!$A:$E,5,0)</f>
        <v>Tisza</v>
      </c>
      <c r="AW571" t="s">
        <v>832</v>
      </c>
    </row>
    <row r="572" spans="1:49" x14ac:dyDescent="0.3">
      <c r="A572">
        <v>114000022</v>
      </c>
      <c r="B572">
        <v>10</v>
      </c>
      <c r="C572">
        <v>2014</v>
      </c>
      <c r="D572" t="s">
        <v>574</v>
      </c>
      <c r="E572">
        <v>4</v>
      </c>
      <c r="F572">
        <v>-14</v>
      </c>
      <c r="G572">
        <v>210.66</v>
      </c>
      <c r="H572">
        <v>354.4</v>
      </c>
      <c r="I572">
        <v>-8</v>
      </c>
      <c r="J572">
        <v>212.666666666667</v>
      </c>
      <c r="K572">
        <v>19</v>
      </c>
      <c r="L572">
        <v>-1</v>
      </c>
      <c r="M572">
        <v>209</v>
      </c>
      <c r="N572">
        <v>1.01290742013715</v>
      </c>
      <c r="O572">
        <v>10</v>
      </c>
      <c r="P572">
        <v>212.666666666667</v>
      </c>
      <c r="Q572">
        <v>0.34400693215381228</v>
      </c>
      <c r="R572">
        <v>12</v>
      </c>
      <c r="S572">
        <v>212.666666666667</v>
      </c>
      <c r="T572">
        <v>0.70967741935483897</v>
      </c>
      <c r="U572">
        <v>25</v>
      </c>
      <c r="V572">
        <v>165</v>
      </c>
      <c r="W572">
        <v>101</v>
      </c>
      <c r="X572">
        <v>12</v>
      </c>
      <c r="Y572">
        <v>13</v>
      </c>
      <c r="Z572" t="s">
        <v>797</v>
      </c>
      <c r="AA572" t="s">
        <v>798</v>
      </c>
      <c r="AB572" t="s">
        <v>796</v>
      </c>
      <c r="AC572">
        <v>20.100000000000001</v>
      </c>
      <c r="AD572">
        <v>46.18</v>
      </c>
      <c r="AE572">
        <v>76</v>
      </c>
      <c r="AF572">
        <v>1.4646518399999999</v>
      </c>
      <c r="AG572">
        <v>0</v>
      </c>
      <c r="AH572">
        <v>10.23</v>
      </c>
      <c r="AI572">
        <v>5</v>
      </c>
      <c r="AJ572">
        <v>1.2969186429999999</v>
      </c>
      <c r="AK572">
        <v>10.51923077</v>
      </c>
      <c r="AL572">
        <v>106.163</v>
      </c>
      <c r="AM572">
        <v>0</v>
      </c>
      <c r="AN572">
        <v>4.6100000000000003</v>
      </c>
      <c r="AO572">
        <v>6.5583333333333336</v>
      </c>
      <c r="AP572">
        <v>2</v>
      </c>
      <c r="AQ572">
        <v>17.98</v>
      </c>
      <c r="AR572">
        <v>17.169166666666666</v>
      </c>
      <c r="AS572">
        <v>23</v>
      </c>
      <c r="AT572">
        <v>2005</v>
      </c>
      <c r="AU572">
        <v>2010.8</v>
      </c>
      <c r="AV572" t="str">
        <f>VLOOKUP(A572,[1]in!$A:$E,5,0)</f>
        <v>Tisza</v>
      </c>
      <c r="AW572" t="s">
        <v>832</v>
      </c>
    </row>
    <row r="573" spans="1:49" x14ac:dyDescent="0.3">
      <c r="A573">
        <v>114000022</v>
      </c>
      <c r="B573">
        <v>10</v>
      </c>
      <c r="C573">
        <v>2015</v>
      </c>
      <c r="D573" t="s">
        <v>575</v>
      </c>
      <c r="E573">
        <v>16</v>
      </c>
      <c r="F573">
        <v>-14</v>
      </c>
      <c r="G573">
        <v>210.66</v>
      </c>
      <c r="H573">
        <v>187.2</v>
      </c>
      <c r="I573">
        <v>-8</v>
      </c>
      <c r="J573">
        <v>212.666666666667</v>
      </c>
      <c r="K573">
        <v>18</v>
      </c>
      <c r="L573">
        <v>-1</v>
      </c>
      <c r="M573">
        <v>209</v>
      </c>
      <c r="N573">
        <v>1.6393065859996601</v>
      </c>
      <c r="O573">
        <v>10</v>
      </c>
      <c r="P573">
        <v>212.666666666667</v>
      </c>
      <c r="Q573">
        <v>0.56716115548848078</v>
      </c>
      <c r="R573">
        <v>12</v>
      </c>
      <c r="S573">
        <v>212.666666666667</v>
      </c>
      <c r="T573">
        <v>0.75</v>
      </c>
      <c r="U573">
        <v>25</v>
      </c>
      <c r="V573">
        <v>165</v>
      </c>
      <c r="W573">
        <v>101</v>
      </c>
      <c r="X573">
        <v>12</v>
      </c>
      <c r="Y573">
        <v>13</v>
      </c>
      <c r="Z573" t="s">
        <v>797</v>
      </c>
      <c r="AA573" t="s">
        <v>798</v>
      </c>
      <c r="AB573" t="s">
        <v>796</v>
      </c>
      <c r="AC573">
        <v>20.100000000000001</v>
      </c>
      <c r="AD573">
        <v>46.18</v>
      </c>
      <c r="AE573">
        <v>76</v>
      </c>
      <c r="AF573">
        <v>0.982407209</v>
      </c>
      <c r="AG573">
        <v>0</v>
      </c>
      <c r="AH573">
        <v>10.48</v>
      </c>
      <c r="AI573">
        <v>5</v>
      </c>
      <c r="AJ573">
        <v>1.2969186429999999</v>
      </c>
      <c r="AK573">
        <v>10.51923077</v>
      </c>
      <c r="AL573">
        <v>106.163</v>
      </c>
      <c r="AM573">
        <v>0</v>
      </c>
      <c r="AN573">
        <v>7.36</v>
      </c>
      <c r="AO573">
        <v>6.5583333333333336</v>
      </c>
      <c r="AP573">
        <v>2</v>
      </c>
      <c r="AQ573">
        <v>17.82</v>
      </c>
      <c r="AR573">
        <v>17.169166666666666</v>
      </c>
      <c r="AS573">
        <v>23</v>
      </c>
      <c r="AT573">
        <v>2005</v>
      </c>
      <c r="AU573">
        <v>2010.8</v>
      </c>
      <c r="AV573" t="str">
        <f>VLOOKUP(A573,[1]in!$A:$E,5,0)</f>
        <v>Tisza</v>
      </c>
      <c r="AW573" t="s">
        <v>832</v>
      </c>
    </row>
    <row r="574" spans="1:49" x14ac:dyDescent="0.3">
      <c r="A574">
        <v>114000022</v>
      </c>
      <c r="B574">
        <v>10</v>
      </c>
      <c r="C574">
        <v>2016</v>
      </c>
      <c r="D574" t="s">
        <v>576</v>
      </c>
      <c r="E574">
        <v>4</v>
      </c>
      <c r="F574">
        <v>-14</v>
      </c>
      <c r="G574">
        <v>210.66</v>
      </c>
      <c r="H574">
        <v>92</v>
      </c>
      <c r="I574">
        <v>-8</v>
      </c>
      <c r="J574">
        <v>212.666666666667</v>
      </c>
      <c r="K574">
        <v>13</v>
      </c>
      <c r="L574">
        <v>-1</v>
      </c>
      <c r="M574">
        <v>209</v>
      </c>
      <c r="N574">
        <v>1.7943635804759599</v>
      </c>
      <c r="O574">
        <v>10</v>
      </c>
      <c r="P574">
        <v>212.666666666667</v>
      </c>
      <c r="Q574">
        <v>0.69957076355370795</v>
      </c>
      <c r="R574">
        <v>12</v>
      </c>
      <c r="S574">
        <v>212.666666666667</v>
      </c>
      <c r="T574">
        <v>0.73913043478260898</v>
      </c>
      <c r="U574">
        <v>25</v>
      </c>
      <c r="V574">
        <v>165</v>
      </c>
      <c r="W574">
        <v>101</v>
      </c>
      <c r="X574">
        <v>12</v>
      </c>
      <c r="Y574">
        <v>13</v>
      </c>
      <c r="Z574" t="s">
        <v>797</v>
      </c>
      <c r="AA574" t="s">
        <v>798</v>
      </c>
      <c r="AB574" t="s">
        <v>796</v>
      </c>
      <c r="AC574">
        <v>20.100000000000001</v>
      </c>
      <c r="AD574">
        <v>46.18</v>
      </c>
      <c r="AE574">
        <v>76</v>
      </c>
      <c r="AF574">
        <v>1.558018192</v>
      </c>
      <c r="AG574">
        <v>0</v>
      </c>
      <c r="AH574">
        <v>10.84</v>
      </c>
      <c r="AI574">
        <v>5</v>
      </c>
      <c r="AJ574">
        <v>1.2969186429999999</v>
      </c>
      <c r="AK574">
        <v>10.51923077</v>
      </c>
      <c r="AL574">
        <v>106.163</v>
      </c>
      <c r="AM574">
        <v>0</v>
      </c>
      <c r="AN574">
        <v>6.86</v>
      </c>
      <c r="AO574">
        <v>6.5583333333333336</v>
      </c>
      <c r="AP574">
        <v>2</v>
      </c>
      <c r="AQ574">
        <v>17.16</v>
      </c>
      <c r="AR574">
        <v>17.169166666666666</v>
      </c>
      <c r="AS574">
        <v>23</v>
      </c>
      <c r="AT574">
        <v>2005</v>
      </c>
      <c r="AU574">
        <v>2010.8</v>
      </c>
      <c r="AV574" t="str">
        <f>VLOOKUP(A574,[1]in!$A:$E,5,0)</f>
        <v>Tisza</v>
      </c>
      <c r="AW574" t="s">
        <v>832</v>
      </c>
    </row>
    <row r="575" spans="1:49" x14ac:dyDescent="0.3">
      <c r="A575">
        <v>114000022</v>
      </c>
      <c r="B575">
        <v>10</v>
      </c>
      <c r="C575">
        <v>2017</v>
      </c>
      <c r="D575" t="s">
        <v>577</v>
      </c>
      <c r="E575">
        <v>0.8</v>
      </c>
      <c r="F575">
        <v>-14</v>
      </c>
      <c r="G575">
        <v>210.66</v>
      </c>
      <c r="H575">
        <v>616.80000000000007</v>
      </c>
      <c r="I575">
        <v>-8</v>
      </c>
      <c r="J575">
        <v>212.666666666667</v>
      </c>
      <c r="K575">
        <v>13</v>
      </c>
      <c r="L575">
        <v>-1</v>
      </c>
      <c r="M575">
        <v>209</v>
      </c>
      <c r="N575">
        <v>0.960497004135759</v>
      </c>
      <c r="O575">
        <v>10</v>
      </c>
      <c r="P575">
        <v>212.666666666667</v>
      </c>
      <c r="Q575">
        <v>0.37447016306253228</v>
      </c>
      <c r="R575">
        <v>12</v>
      </c>
      <c r="S575">
        <v>212.666666666667</v>
      </c>
      <c r="T575">
        <v>0.58823529411764697</v>
      </c>
      <c r="U575">
        <v>25</v>
      </c>
      <c r="V575">
        <v>165</v>
      </c>
      <c r="W575">
        <v>101</v>
      </c>
      <c r="X575">
        <v>12</v>
      </c>
      <c r="Y575">
        <v>13</v>
      </c>
      <c r="Z575" t="s">
        <v>797</v>
      </c>
      <c r="AA575" t="s">
        <v>798</v>
      </c>
      <c r="AB575" t="s">
        <v>796</v>
      </c>
      <c r="AC575">
        <v>20.100000000000001</v>
      </c>
      <c r="AD575">
        <v>46.18</v>
      </c>
      <c r="AE575">
        <v>76</v>
      </c>
      <c r="AF575">
        <v>0.98856888300000001</v>
      </c>
      <c r="AG575">
        <v>0</v>
      </c>
      <c r="AH575">
        <v>10.36</v>
      </c>
      <c r="AI575">
        <v>5</v>
      </c>
      <c r="AJ575">
        <v>1.2969186429999999</v>
      </c>
      <c r="AK575">
        <v>10.51923077</v>
      </c>
      <c r="AL575">
        <v>106.163</v>
      </c>
      <c r="AM575">
        <v>0</v>
      </c>
      <c r="AN575">
        <v>6.81</v>
      </c>
      <c r="AO575">
        <v>6.5583333333333336</v>
      </c>
      <c r="AP575">
        <v>2</v>
      </c>
      <c r="AQ575">
        <v>17.5</v>
      </c>
      <c r="AR575">
        <v>17.169166666666666</v>
      </c>
      <c r="AS575">
        <v>23</v>
      </c>
      <c r="AT575">
        <v>2005</v>
      </c>
      <c r="AU575">
        <v>2010.8</v>
      </c>
      <c r="AV575" t="str">
        <f>VLOOKUP(A575,[1]in!$A:$E,5,0)</f>
        <v>Tisza</v>
      </c>
      <c r="AW575" t="s">
        <v>832</v>
      </c>
    </row>
    <row r="576" spans="1:49" x14ac:dyDescent="0.3">
      <c r="A576">
        <v>114000023</v>
      </c>
      <c r="B576">
        <v>9</v>
      </c>
      <c r="C576">
        <v>2011</v>
      </c>
      <c r="D576" t="s">
        <v>578</v>
      </c>
      <c r="E576">
        <v>1.6</v>
      </c>
      <c r="F576">
        <v>4</v>
      </c>
      <c r="G576">
        <v>8.66</v>
      </c>
      <c r="H576">
        <v>4140.7999999999993</v>
      </c>
      <c r="I576">
        <v>-2</v>
      </c>
      <c r="J576">
        <v>8.6666666666666696</v>
      </c>
      <c r="K576">
        <v>16</v>
      </c>
      <c r="L576">
        <v>-2</v>
      </c>
      <c r="M576">
        <v>8.66</v>
      </c>
      <c r="N576">
        <v>0.115718767484474</v>
      </c>
      <c r="O576">
        <v>2</v>
      </c>
      <c r="P576">
        <v>8.6666666666666696</v>
      </c>
      <c r="Q576">
        <v>4.1736722996908421E-2</v>
      </c>
      <c r="R576">
        <v>2</v>
      </c>
      <c r="S576">
        <v>8.6666666666666696</v>
      </c>
      <c r="T576" t="e">
        <v>#N/A</v>
      </c>
      <c r="U576">
        <v>-3</v>
      </c>
      <c r="V576">
        <v>3.6666666666666701</v>
      </c>
      <c r="W576">
        <v>102</v>
      </c>
      <c r="X576">
        <v>4</v>
      </c>
      <c r="Y576">
        <v>4</v>
      </c>
      <c r="Z576" t="s">
        <v>797</v>
      </c>
      <c r="AA576" t="s">
        <v>798</v>
      </c>
      <c r="AB576" t="s">
        <v>796</v>
      </c>
      <c r="AC576">
        <v>18.72</v>
      </c>
      <c r="AD576">
        <v>46.37</v>
      </c>
      <c r="AE576">
        <v>88</v>
      </c>
      <c r="AF576">
        <v>1.3452438760000001</v>
      </c>
      <c r="AG576">
        <v>2</v>
      </c>
      <c r="AH576">
        <v>11.3</v>
      </c>
      <c r="AI576">
        <v>-4</v>
      </c>
      <c r="AJ576">
        <v>1.4381432519999999</v>
      </c>
      <c r="AK576">
        <v>10.87</v>
      </c>
      <c r="AL576">
        <v>107.51</v>
      </c>
      <c r="AM576">
        <v>0</v>
      </c>
      <c r="AN576">
        <v>6.74</v>
      </c>
      <c r="AO576">
        <v>7.4050000000000002</v>
      </c>
      <c r="AP576">
        <v>6</v>
      </c>
      <c r="AQ576">
        <v>17.07</v>
      </c>
      <c r="AR576">
        <v>17.342500000000001</v>
      </c>
      <c r="AS576">
        <v>2</v>
      </c>
      <c r="AT576">
        <v>2011</v>
      </c>
      <c r="AU576">
        <v>2012.5</v>
      </c>
      <c r="AV576" t="str">
        <f>VLOOKUP(A576,[1]in!$A:$E,5,0)</f>
        <v>Sió</v>
      </c>
      <c r="AW576" t="s">
        <v>833</v>
      </c>
    </row>
    <row r="577" spans="1:49" x14ac:dyDescent="0.3">
      <c r="A577">
        <v>114000023</v>
      </c>
      <c r="B577">
        <v>9</v>
      </c>
      <c r="C577">
        <v>2012</v>
      </c>
      <c r="D577" t="s">
        <v>579</v>
      </c>
      <c r="E577">
        <v>3.2</v>
      </c>
      <c r="F577">
        <v>4</v>
      </c>
      <c r="G577">
        <v>8.66</v>
      </c>
      <c r="H577">
        <v>88</v>
      </c>
      <c r="I577">
        <v>-2</v>
      </c>
      <c r="J577">
        <v>8.6666666666666696</v>
      </c>
      <c r="K577">
        <v>12</v>
      </c>
      <c r="L577">
        <v>-2</v>
      </c>
      <c r="M577">
        <v>8.66</v>
      </c>
      <c r="N577">
        <v>1.89966230754765</v>
      </c>
      <c r="O577">
        <v>2</v>
      </c>
      <c r="P577">
        <v>8.6666666666666696</v>
      </c>
      <c r="Q577">
        <v>0.76448035088550292</v>
      </c>
      <c r="R577">
        <v>2</v>
      </c>
      <c r="S577">
        <v>8.6666666666666696</v>
      </c>
      <c r="T577">
        <v>0.76190476190476197</v>
      </c>
      <c r="U577">
        <v>-3</v>
      </c>
      <c r="V577">
        <v>3.6666666666666701</v>
      </c>
      <c r="W577">
        <v>102</v>
      </c>
      <c r="X577">
        <v>4</v>
      </c>
      <c r="Y577">
        <v>4</v>
      </c>
      <c r="Z577" t="s">
        <v>797</v>
      </c>
      <c r="AA577" t="s">
        <v>798</v>
      </c>
      <c r="AB577" t="s">
        <v>796</v>
      </c>
      <c r="AC577">
        <v>18.72</v>
      </c>
      <c r="AD577">
        <v>46.37</v>
      </c>
      <c r="AE577">
        <v>88</v>
      </c>
      <c r="AF577">
        <v>1.333522761</v>
      </c>
      <c r="AG577">
        <v>2</v>
      </c>
      <c r="AH577">
        <v>11.27</v>
      </c>
      <c r="AI577">
        <v>-4</v>
      </c>
      <c r="AJ577">
        <v>1.4381432519999999</v>
      </c>
      <c r="AK577">
        <v>10.87</v>
      </c>
      <c r="AL577">
        <v>107.51</v>
      </c>
      <c r="AM577">
        <v>0</v>
      </c>
      <c r="AN577">
        <v>7.3</v>
      </c>
      <c r="AO577">
        <v>7.4050000000000002</v>
      </c>
      <c r="AP577">
        <v>6</v>
      </c>
      <c r="AQ577">
        <v>17.55</v>
      </c>
      <c r="AR577">
        <v>17.342500000000001</v>
      </c>
      <c r="AS577">
        <v>2</v>
      </c>
      <c r="AT577">
        <v>2011</v>
      </c>
      <c r="AU577">
        <v>2012.5</v>
      </c>
      <c r="AV577" t="str">
        <f>VLOOKUP(A577,[1]in!$A:$E,5,0)</f>
        <v>Sió</v>
      </c>
      <c r="AW577" t="s">
        <v>833</v>
      </c>
    </row>
    <row r="578" spans="1:49" x14ac:dyDescent="0.3">
      <c r="A578">
        <v>114000023</v>
      </c>
      <c r="B578">
        <v>9</v>
      </c>
      <c r="C578">
        <v>2013</v>
      </c>
      <c r="D578" t="s">
        <v>580</v>
      </c>
      <c r="E578">
        <v>8</v>
      </c>
      <c r="F578">
        <v>4</v>
      </c>
      <c r="G578">
        <v>8.66</v>
      </c>
      <c r="H578">
        <v>2136</v>
      </c>
      <c r="I578">
        <v>-2</v>
      </c>
      <c r="J578">
        <v>8.6666666666666696</v>
      </c>
      <c r="K578">
        <v>19</v>
      </c>
      <c r="L578">
        <v>-2</v>
      </c>
      <c r="M578">
        <v>8.66</v>
      </c>
      <c r="N578">
        <v>0.67179121513597395</v>
      </c>
      <c r="O578">
        <v>2</v>
      </c>
      <c r="P578">
        <v>8.6666666666666696</v>
      </c>
      <c r="Q578">
        <v>0.22815593051487029</v>
      </c>
      <c r="R578">
        <v>2</v>
      </c>
      <c r="S578">
        <v>8.6666666666666696</v>
      </c>
      <c r="T578">
        <v>0.73913043478260898</v>
      </c>
      <c r="U578">
        <v>-3</v>
      </c>
      <c r="V578">
        <v>3.6666666666666701</v>
      </c>
      <c r="W578">
        <v>102</v>
      </c>
      <c r="X578">
        <v>4</v>
      </c>
      <c r="Y578">
        <v>4</v>
      </c>
      <c r="Z578" t="s">
        <v>797</v>
      </c>
      <c r="AA578" t="s">
        <v>798</v>
      </c>
      <c r="AB578" t="s">
        <v>796</v>
      </c>
      <c r="AC578">
        <v>18.72</v>
      </c>
      <c r="AD578">
        <v>46.37</v>
      </c>
      <c r="AE578">
        <v>88</v>
      </c>
      <c r="AF578">
        <v>1.670719431</v>
      </c>
      <c r="AG578">
        <v>2</v>
      </c>
      <c r="AH578">
        <v>10.36</v>
      </c>
      <c r="AI578">
        <v>-4</v>
      </c>
      <c r="AJ578">
        <v>1.4381432519999999</v>
      </c>
      <c r="AK578">
        <v>10.87</v>
      </c>
      <c r="AL578">
        <v>107.51</v>
      </c>
      <c r="AM578">
        <v>0</v>
      </c>
      <c r="AN578">
        <v>7.49</v>
      </c>
      <c r="AO578">
        <v>7.4050000000000002</v>
      </c>
      <c r="AP578">
        <v>6</v>
      </c>
      <c r="AQ578">
        <v>16.93</v>
      </c>
      <c r="AR578">
        <v>17.342500000000001</v>
      </c>
      <c r="AS578">
        <v>2</v>
      </c>
      <c r="AT578">
        <v>2011</v>
      </c>
      <c r="AU578">
        <v>2012.5</v>
      </c>
      <c r="AV578" t="str">
        <f>VLOOKUP(A578,[1]in!$A:$E,5,0)</f>
        <v>Sió</v>
      </c>
      <c r="AW578" t="s">
        <v>833</v>
      </c>
    </row>
    <row r="579" spans="1:49" x14ac:dyDescent="0.3">
      <c r="A579">
        <v>114000023</v>
      </c>
      <c r="B579">
        <v>9</v>
      </c>
      <c r="C579">
        <v>2014</v>
      </c>
      <c r="D579" t="s">
        <v>581</v>
      </c>
      <c r="E579">
        <v>6.4</v>
      </c>
      <c r="F579">
        <v>4</v>
      </c>
      <c r="G579">
        <v>8.66</v>
      </c>
      <c r="H579">
        <v>200</v>
      </c>
      <c r="I579">
        <v>-2</v>
      </c>
      <c r="J579">
        <v>8.6666666666666696</v>
      </c>
      <c r="K579">
        <v>11</v>
      </c>
      <c r="L579">
        <v>-2</v>
      </c>
      <c r="M579">
        <v>8.66</v>
      </c>
      <c r="N579">
        <v>1.65921281374883</v>
      </c>
      <c r="O579">
        <v>2</v>
      </c>
      <c r="P579">
        <v>8.6666666666666696</v>
      </c>
      <c r="Q579">
        <v>0.6919454875994272</v>
      </c>
      <c r="R579">
        <v>2</v>
      </c>
      <c r="S579">
        <v>8.6666666666666696</v>
      </c>
      <c r="T579">
        <v>0.72727272727272696</v>
      </c>
      <c r="U579">
        <v>-3</v>
      </c>
      <c r="V579">
        <v>3.6666666666666701</v>
      </c>
      <c r="W579">
        <v>102</v>
      </c>
      <c r="X579">
        <v>4</v>
      </c>
      <c r="Y579">
        <v>4</v>
      </c>
      <c r="Z579" t="s">
        <v>797</v>
      </c>
      <c r="AA579" t="s">
        <v>798</v>
      </c>
      <c r="AB579" t="s">
        <v>796</v>
      </c>
      <c r="AC579">
        <v>18.72</v>
      </c>
      <c r="AD579">
        <v>46.37</v>
      </c>
      <c r="AE579">
        <v>88</v>
      </c>
      <c r="AF579">
        <v>1.403086938</v>
      </c>
      <c r="AG579">
        <v>2</v>
      </c>
      <c r="AH579">
        <v>10.55</v>
      </c>
      <c r="AI579">
        <v>-4</v>
      </c>
      <c r="AJ579">
        <v>1.4381432519999999</v>
      </c>
      <c r="AK579">
        <v>10.87</v>
      </c>
      <c r="AL579">
        <v>107.51</v>
      </c>
      <c r="AM579">
        <v>0</v>
      </c>
      <c r="AN579">
        <v>8.09</v>
      </c>
      <c r="AO579">
        <v>7.4050000000000002</v>
      </c>
      <c r="AP579">
        <v>6</v>
      </c>
      <c r="AQ579">
        <v>17.82</v>
      </c>
      <c r="AR579">
        <v>17.342500000000001</v>
      </c>
      <c r="AS579">
        <v>2</v>
      </c>
      <c r="AT579">
        <v>2011</v>
      </c>
      <c r="AU579">
        <v>2012.5</v>
      </c>
      <c r="AV579" t="str">
        <f>VLOOKUP(A579,[1]in!$A:$E,5,0)</f>
        <v>Sió</v>
      </c>
      <c r="AW579" t="s">
        <v>833</v>
      </c>
    </row>
    <row r="580" spans="1:49" x14ac:dyDescent="0.3">
      <c r="A580">
        <v>114000025</v>
      </c>
      <c r="B580">
        <v>4</v>
      </c>
      <c r="C580">
        <v>2009</v>
      </c>
      <c r="D580" t="s">
        <v>582</v>
      </c>
      <c r="E580">
        <v>115.2</v>
      </c>
      <c r="F580">
        <v>-3</v>
      </c>
      <c r="G580">
        <v>44.33</v>
      </c>
      <c r="H580">
        <v>404.8</v>
      </c>
      <c r="I580">
        <v>3</v>
      </c>
      <c r="J580">
        <v>44.3333333333333</v>
      </c>
      <c r="K580">
        <v>19</v>
      </c>
      <c r="L580">
        <v>2</v>
      </c>
      <c r="M580">
        <v>43.33</v>
      </c>
      <c r="N580">
        <v>1.98971570816738</v>
      </c>
      <c r="O580">
        <v>1</v>
      </c>
      <c r="P580">
        <v>44.3333333333333</v>
      </c>
      <c r="Q580">
        <v>0.67575375894889866</v>
      </c>
      <c r="R580">
        <v>-3</v>
      </c>
      <c r="S580">
        <v>44.3333333333333</v>
      </c>
      <c r="T580" t="e">
        <v>#N/A</v>
      </c>
      <c r="U580">
        <v>1</v>
      </c>
      <c r="V580">
        <v>28.3333333333333</v>
      </c>
      <c r="W580">
        <v>104</v>
      </c>
      <c r="X580">
        <v>7</v>
      </c>
      <c r="Y580">
        <v>9</v>
      </c>
      <c r="Z580" t="s">
        <v>797</v>
      </c>
      <c r="AA580" t="s">
        <v>798</v>
      </c>
      <c r="AB580" t="s">
        <v>796</v>
      </c>
      <c r="AC580">
        <v>18.920000000000002</v>
      </c>
      <c r="AD580">
        <v>46.8</v>
      </c>
      <c r="AE580">
        <v>88</v>
      </c>
      <c r="AF580">
        <v>1.8748361769999999</v>
      </c>
      <c r="AG580">
        <v>-5</v>
      </c>
      <c r="AH580">
        <v>10.01</v>
      </c>
      <c r="AI580">
        <v>1</v>
      </c>
      <c r="AJ580">
        <v>1.365990993</v>
      </c>
      <c r="AK580">
        <v>10.856666669999999</v>
      </c>
      <c r="AL580">
        <v>108.63</v>
      </c>
      <c r="AM580">
        <v>7.0842357999999994E-2</v>
      </c>
      <c r="AN580">
        <v>7.59</v>
      </c>
      <c r="AO580">
        <v>7.4042857142857139</v>
      </c>
      <c r="AP580">
        <v>1</v>
      </c>
      <c r="AQ580">
        <v>16.920000000000002</v>
      </c>
      <c r="AR580">
        <v>17.041857142857143</v>
      </c>
      <c r="AS580">
        <v>1</v>
      </c>
      <c r="AT580">
        <v>2009</v>
      </c>
      <c r="AU580">
        <v>2013.1</v>
      </c>
      <c r="AV580" t="str">
        <f>VLOOKUP(A580,[1]in!$A:$E,5,0)</f>
        <v>Duna</v>
      </c>
      <c r="AW580" t="s">
        <v>832</v>
      </c>
    </row>
    <row r="581" spans="1:49" x14ac:dyDescent="0.3">
      <c r="A581">
        <v>114000025</v>
      </c>
      <c r="B581">
        <v>4</v>
      </c>
      <c r="C581">
        <v>2011</v>
      </c>
      <c r="D581" t="s">
        <v>583</v>
      </c>
      <c r="E581">
        <v>208</v>
      </c>
      <c r="F581">
        <v>-3</v>
      </c>
      <c r="G581">
        <v>44.33</v>
      </c>
      <c r="H581">
        <v>1756.8</v>
      </c>
      <c r="I581">
        <v>3</v>
      </c>
      <c r="J581">
        <v>44.3333333333333</v>
      </c>
      <c r="K581">
        <v>22</v>
      </c>
      <c r="L581">
        <v>2</v>
      </c>
      <c r="M581">
        <v>43.33</v>
      </c>
      <c r="N581">
        <v>1.83915139118849</v>
      </c>
      <c r="O581">
        <v>1</v>
      </c>
      <c r="P581">
        <v>44.3333333333333</v>
      </c>
      <c r="Q581">
        <v>0.59499389572935579</v>
      </c>
      <c r="R581">
        <v>-3</v>
      </c>
      <c r="S581">
        <v>44.3333333333333</v>
      </c>
      <c r="T581">
        <v>0.65517241379310298</v>
      </c>
      <c r="U581">
        <v>1</v>
      </c>
      <c r="V581">
        <v>28.3333333333333</v>
      </c>
      <c r="W581">
        <v>104</v>
      </c>
      <c r="X581">
        <v>7</v>
      </c>
      <c r="Y581">
        <v>9</v>
      </c>
      <c r="Z581" t="s">
        <v>797</v>
      </c>
      <c r="AA581" t="s">
        <v>798</v>
      </c>
      <c r="AB581" t="s">
        <v>796</v>
      </c>
      <c r="AC581">
        <v>18.920000000000002</v>
      </c>
      <c r="AD581">
        <v>46.8</v>
      </c>
      <c r="AE581">
        <v>88</v>
      </c>
      <c r="AF581">
        <v>1.1611994539999999</v>
      </c>
      <c r="AG581">
        <v>-5</v>
      </c>
      <c r="AH581">
        <v>11.3</v>
      </c>
      <c r="AI581">
        <v>1</v>
      </c>
      <c r="AJ581">
        <v>1.365990993</v>
      </c>
      <c r="AK581">
        <v>10.856666669999999</v>
      </c>
      <c r="AL581">
        <v>108.63</v>
      </c>
      <c r="AM581">
        <v>7.0842357999999994E-2</v>
      </c>
      <c r="AN581">
        <v>6.72</v>
      </c>
      <c r="AO581">
        <v>7.4042857142857139</v>
      </c>
      <c r="AP581">
        <v>1</v>
      </c>
      <c r="AQ581">
        <v>16.850000000000001</v>
      </c>
      <c r="AR581">
        <v>17.041857142857143</v>
      </c>
      <c r="AS581">
        <v>1</v>
      </c>
      <c r="AT581">
        <v>2009</v>
      </c>
      <c r="AU581">
        <v>2013.1</v>
      </c>
      <c r="AV581" t="str">
        <f>VLOOKUP(A581,[1]in!$A:$E,5,0)</f>
        <v>Duna</v>
      </c>
      <c r="AW581" t="s">
        <v>832</v>
      </c>
    </row>
    <row r="582" spans="1:49" x14ac:dyDescent="0.3">
      <c r="A582">
        <v>114000025</v>
      </c>
      <c r="B582">
        <v>4</v>
      </c>
      <c r="C582">
        <v>2012</v>
      </c>
      <c r="D582" t="s">
        <v>584</v>
      </c>
      <c r="E582">
        <v>340.8</v>
      </c>
      <c r="F582">
        <v>-3</v>
      </c>
      <c r="G582">
        <v>44.33</v>
      </c>
      <c r="H582">
        <v>3278.3999999999996</v>
      </c>
      <c r="I582">
        <v>3</v>
      </c>
      <c r="J582">
        <v>44.3333333333333</v>
      </c>
      <c r="K582">
        <v>28</v>
      </c>
      <c r="L582">
        <v>2</v>
      </c>
      <c r="M582">
        <v>43.33</v>
      </c>
      <c r="N582">
        <v>1.56926596723001</v>
      </c>
      <c r="O582">
        <v>1</v>
      </c>
      <c r="P582">
        <v>44.3333333333333</v>
      </c>
      <c r="Q582">
        <v>0.47093927231600191</v>
      </c>
      <c r="R582">
        <v>-3</v>
      </c>
      <c r="S582">
        <v>44.3333333333333</v>
      </c>
      <c r="T582">
        <v>0.45161290322580599</v>
      </c>
      <c r="U582">
        <v>1</v>
      </c>
      <c r="V582">
        <v>28.3333333333333</v>
      </c>
      <c r="W582">
        <v>104</v>
      </c>
      <c r="X582">
        <v>7</v>
      </c>
      <c r="Y582">
        <v>9</v>
      </c>
      <c r="Z582" t="s">
        <v>797</v>
      </c>
      <c r="AA582" t="s">
        <v>798</v>
      </c>
      <c r="AB582" t="s">
        <v>796</v>
      </c>
      <c r="AC582">
        <v>18.920000000000002</v>
      </c>
      <c r="AD582">
        <v>46.8</v>
      </c>
      <c r="AE582">
        <v>88</v>
      </c>
      <c r="AF582">
        <v>1.285683804</v>
      </c>
      <c r="AG582">
        <v>-5</v>
      </c>
      <c r="AH582">
        <v>11.22</v>
      </c>
      <c r="AI582">
        <v>1</v>
      </c>
      <c r="AJ582">
        <v>1.365990993</v>
      </c>
      <c r="AK582">
        <v>10.856666669999999</v>
      </c>
      <c r="AL582">
        <v>108.63</v>
      </c>
      <c r="AM582">
        <v>7.0842357999999994E-2</v>
      </c>
      <c r="AN582">
        <v>7.25</v>
      </c>
      <c r="AO582">
        <v>7.4042857142857139</v>
      </c>
      <c r="AP582">
        <v>1</v>
      </c>
      <c r="AQ582">
        <v>17.29</v>
      </c>
      <c r="AR582">
        <v>17.041857142857143</v>
      </c>
      <c r="AS582">
        <v>1</v>
      </c>
      <c r="AT582">
        <v>2009</v>
      </c>
      <c r="AU582">
        <v>2013.1</v>
      </c>
      <c r="AV582" t="str">
        <f>VLOOKUP(A582,[1]in!$A:$E,5,0)</f>
        <v>Duna</v>
      </c>
      <c r="AW582" t="s">
        <v>832</v>
      </c>
    </row>
    <row r="583" spans="1:49" x14ac:dyDescent="0.3">
      <c r="A583">
        <v>114000025</v>
      </c>
      <c r="B583">
        <v>4</v>
      </c>
      <c r="C583">
        <v>2013</v>
      </c>
      <c r="D583" t="s">
        <v>585</v>
      </c>
      <c r="E583">
        <v>1331.2</v>
      </c>
      <c r="F583">
        <v>-3</v>
      </c>
      <c r="G583">
        <v>44.33</v>
      </c>
      <c r="H583">
        <v>8915.1999999999989</v>
      </c>
      <c r="I583">
        <v>3</v>
      </c>
      <c r="J583">
        <v>44.3333333333333</v>
      </c>
      <c r="K583">
        <v>29</v>
      </c>
      <c r="L583">
        <v>2</v>
      </c>
      <c r="M583">
        <v>43.33</v>
      </c>
      <c r="N583">
        <v>2.28764540563383</v>
      </c>
      <c r="O583">
        <v>1</v>
      </c>
      <c r="P583">
        <v>44.3333333333333</v>
      </c>
      <c r="Q583">
        <v>0.67937167422650213</v>
      </c>
      <c r="R583">
        <v>-3</v>
      </c>
      <c r="S583">
        <v>44.3333333333333</v>
      </c>
      <c r="T583">
        <v>0.47222222222222199</v>
      </c>
      <c r="U583">
        <v>1</v>
      </c>
      <c r="V583">
        <v>28.3333333333333</v>
      </c>
      <c r="W583">
        <v>104</v>
      </c>
      <c r="X583">
        <v>7</v>
      </c>
      <c r="Y583">
        <v>9</v>
      </c>
      <c r="Z583" t="s">
        <v>797</v>
      </c>
      <c r="AA583" t="s">
        <v>798</v>
      </c>
      <c r="AB583" t="s">
        <v>796</v>
      </c>
      <c r="AC583">
        <v>18.920000000000002</v>
      </c>
      <c r="AD583">
        <v>46.8</v>
      </c>
      <c r="AE583">
        <v>88</v>
      </c>
      <c r="AF583">
        <v>1.556372911</v>
      </c>
      <c r="AG583">
        <v>-5</v>
      </c>
      <c r="AH583">
        <v>10.45</v>
      </c>
      <c r="AI583">
        <v>1</v>
      </c>
      <c r="AJ583">
        <v>1.365990993</v>
      </c>
      <c r="AK583">
        <v>10.856666669999999</v>
      </c>
      <c r="AL583">
        <v>108.63</v>
      </c>
      <c r="AM583">
        <v>7.0842357999999994E-2</v>
      </c>
      <c r="AN583">
        <v>7.46</v>
      </c>
      <c r="AO583">
        <v>7.4042857142857139</v>
      </c>
      <c r="AP583">
        <v>1</v>
      </c>
      <c r="AQ583">
        <v>16.75</v>
      </c>
      <c r="AR583">
        <v>17.041857142857143</v>
      </c>
      <c r="AS583">
        <v>1</v>
      </c>
      <c r="AT583">
        <v>2009</v>
      </c>
      <c r="AU583">
        <v>2013.1</v>
      </c>
      <c r="AV583" t="str">
        <f>VLOOKUP(A583,[1]in!$A:$E,5,0)</f>
        <v>Duna</v>
      </c>
      <c r="AW583" t="s">
        <v>832</v>
      </c>
    </row>
    <row r="584" spans="1:49" x14ac:dyDescent="0.3">
      <c r="A584">
        <v>114000025</v>
      </c>
      <c r="B584">
        <v>4</v>
      </c>
      <c r="C584">
        <v>2014</v>
      </c>
      <c r="D584" t="s">
        <v>586</v>
      </c>
      <c r="E584">
        <v>304</v>
      </c>
      <c r="F584">
        <v>-3</v>
      </c>
      <c r="G584">
        <v>44.33</v>
      </c>
      <c r="H584">
        <v>3603.2</v>
      </c>
      <c r="I584">
        <v>3</v>
      </c>
      <c r="J584">
        <v>44.3333333333333</v>
      </c>
      <c r="K584">
        <v>27</v>
      </c>
      <c r="L584">
        <v>2</v>
      </c>
      <c r="M584">
        <v>43.33</v>
      </c>
      <c r="N584">
        <v>1.9258931530655401</v>
      </c>
      <c r="O584">
        <v>1</v>
      </c>
      <c r="P584">
        <v>44.3333333333333</v>
      </c>
      <c r="Q584">
        <v>0.58434116473743281</v>
      </c>
      <c r="R584">
        <v>-3</v>
      </c>
      <c r="S584">
        <v>44.3333333333333</v>
      </c>
      <c r="T584">
        <v>0.45714285714285702</v>
      </c>
      <c r="U584">
        <v>1</v>
      </c>
      <c r="V584">
        <v>28.3333333333333</v>
      </c>
      <c r="W584">
        <v>104</v>
      </c>
      <c r="X584">
        <v>7</v>
      </c>
      <c r="Y584">
        <v>9</v>
      </c>
      <c r="Z584" t="s">
        <v>797</v>
      </c>
      <c r="AA584" t="s">
        <v>798</v>
      </c>
      <c r="AB584" t="s">
        <v>796</v>
      </c>
      <c r="AC584">
        <v>18.920000000000002</v>
      </c>
      <c r="AD584">
        <v>46.8</v>
      </c>
      <c r="AE584">
        <v>88</v>
      </c>
      <c r="AF584">
        <v>1.384592955</v>
      </c>
      <c r="AG584">
        <v>-5</v>
      </c>
      <c r="AH584">
        <v>10.52</v>
      </c>
      <c r="AI584">
        <v>1</v>
      </c>
      <c r="AJ584">
        <v>1.365990993</v>
      </c>
      <c r="AK584">
        <v>10.856666669999999</v>
      </c>
      <c r="AL584">
        <v>108.63</v>
      </c>
      <c r="AM584">
        <v>7.0842357999999994E-2</v>
      </c>
      <c r="AN584">
        <v>8.14</v>
      </c>
      <c r="AO584">
        <v>7.4042857142857139</v>
      </c>
      <c r="AP584">
        <v>1</v>
      </c>
      <c r="AQ584">
        <v>17.632999999999999</v>
      </c>
      <c r="AR584">
        <v>17.041857142857143</v>
      </c>
      <c r="AS584">
        <v>1</v>
      </c>
      <c r="AT584">
        <v>2009</v>
      </c>
      <c r="AU584">
        <v>2013.1</v>
      </c>
      <c r="AV584" t="str">
        <f>VLOOKUP(A584,[1]in!$A:$E,5,0)</f>
        <v>Duna</v>
      </c>
      <c r="AW584" t="s">
        <v>832</v>
      </c>
    </row>
    <row r="585" spans="1:49" x14ac:dyDescent="0.3">
      <c r="A585">
        <v>114000025</v>
      </c>
      <c r="B585">
        <v>4</v>
      </c>
      <c r="C585">
        <v>2016</v>
      </c>
      <c r="D585" t="s">
        <v>587</v>
      </c>
      <c r="E585">
        <v>0</v>
      </c>
      <c r="F585">
        <v>-3</v>
      </c>
      <c r="G585">
        <v>44.33</v>
      </c>
      <c r="H585">
        <v>1915.2</v>
      </c>
      <c r="I585">
        <v>3</v>
      </c>
      <c r="J585">
        <v>44.3333333333333</v>
      </c>
      <c r="K585">
        <v>27</v>
      </c>
      <c r="L585">
        <v>2</v>
      </c>
      <c r="M585">
        <v>43.33</v>
      </c>
      <c r="N585">
        <v>1.7933509006063499</v>
      </c>
      <c r="O585">
        <v>1</v>
      </c>
      <c r="P585">
        <v>44.3333333333333</v>
      </c>
      <c r="Q585">
        <v>0.54412611227948871</v>
      </c>
      <c r="R585">
        <v>-3</v>
      </c>
      <c r="S585">
        <v>44.3333333333333</v>
      </c>
      <c r="T585">
        <v>0.56756756756756799</v>
      </c>
      <c r="U585">
        <v>1</v>
      </c>
      <c r="V585">
        <v>28.3333333333333</v>
      </c>
      <c r="W585">
        <v>104</v>
      </c>
      <c r="X585">
        <v>7</v>
      </c>
      <c r="Y585">
        <v>9</v>
      </c>
      <c r="Z585" t="s">
        <v>797</v>
      </c>
      <c r="AA585" t="s">
        <v>798</v>
      </c>
      <c r="AB585" t="s">
        <v>796</v>
      </c>
      <c r="AC585">
        <v>18.920000000000002</v>
      </c>
      <c r="AD585">
        <v>46.8</v>
      </c>
      <c r="AE585">
        <v>88</v>
      </c>
      <c r="AF585">
        <v>1.458444281</v>
      </c>
      <c r="AG585">
        <v>-5</v>
      </c>
      <c r="AH585">
        <v>11.02</v>
      </c>
      <c r="AI585">
        <v>1</v>
      </c>
      <c r="AJ585">
        <v>1.365990993</v>
      </c>
      <c r="AK585">
        <v>10.856666669999999</v>
      </c>
      <c r="AL585">
        <v>108.63</v>
      </c>
      <c r="AM585">
        <v>7.0842357999999994E-2</v>
      </c>
      <c r="AN585">
        <v>7.38</v>
      </c>
      <c r="AO585">
        <v>7.4042857142857139</v>
      </c>
      <c r="AP585">
        <v>1</v>
      </c>
      <c r="AQ585">
        <v>16.8</v>
      </c>
      <c r="AR585">
        <v>17.041857142857143</v>
      </c>
      <c r="AS585">
        <v>1</v>
      </c>
      <c r="AT585">
        <v>2009</v>
      </c>
      <c r="AU585">
        <v>2013.1</v>
      </c>
      <c r="AV585" t="str">
        <f>VLOOKUP(A585,[1]in!$A:$E,5,0)</f>
        <v>Duna</v>
      </c>
      <c r="AW585" t="s">
        <v>832</v>
      </c>
    </row>
    <row r="586" spans="1:49" x14ac:dyDescent="0.3">
      <c r="A586">
        <v>114000025</v>
      </c>
      <c r="B586">
        <v>4</v>
      </c>
      <c r="C586">
        <v>2017</v>
      </c>
      <c r="D586" t="s">
        <v>588</v>
      </c>
      <c r="E586">
        <v>48</v>
      </c>
      <c r="F586">
        <v>-3</v>
      </c>
      <c r="G586">
        <v>44.33</v>
      </c>
      <c r="H586">
        <v>1028.8</v>
      </c>
      <c r="I586">
        <v>3</v>
      </c>
      <c r="J586">
        <v>44.3333333333333</v>
      </c>
      <c r="K586">
        <v>21</v>
      </c>
      <c r="L586">
        <v>2</v>
      </c>
      <c r="M586">
        <v>43.33</v>
      </c>
      <c r="N586">
        <v>2.05595517617743</v>
      </c>
      <c r="O586">
        <v>1</v>
      </c>
      <c r="P586">
        <v>44.3333333333333</v>
      </c>
      <c r="Q586">
        <v>0.67529644410004552</v>
      </c>
      <c r="R586">
        <v>-3</v>
      </c>
      <c r="S586">
        <v>44.3333333333333</v>
      </c>
      <c r="T586">
        <v>0.53125</v>
      </c>
      <c r="U586">
        <v>1</v>
      </c>
      <c r="V586">
        <v>28.3333333333333</v>
      </c>
      <c r="W586">
        <v>104</v>
      </c>
      <c r="X586">
        <v>7</v>
      </c>
      <c r="Y586">
        <v>9</v>
      </c>
      <c r="Z586" t="s">
        <v>797</v>
      </c>
      <c r="AA586" t="s">
        <v>798</v>
      </c>
      <c r="AB586" t="s">
        <v>796</v>
      </c>
      <c r="AC586">
        <v>18.920000000000002</v>
      </c>
      <c r="AD586">
        <v>46.8</v>
      </c>
      <c r="AE586">
        <v>88</v>
      </c>
      <c r="AF586">
        <v>0.976147608</v>
      </c>
      <c r="AG586">
        <v>-5</v>
      </c>
      <c r="AH586">
        <v>10.69</v>
      </c>
      <c r="AI586">
        <v>1</v>
      </c>
      <c r="AJ586">
        <v>1.365990993</v>
      </c>
      <c r="AK586">
        <v>10.856666669999999</v>
      </c>
      <c r="AL586">
        <v>108.63</v>
      </c>
      <c r="AM586">
        <v>7.0842357999999994E-2</v>
      </c>
      <c r="AN586">
        <v>7.29</v>
      </c>
      <c r="AO586">
        <v>7.4042857142857139</v>
      </c>
      <c r="AP586">
        <v>1</v>
      </c>
      <c r="AQ586">
        <v>17.05</v>
      </c>
      <c r="AR586">
        <v>17.041857142857143</v>
      </c>
      <c r="AS586">
        <v>1</v>
      </c>
      <c r="AT586">
        <v>2009</v>
      </c>
      <c r="AU586">
        <v>2013.1</v>
      </c>
      <c r="AV586" t="str">
        <f>VLOOKUP(A586,[1]in!$A:$E,5,0)</f>
        <v>Duna</v>
      </c>
      <c r="AW586" t="s">
        <v>832</v>
      </c>
    </row>
    <row r="587" spans="1:49" x14ac:dyDescent="0.3">
      <c r="A587">
        <v>114000028</v>
      </c>
      <c r="B587">
        <v>9</v>
      </c>
      <c r="C587">
        <v>2005</v>
      </c>
      <c r="D587" t="s">
        <v>589</v>
      </c>
      <c r="E587">
        <v>33.6</v>
      </c>
      <c r="F587">
        <v>-12</v>
      </c>
      <c r="G587">
        <v>65.33</v>
      </c>
      <c r="H587">
        <v>164.8</v>
      </c>
      <c r="I587">
        <v>18</v>
      </c>
      <c r="J587">
        <v>65.3333333333333</v>
      </c>
      <c r="K587">
        <v>16</v>
      </c>
      <c r="L587">
        <v>15</v>
      </c>
      <c r="M587">
        <v>64.33</v>
      </c>
      <c r="N587">
        <v>2.13046825446553</v>
      </c>
      <c r="O587">
        <v>0</v>
      </c>
      <c r="P587">
        <v>65.3333333333333</v>
      </c>
      <c r="Q587">
        <v>0.76840399637219658</v>
      </c>
      <c r="R587">
        <v>-6</v>
      </c>
      <c r="S587">
        <v>65.3333333333333</v>
      </c>
      <c r="T587" t="e">
        <v>#N/A</v>
      </c>
      <c r="U587">
        <v>-2</v>
      </c>
      <c r="V587">
        <v>43.3333333333333</v>
      </c>
      <c r="W587">
        <v>105</v>
      </c>
      <c r="X587">
        <v>8</v>
      </c>
      <c r="Y587">
        <v>13</v>
      </c>
      <c r="Z587" t="s">
        <v>797</v>
      </c>
      <c r="AA587" t="s">
        <v>798</v>
      </c>
      <c r="AB587" t="s">
        <v>796</v>
      </c>
      <c r="AC587">
        <v>18.2</v>
      </c>
      <c r="AD587">
        <v>45.78</v>
      </c>
      <c r="AE587">
        <v>79</v>
      </c>
      <c r="AF587">
        <v>1.3509037580000001</v>
      </c>
      <c r="AG587">
        <v>-6</v>
      </c>
      <c r="AH587">
        <v>11.84</v>
      </c>
      <c r="AI587">
        <v>0</v>
      </c>
      <c r="AJ587">
        <v>1.6867463949999999</v>
      </c>
      <c r="AK587">
        <v>10.82384615</v>
      </c>
      <c r="AL587">
        <v>106.87</v>
      </c>
      <c r="AM587">
        <v>0</v>
      </c>
      <c r="AN587">
        <v>5.91</v>
      </c>
      <c r="AO587">
        <v>7.0287499999999996</v>
      </c>
      <c r="AP587">
        <v>8</v>
      </c>
      <c r="AQ587">
        <v>15.77</v>
      </c>
      <c r="AR587">
        <v>17.1175</v>
      </c>
      <c r="AS587">
        <v>17</v>
      </c>
      <c r="AT587">
        <v>2005</v>
      </c>
      <c r="AU587">
        <v>2009.7</v>
      </c>
      <c r="AV587" t="str">
        <f>VLOOKUP(A587,[1]in!$A:$E,5,0)</f>
        <v>Dráva</v>
      </c>
      <c r="AW587" t="s">
        <v>832</v>
      </c>
    </row>
    <row r="588" spans="1:49" x14ac:dyDescent="0.3">
      <c r="A588">
        <v>114000028</v>
      </c>
      <c r="B588">
        <v>9</v>
      </c>
      <c r="C588">
        <v>2006</v>
      </c>
      <c r="D588" t="s">
        <v>590</v>
      </c>
      <c r="E588">
        <v>96</v>
      </c>
      <c r="F588">
        <v>-12</v>
      </c>
      <c r="G588">
        <v>65.33</v>
      </c>
      <c r="H588">
        <v>750.4</v>
      </c>
      <c r="I588">
        <v>18</v>
      </c>
      <c r="J588">
        <v>65.3333333333333</v>
      </c>
      <c r="K588">
        <v>16</v>
      </c>
      <c r="L588">
        <v>15</v>
      </c>
      <c r="M588">
        <v>64.33</v>
      </c>
      <c r="N588">
        <v>1.38794947250826</v>
      </c>
      <c r="O588">
        <v>0</v>
      </c>
      <c r="P588">
        <v>65.3333333333333</v>
      </c>
      <c r="Q588">
        <v>0.50059695524802983</v>
      </c>
      <c r="R588">
        <v>-6</v>
      </c>
      <c r="S588">
        <v>65.3333333333333</v>
      </c>
      <c r="T588">
        <v>0.57142857142857095</v>
      </c>
      <c r="U588">
        <v>-2</v>
      </c>
      <c r="V588">
        <v>43.3333333333333</v>
      </c>
      <c r="W588">
        <v>105</v>
      </c>
      <c r="X588">
        <v>8</v>
      </c>
      <c r="Y588">
        <v>13</v>
      </c>
      <c r="Z588" t="s">
        <v>797</v>
      </c>
      <c r="AA588" t="s">
        <v>798</v>
      </c>
      <c r="AB588" t="s">
        <v>796</v>
      </c>
      <c r="AC588">
        <v>18.2</v>
      </c>
      <c r="AD588">
        <v>45.78</v>
      </c>
      <c r="AE588">
        <v>79</v>
      </c>
      <c r="AF588">
        <v>1.533456884</v>
      </c>
      <c r="AG588">
        <v>-6</v>
      </c>
      <c r="AH588">
        <v>10.25</v>
      </c>
      <c r="AI588">
        <v>0</v>
      </c>
      <c r="AJ588">
        <v>1.6867463949999999</v>
      </c>
      <c r="AK588">
        <v>10.82384615</v>
      </c>
      <c r="AL588">
        <v>106.87</v>
      </c>
      <c r="AM588">
        <v>0</v>
      </c>
      <c r="AN588">
        <v>6.63</v>
      </c>
      <c r="AO588">
        <v>7.0287499999999996</v>
      </c>
      <c r="AP588">
        <v>8</v>
      </c>
      <c r="AQ588">
        <v>16.75</v>
      </c>
      <c r="AR588">
        <v>17.1175</v>
      </c>
      <c r="AS588">
        <v>17</v>
      </c>
      <c r="AT588">
        <v>2005</v>
      </c>
      <c r="AU588">
        <v>2009.7</v>
      </c>
      <c r="AV588" t="str">
        <f>VLOOKUP(A588,[1]in!$A:$E,5,0)</f>
        <v>Dráva</v>
      </c>
      <c r="AW588" t="s">
        <v>832</v>
      </c>
    </row>
    <row r="589" spans="1:49" x14ac:dyDescent="0.3">
      <c r="A589">
        <v>114000028</v>
      </c>
      <c r="B589">
        <v>9</v>
      </c>
      <c r="C589">
        <v>2008</v>
      </c>
      <c r="D589" t="s">
        <v>591</v>
      </c>
      <c r="E589">
        <v>100</v>
      </c>
      <c r="F589">
        <v>-12</v>
      </c>
      <c r="G589">
        <v>65.33</v>
      </c>
      <c r="H589">
        <v>523</v>
      </c>
      <c r="I589">
        <v>18</v>
      </c>
      <c r="J589">
        <v>65.3333333333333</v>
      </c>
      <c r="K589">
        <v>20</v>
      </c>
      <c r="L589">
        <v>15</v>
      </c>
      <c r="M589">
        <v>64.33</v>
      </c>
      <c r="N589">
        <v>1.52603740603629</v>
      </c>
      <c r="O589">
        <v>0</v>
      </c>
      <c r="P589">
        <v>65.3333333333333</v>
      </c>
      <c r="Q589">
        <v>0.50940380070274893</v>
      </c>
      <c r="R589">
        <v>-6</v>
      </c>
      <c r="S589">
        <v>65.3333333333333</v>
      </c>
      <c r="T589">
        <v>0.58333333333333304</v>
      </c>
      <c r="U589">
        <v>-2</v>
      </c>
      <c r="V589">
        <v>43.3333333333333</v>
      </c>
      <c r="W589">
        <v>105</v>
      </c>
      <c r="X589">
        <v>8</v>
      </c>
      <c r="Y589">
        <v>13</v>
      </c>
      <c r="Z589" t="s">
        <v>797</v>
      </c>
      <c r="AA589" t="s">
        <v>798</v>
      </c>
      <c r="AB589" t="s">
        <v>796</v>
      </c>
      <c r="AC589">
        <v>18.2</v>
      </c>
      <c r="AD589">
        <v>45.78</v>
      </c>
      <c r="AE589">
        <v>79</v>
      </c>
      <c r="AF589">
        <v>2.0172880659999999</v>
      </c>
      <c r="AG589">
        <v>-6</v>
      </c>
      <c r="AH589">
        <v>10.210000000000001</v>
      </c>
      <c r="AI589">
        <v>0</v>
      </c>
      <c r="AJ589">
        <v>1.6867463949999999</v>
      </c>
      <c r="AK589">
        <v>10.82384615</v>
      </c>
      <c r="AL589">
        <v>106.87</v>
      </c>
      <c r="AM589">
        <v>0</v>
      </c>
      <c r="AN589">
        <v>7.78</v>
      </c>
      <c r="AO589">
        <v>7.0287499999999996</v>
      </c>
      <c r="AP589">
        <v>8</v>
      </c>
      <c r="AQ589">
        <v>17.399999999999999</v>
      </c>
      <c r="AR589">
        <v>17.1175</v>
      </c>
      <c r="AS589">
        <v>17</v>
      </c>
      <c r="AT589">
        <v>2005</v>
      </c>
      <c r="AU589">
        <v>2009.7</v>
      </c>
      <c r="AV589" t="str">
        <f>VLOOKUP(A589,[1]in!$A:$E,5,0)</f>
        <v>Dráva</v>
      </c>
      <c r="AW589" t="s">
        <v>832</v>
      </c>
    </row>
    <row r="590" spans="1:49" x14ac:dyDescent="0.3">
      <c r="A590">
        <v>114000028</v>
      </c>
      <c r="B590">
        <v>9</v>
      </c>
      <c r="C590">
        <v>2009</v>
      </c>
      <c r="D590" t="s">
        <v>592</v>
      </c>
      <c r="E590">
        <v>64</v>
      </c>
      <c r="F590">
        <v>-12</v>
      </c>
      <c r="G590">
        <v>65.33</v>
      </c>
      <c r="H590">
        <v>308.8</v>
      </c>
      <c r="I590">
        <v>18</v>
      </c>
      <c r="J590">
        <v>65.3333333333333</v>
      </c>
      <c r="K590">
        <v>19</v>
      </c>
      <c r="L590">
        <v>15</v>
      </c>
      <c r="M590">
        <v>64.33</v>
      </c>
      <c r="N590">
        <v>2.30140952792441</v>
      </c>
      <c r="O590">
        <v>0</v>
      </c>
      <c r="P590">
        <v>65.3333333333333</v>
      </c>
      <c r="Q590">
        <v>0.78161223384426548</v>
      </c>
      <c r="R590">
        <v>-6</v>
      </c>
      <c r="S590">
        <v>65.3333333333333</v>
      </c>
      <c r="T590">
        <v>0.76666666666666705</v>
      </c>
      <c r="U590">
        <v>-2</v>
      </c>
      <c r="V590">
        <v>43.3333333333333</v>
      </c>
      <c r="W590">
        <v>105</v>
      </c>
      <c r="X590">
        <v>8</v>
      </c>
      <c r="Y590">
        <v>13</v>
      </c>
      <c r="Z590" t="s">
        <v>797</v>
      </c>
      <c r="AA590" t="s">
        <v>798</v>
      </c>
      <c r="AB590" t="s">
        <v>796</v>
      </c>
      <c r="AC590">
        <v>18.2</v>
      </c>
      <c r="AD590">
        <v>45.78</v>
      </c>
      <c r="AE590">
        <v>79</v>
      </c>
      <c r="AF590">
        <v>2.0101235580000001</v>
      </c>
      <c r="AG590">
        <v>-6</v>
      </c>
      <c r="AH590">
        <v>10.36</v>
      </c>
      <c r="AI590">
        <v>0</v>
      </c>
      <c r="AJ590">
        <v>1.6867463949999999</v>
      </c>
      <c r="AK590">
        <v>10.82384615</v>
      </c>
      <c r="AL590">
        <v>106.87</v>
      </c>
      <c r="AM590">
        <v>0</v>
      </c>
      <c r="AN590">
        <v>7.56</v>
      </c>
      <c r="AO590">
        <v>7.0287499999999996</v>
      </c>
      <c r="AP590">
        <v>8</v>
      </c>
      <c r="AQ590">
        <v>17.399999999999999</v>
      </c>
      <c r="AR590">
        <v>17.1175</v>
      </c>
      <c r="AS590">
        <v>17</v>
      </c>
      <c r="AT590">
        <v>2005</v>
      </c>
      <c r="AU590">
        <v>2009.7</v>
      </c>
      <c r="AV590" t="str">
        <f>VLOOKUP(A590,[1]in!$A:$E,5,0)</f>
        <v>Dráva</v>
      </c>
      <c r="AW590" t="s">
        <v>832</v>
      </c>
    </row>
    <row r="591" spans="1:49" x14ac:dyDescent="0.3">
      <c r="A591">
        <v>114000028</v>
      </c>
      <c r="B591">
        <v>9</v>
      </c>
      <c r="C591">
        <v>2010</v>
      </c>
      <c r="D591" t="s">
        <v>593</v>
      </c>
      <c r="E591">
        <v>36.799999999999997</v>
      </c>
      <c r="F591">
        <v>-12</v>
      </c>
      <c r="G591">
        <v>65.33</v>
      </c>
      <c r="H591">
        <v>540.80000000000007</v>
      </c>
      <c r="I591">
        <v>18</v>
      </c>
      <c r="J591">
        <v>65.3333333333333</v>
      </c>
      <c r="K591">
        <v>29</v>
      </c>
      <c r="L591">
        <v>15</v>
      </c>
      <c r="M591">
        <v>64.33</v>
      </c>
      <c r="N591">
        <v>1.5661612525344399</v>
      </c>
      <c r="O591">
        <v>0</v>
      </c>
      <c r="P591">
        <v>65.3333333333333</v>
      </c>
      <c r="Q591">
        <v>0.46510949189181605</v>
      </c>
      <c r="R591">
        <v>-6</v>
      </c>
      <c r="S591">
        <v>65.3333333333333</v>
      </c>
      <c r="T591">
        <v>0.72222222222222199</v>
      </c>
      <c r="U591">
        <v>-2</v>
      </c>
      <c r="V591">
        <v>43.3333333333333</v>
      </c>
      <c r="W591">
        <v>105</v>
      </c>
      <c r="X591">
        <v>8</v>
      </c>
      <c r="Y591">
        <v>13</v>
      </c>
      <c r="Z591" t="s">
        <v>797</v>
      </c>
      <c r="AA591" t="s">
        <v>798</v>
      </c>
      <c r="AB591" t="s">
        <v>796</v>
      </c>
      <c r="AC591">
        <v>18.2</v>
      </c>
      <c r="AD591">
        <v>45.78</v>
      </c>
      <c r="AE591">
        <v>79</v>
      </c>
      <c r="AF591">
        <v>1.6859044030000001</v>
      </c>
      <c r="AG591">
        <v>-6</v>
      </c>
      <c r="AH591">
        <v>11.57</v>
      </c>
      <c r="AI591">
        <v>0</v>
      </c>
      <c r="AJ591">
        <v>1.6867463949999999</v>
      </c>
      <c r="AK591">
        <v>10.82384615</v>
      </c>
      <c r="AL591">
        <v>106.87</v>
      </c>
      <c r="AM591">
        <v>0</v>
      </c>
      <c r="AN591">
        <v>6.71</v>
      </c>
      <c r="AO591">
        <v>7.0287499999999996</v>
      </c>
      <c r="AP591">
        <v>8</v>
      </c>
      <c r="AQ591">
        <v>16.28</v>
      </c>
      <c r="AR591">
        <v>17.1175</v>
      </c>
      <c r="AS591">
        <v>17</v>
      </c>
      <c r="AT591">
        <v>2005</v>
      </c>
      <c r="AU591">
        <v>2009.7</v>
      </c>
      <c r="AV591" t="str">
        <f>VLOOKUP(A591,[1]in!$A:$E,5,0)</f>
        <v>Dráva</v>
      </c>
      <c r="AW591" t="s">
        <v>832</v>
      </c>
    </row>
    <row r="592" spans="1:49" x14ac:dyDescent="0.3">
      <c r="A592">
        <v>114000028</v>
      </c>
      <c r="B592">
        <v>9</v>
      </c>
      <c r="C592">
        <v>2011</v>
      </c>
      <c r="D592" t="s">
        <v>594</v>
      </c>
      <c r="E592">
        <v>38.4</v>
      </c>
      <c r="F592">
        <v>-12</v>
      </c>
      <c r="G592">
        <v>65.33</v>
      </c>
      <c r="H592">
        <v>680</v>
      </c>
      <c r="I592">
        <v>18</v>
      </c>
      <c r="J592">
        <v>65.3333333333333</v>
      </c>
      <c r="K592">
        <v>26</v>
      </c>
      <c r="L592">
        <v>15</v>
      </c>
      <c r="M592">
        <v>64.33</v>
      </c>
      <c r="N592">
        <v>2.1248951860559999</v>
      </c>
      <c r="O592">
        <v>0</v>
      </c>
      <c r="P592">
        <v>65.3333333333333</v>
      </c>
      <c r="Q592">
        <v>0.65218914211374712</v>
      </c>
      <c r="R592">
        <v>-6</v>
      </c>
      <c r="S592">
        <v>65.3333333333333</v>
      </c>
      <c r="T592">
        <v>0.67500000000000004</v>
      </c>
      <c r="U592">
        <v>-2</v>
      </c>
      <c r="V592">
        <v>43.3333333333333</v>
      </c>
      <c r="W592">
        <v>105</v>
      </c>
      <c r="X592">
        <v>8</v>
      </c>
      <c r="Y592">
        <v>13</v>
      </c>
      <c r="Z592" t="s">
        <v>797</v>
      </c>
      <c r="AA592" t="s">
        <v>798</v>
      </c>
      <c r="AB592" t="s">
        <v>796</v>
      </c>
      <c r="AC592">
        <v>18.2</v>
      </c>
      <c r="AD592">
        <v>45.78</v>
      </c>
      <c r="AE592">
        <v>79</v>
      </c>
      <c r="AF592">
        <v>1.5940924460000001</v>
      </c>
      <c r="AG592">
        <v>-6</v>
      </c>
      <c r="AH592">
        <v>11.27</v>
      </c>
      <c r="AI592">
        <v>0</v>
      </c>
      <c r="AJ592">
        <v>1.6867463949999999</v>
      </c>
      <c r="AK592">
        <v>10.82384615</v>
      </c>
      <c r="AL592">
        <v>106.87</v>
      </c>
      <c r="AM592">
        <v>0</v>
      </c>
      <c r="AN592">
        <v>6.85</v>
      </c>
      <c r="AO592">
        <v>7.0287499999999996</v>
      </c>
      <c r="AP592">
        <v>8</v>
      </c>
      <c r="AQ592">
        <v>17.38</v>
      </c>
      <c r="AR592">
        <v>17.1175</v>
      </c>
      <c r="AS592">
        <v>17</v>
      </c>
      <c r="AT592">
        <v>2005</v>
      </c>
      <c r="AU592">
        <v>2009.7</v>
      </c>
      <c r="AV592" t="str">
        <f>VLOOKUP(A592,[1]in!$A:$E,5,0)</f>
        <v>Dráva</v>
      </c>
      <c r="AW592" t="s">
        <v>832</v>
      </c>
    </row>
    <row r="593" spans="1:49" x14ac:dyDescent="0.3">
      <c r="A593">
        <v>114000028</v>
      </c>
      <c r="B593">
        <v>9</v>
      </c>
      <c r="C593">
        <v>2012</v>
      </c>
      <c r="D593" t="s">
        <v>595</v>
      </c>
      <c r="E593">
        <v>9.6</v>
      </c>
      <c r="F593">
        <v>-12</v>
      </c>
      <c r="G593">
        <v>65.33</v>
      </c>
      <c r="H593">
        <v>830.4</v>
      </c>
      <c r="I593">
        <v>18</v>
      </c>
      <c r="J593">
        <v>65.3333333333333</v>
      </c>
      <c r="K593">
        <v>28</v>
      </c>
      <c r="L593">
        <v>15</v>
      </c>
      <c r="M593">
        <v>64.33</v>
      </c>
      <c r="N593">
        <v>2.2650751022647402</v>
      </c>
      <c r="O593">
        <v>0</v>
      </c>
      <c r="P593">
        <v>65.3333333333333</v>
      </c>
      <c r="Q593">
        <v>0.67975272686538823</v>
      </c>
      <c r="R593">
        <v>-6</v>
      </c>
      <c r="S593">
        <v>65.3333333333333</v>
      </c>
      <c r="T593">
        <v>0.51428571428571401</v>
      </c>
      <c r="U593">
        <v>-2</v>
      </c>
      <c r="V593">
        <v>43.3333333333333</v>
      </c>
      <c r="W593">
        <v>105</v>
      </c>
      <c r="X593">
        <v>8</v>
      </c>
      <c r="Y593">
        <v>13</v>
      </c>
      <c r="Z593" t="s">
        <v>797</v>
      </c>
      <c r="AA593" t="s">
        <v>798</v>
      </c>
      <c r="AB593" t="s">
        <v>796</v>
      </c>
      <c r="AC593">
        <v>18.2</v>
      </c>
      <c r="AD593">
        <v>45.78</v>
      </c>
      <c r="AE593">
        <v>79</v>
      </c>
      <c r="AF593">
        <v>1.4950571850000001</v>
      </c>
      <c r="AG593">
        <v>-6</v>
      </c>
      <c r="AH593">
        <v>11.19</v>
      </c>
      <c r="AI593">
        <v>0</v>
      </c>
      <c r="AJ593">
        <v>1.6867463949999999</v>
      </c>
      <c r="AK593">
        <v>10.82384615</v>
      </c>
      <c r="AL593">
        <v>106.87</v>
      </c>
      <c r="AM593">
        <v>0</v>
      </c>
      <c r="AN593">
        <v>7.4</v>
      </c>
      <c r="AO593">
        <v>7.0287499999999996</v>
      </c>
      <c r="AP593">
        <v>8</v>
      </c>
      <c r="AQ593">
        <v>17.75</v>
      </c>
      <c r="AR593">
        <v>17.1175</v>
      </c>
      <c r="AS593">
        <v>17</v>
      </c>
      <c r="AT593">
        <v>2005</v>
      </c>
      <c r="AU593">
        <v>2009.7</v>
      </c>
      <c r="AV593" t="str">
        <f>VLOOKUP(A593,[1]in!$A:$E,5,0)</f>
        <v>Dráva</v>
      </c>
      <c r="AW593" t="s">
        <v>832</v>
      </c>
    </row>
    <row r="594" spans="1:49" x14ac:dyDescent="0.3">
      <c r="A594">
        <v>114000028</v>
      </c>
      <c r="B594">
        <v>9</v>
      </c>
      <c r="C594">
        <v>2017</v>
      </c>
      <c r="D594" t="s">
        <v>596</v>
      </c>
      <c r="E594">
        <v>12.8</v>
      </c>
      <c r="F594">
        <v>-12</v>
      </c>
      <c r="G594">
        <v>65.33</v>
      </c>
      <c r="H594">
        <v>947.2</v>
      </c>
      <c r="I594">
        <v>18</v>
      </c>
      <c r="J594">
        <v>65.3333333333333</v>
      </c>
      <c r="K594">
        <v>25</v>
      </c>
      <c r="L594">
        <v>15</v>
      </c>
      <c r="M594">
        <v>64.33</v>
      </c>
      <c r="N594">
        <v>1.37793261937182</v>
      </c>
      <c r="O594">
        <v>0</v>
      </c>
      <c r="P594">
        <v>65.3333333333333</v>
      </c>
      <c r="Q594">
        <v>0.42807883694247217</v>
      </c>
      <c r="R594">
        <v>-6</v>
      </c>
      <c r="S594">
        <v>65.3333333333333</v>
      </c>
      <c r="T594">
        <v>0.58333333333333304</v>
      </c>
      <c r="U594">
        <v>-2</v>
      </c>
      <c r="V594">
        <v>43.3333333333333</v>
      </c>
      <c r="W594">
        <v>105</v>
      </c>
      <c r="X594">
        <v>8</v>
      </c>
      <c r="Y594">
        <v>13</v>
      </c>
      <c r="Z594" t="s">
        <v>797</v>
      </c>
      <c r="AA594" t="s">
        <v>798</v>
      </c>
      <c r="AB594" t="s">
        <v>796</v>
      </c>
      <c r="AC594">
        <v>18.2</v>
      </c>
      <c r="AD594">
        <v>45.78</v>
      </c>
      <c r="AE594">
        <v>79</v>
      </c>
      <c r="AF594">
        <v>1.4430574970000001</v>
      </c>
      <c r="AG594">
        <v>-6</v>
      </c>
      <c r="AH594">
        <v>10.7</v>
      </c>
      <c r="AI594">
        <v>0</v>
      </c>
      <c r="AJ594">
        <v>1.6867463949999999</v>
      </c>
      <c r="AK594">
        <v>10.82384615</v>
      </c>
      <c r="AL594">
        <v>106.87</v>
      </c>
      <c r="AM594">
        <v>0</v>
      </c>
      <c r="AN594">
        <v>7.39</v>
      </c>
      <c r="AO594">
        <v>7.0287499999999996</v>
      </c>
      <c r="AP594">
        <v>8</v>
      </c>
      <c r="AQ594">
        <v>18.21</v>
      </c>
      <c r="AR594">
        <v>17.1175</v>
      </c>
      <c r="AS594">
        <v>17</v>
      </c>
      <c r="AT594">
        <v>2005</v>
      </c>
      <c r="AU594">
        <v>2009.7</v>
      </c>
      <c r="AV594" t="str">
        <f>VLOOKUP(A594,[1]in!$A:$E,5,0)</f>
        <v>Dráva</v>
      </c>
      <c r="AW594" t="s">
        <v>832</v>
      </c>
    </row>
    <row r="595" spans="1:49" x14ac:dyDescent="0.3">
      <c r="A595">
        <v>114000033</v>
      </c>
      <c r="B595">
        <v>8</v>
      </c>
      <c r="C595">
        <v>2009</v>
      </c>
      <c r="D595" t="s">
        <v>597</v>
      </c>
      <c r="E595">
        <v>4.8</v>
      </c>
      <c r="F595">
        <v>-3</v>
      </c>
      <c r="G595">
        <v>44.33</v>
      </c>
      <c r="H595">
        <v>251.2</v>
      </c>
      <c r="I595">
        <v>-7</v>
      </c>
      <c r="J595">
        <v>44.3333333333333</v>
      </c>
      <c r="K595">
        <v>13</v>
      </c>
      <c r="L595">
        <v>3</v>
      </c>
      <c r="M595">
        <v>42.33</v>
      </c>
      <c r="N595">
        <v>1.8583810810791801</v>
      </c>
      <c r="O595">
        <v>-3</v>
      </c>
      <c r="P595">
        <v>44.3333333333333</v>
      </c>
      <c r="Q595">
        <v>0.72452934623176002</v>
      </c>
      <c r="R595">
        <v>-5</v>
      </c>
      <c r="S595">
        <v>44.3333333333333</v>
      </c>
      <c r="T595" t="e">
        <v>#N/A</v>
      </c>
      <c r="U595">
        <v>5</v>
      </c>
      <c r="V595">
        <v>28.3333333333333</v>
      </c>
      <c r="W595">
        <v>107</v>
      </c>
      <c r="X595">
        <v>7</v>
      </c>
      <c r="Y595">
        <v>9</v>
      </c>
      <c r="Z595" t="s">
        <v>797</v>
      </c>
      <c r="AA595" t="s">
        <v>798</v>
      </c>
      <c r="AB595" t="s">
        <v>796</v>
      </c>
      <c r="AC595">
        <v>21.54</v>
      </c>
      <c r="AD595">
        <v>48.13</v>
      </c>
      <c r="AE595">
        <v>95</v>
      </c>
      <c r="AF595">
        <v>1.907788687</v>
      </c>
      <c r="AG595">
        <v>-7</v>
      </c>
      <c r="AH595">
        <v>8.2799999999999994</v>
      </c>
      <c r="AI595">
        <v>-1</v>
      </c>
      <c r="AJ595">
        <v>1.4251650899999999</v>
      </c>
      <c r="AK595">
        <v>9.8333333330000006</v>
      </c>
      <c r="AL595">
        <v>142.28</v>
      </c>
      <c r="AM595">
        <v>0</v>
      </c>
      <c r="AN595">
        <v>5.75</v>
      </c>
      <c r="AO595">
        <v>5.4828571428571431</v>
      </c>
      <c r="AP595">
        <v>5</v>
      </c>
      <c r="AQ595">
        <v>15.99</v>
      </c>
      <c r="AR595">
        <v>15.924285714285714</v>
      </c>
      <c r="AS595">
        <v>7</v>
      </c>
      <c r="AT595">
        <v>2009</v>
      </c>
      <c r="AU595">
        <v>2012.28</v>
      </c>
      <c r="AV595" t="str">
        <f>VLOOKUP(A595,[1]in!$A:$E,5,0)</f>
        <v>Tisza</v>
      </c>
      <c r="AW595" t="s">
        <v>832</v>
      </c>
    </row>
    <row r="596" spans="1:49" x14ac:dyDescent="0.3">
      <c r="A596">
        <v>114000033</v>
      </c>
      <c r="B596">
        <v>8</v>
      </c>
      <c r="C596">
        <v>2010</v>
      </c>
      <c r="D596" t="s">
        <v>598</v>
      </c>
      <c r="E596">
        <v>67.2</v>
      </c>
      <c r="F596">
        <v>-3</v>
      </c>
      <c r="G596">
        <v>44.33</v>
      </c>
      <c r="H596">
        <v>110.39999999999999</v>
      </c>
      <c r="I596">
        <v>-7</v>
      </c>
      <c r="J596">
        <v>44.3333333333333</v>
      </c>
      <c r="K596">
        <v>9</v>
      </c>
      <c r="L596">
        <v>3</v>
      </c>
      <c r="M596">
        <v>42.33</v>
      </c>
      <c r="N596">
        <v>1.75204400361091</v>
      </c>
      <c r="O596">
        <v>-3</v>
      </c>
      <c r="P596">
        <v>44.3333333333333</v>
      </c>
      <c r="Q596">
        <v>0.79738958943149119</v>
      </c>
      <c r="R596">
        <v>-5</v>
      </c>
      <c r="S596">
        <v>44.3333333333333</v>
      </c>
      <c r="T596">
        <v>0.75</v>
      </c>
      <c r="U596">
        <v>5</v>
      </c>
      <c r="V596">
        <v>28.3333333333333</v>
      </c>
      <c r="W596">
        <v>107</v>
      </c>
      <c r="X596">
        <v>7</v>
      </c>
      <c r="Y596">
        <v>9</v>
      </c>
      <c r="Z596" t="s">
        <v>797</v>
      </c>
      <c r="AA596" t="s">
        <v>798</v>
      </c>
      <c r="AB596" t="s">
        <v>796</v>
      </c>
      <c r="AC596">
        <v>21.54</v>
      </c>
      <c r="AD596">
        <v>48.13</v>
      </c>
      <c r="AE596">
        <v>95</v>
      </c>
      <c r="AF596">
        <v>1.667033435</v>
      </c>
      <c r="AG596">
        <v>-7</v>
      </c>
      <c r="AH596">
        <v>10.57</v>
      </c>
      <c r="AI596">
        <v>-1</v>
      </c>
      <c r="AJ596">
        <v>1.4251650899999999</v>
      </c>
      <c r="AK596">
        <v>9.8333333330000006</v>
      </c>
      <c r="AL596">
        <v>142.28</v>
      </c>
      <c r="AM596">
        <v>0</v>
      </c>
      <c r="AN596">
        <v>5.08</v>
      </c>
      <c r="AO596">
        <v>5.4828571428571431</v>
      </c>
      <c r="AP596">
        <v>5</v>
      </c>
      <c r="AQ596">
        <v>14.83</v>
      </c>
      <c r="AR596">
        <v>15.924285714285714</v>
      </c>
      <c r="AS596">
        <v>7</v>
      </c>
      <c r="AT596">
        <v>2009</v>
      </c>
      <c r="AU596">
        <v>2012.28</v>
      </c>
      <c r="AV596" t="str">
        <f>VLOOKUP(A596,[1]in!$A:$E,5,0)</f>
        <v>Tisza</v>
      </c>
      <c r="AW596" t="s">
        <v>832</v>
      </c>
    </row>
    <row r="597" spans="1:49" x14ac:dyDescent="0.3">
      <c r="A597">
        <v>114000033</v>
      </c>
      <c r="B597">
        <v>8</v>
      </c>
      <c r="C597">
        <v>2011</v>
      </c>
      <c r="D597" t="s">
        <v>599</v>
      </c>
      <c r="E597">
        <v>25.6</v>
      </c>
      <c r="F597">
        <v>-3</v>
      </c>
      <c r="G597">
        <v>44.33</v>
      </c>
      <c r="H597">
        <v>304</v>
      </c>
      <c r="I597">
        <v>-7</v>
      </c>
      <c r="J597">
        <v>44.3333333333333</v>
      </c>
      <c r="K597">
        <v>21</v>
      </c>
      <c r="L597">
        <v>3</v>
      </c>
      <c r="M597">
        <v>42.33</v>
      </c>
      <c r="N597">
        <v>1.8350831392264499</v>
      </c>
      <c r="O597">
        <v>-3</v>
      </c>
      <c r="P597">
        <v>44.3333333333333</v>
      </c>
      <c r="Q597">
        <v>0.60274909341730942</v>
      </c>
      <c r="R597">
        <v>-5</v>
      </c>
      <c r="S597">
        <v>44.3333333333333</v>
      </c>
      <c r="T597">
        <v>0.72727272727272696</v>
      </c>
      <c r="U597">
        <v>5</v>
      </c>
      <c r="V597">
        <v>28.3333333333333</v>
      </c>
      <c r="W597">
        <v>107</v>
      </c>
      <c r="X597">
        <v>7</v>
      </c>
      <c r="Y597">
        <v>9</v>
      </c>
      <c r="Z597" t="s">
        <v>797</v>
      </c>
      <c r="AA597" t="s">
        <v>798</v>
      </c>
      <c r="AB597" t="s">
        <v>796</v>
      </c>
      <c r="AC597">
        <v>21.54</v>
      </c>
      <c r="AD597">
        <v>48.13</v>
      </c>
      <c r="AE597">
        <v>95</v>
      </c>
      <c r="AF597">
        <v>1.247414893</v>
      </c>
      <c r="AG597">
        <v>-7</v>
      </c>
      <c r="AH597">
        <v>10.18</v>
      </c>
      <c r="AI597">
        <v>-1</v>
      </c>
      <c r="AJ597">
        <v>1.4251650899999999</v>
      </c>
      <c r="AK597">
        <v>9.8333333330000006</v>
      </c>
      <c r="AL597">
        <v>142.28</v>
      </c>
      <c r="AM597">
        <v>0</v>
      </c>
      <c r="AN597">
        <v>4.8499999999999996</v>
      </c>
      <c r="AO597">
        <v>5.4828571428571431</v>
      </c>
      <c r="AP597">
        <v>5</v>
      </c>
      <c r="AQ597">
        <v>15.76</v>
      </c>
      <c r="AR597">
        <v>15.924285714285714</v>
      </c>
      <c r="AS597">
        <v>7</v>
      </c>
      <c r="AT597">
        <v>2009</v>
      </c>
      <c r="AU597">
        <v>2012.28</v>
      </c>
      <c r="AV597" t="str">
        <f>VLOOKUP(A597,[1]in!$A:$E,5,0)</f>
        <v>Tisza</v>
      </c>
      <c r="AW597" t="s">
        <v>832</v>
      </c>
    </row>
    <row r="598" spans="1:49" x14ac:dyDescent="0.3">
      <c r="A598">
        <v>114000033</v>
      </c>
      <c r="B598">
        <v>8</v>
      </c>
      <c r="C598">
        <v>2012</v>
      </c>
      <c r="D598" t="s">
        <v>600</v>
      </c>
      <c r="E598">
        <v>0</v>
      </c>
      <c r="F598">
        <v>-3</v>
      </c>
      <c r="G598">
        <v>44.33</v>
      </c>
      <c r="H598">
        <v>60.8</v>
      </c>
      <c r="I598">
        <v>-7</v>
      </c>
      <c r="J598">
        <v>44.3333333333333</v>
      </c>
      <c r="K598">
        <v>9</v>
      </c>
      <c r="L598">
        <v>3</v>
      </c>
      <c r="M598">
        <v>42.33</v>
      </c>
      <c r="N598">
        <v>1.4192001535755701</v>
      </c>
      <c r="O598">
        <v>-3</v>
      </c>
      <c r="P598">
        <v>44.3333333333333</v>
      </c>
      <c r="Q598">
        <v>0.64590582510965777</v>
      </c>
      <c r="R598">
        <v>-5</v>
      </c>
      <c r="S598">
        <v>44.3333333333333</v>
      </c>
      <c r="T598">
        <v>0.84</v>
      </c>
      <c r="U598">
        <v>5</v>
      </c>
      <c r="V598">
        <v>28.3333333333333</v>
      </c>
      <c r="W598">
        <v>107</v>
      </c>
      <c r="X598">
        <v>7</v>
      </c>
      <c r="Y598">
        <v>9</v>
      </c>
      <c r="Z598" t="s">
        <v>797</v>
      </c>
      <c r="AA598" t="s">
        <v>798</v>
      </c>
      <c r="AB598" t="s">
        <v>796</v>
      </c>
      <c r="AC598">
        <v>21.54</v>
      </c>
      <c r="AD598">
        <v>48.13</v>
      </c>
      <c r="AE598">
        <v>95</v>
      </c>
      <c r="AF598">
        <v>1.3767970789999999</v>
      </c>
      <c r="AG598">
        <v>-7</v>
      </c>
      <c r="AH598">
        <v>10.34</v>
      </c>
      <c r="AI598">
        <v>-1</v>
      </c>
      <c r="AJ598">
        <v>1.4251650899999999</v>
      </c>
      <c r="AK598">
        <v>9.8333333330000006</v>
      </c>
      <c r="AL598">
        <v>142.28</v>
      </c>
      <c r="AM598">
        <v>0</v>
      </c>
      <c r="AN598">
        <v>5.17</v>
      </c>
      <c r="AO598">
        <v>5.4828571428571431</v>
      </c>
      <c r="AP598">
        <v>5</v>
      </c>
      <c r="AQ598">
        <v>16.11</v>
      </c>
      <c r="AR598">
        <v>15.924285714285714</v>
      </c>
      <c r="AS598">
        <v>7</v>
      </c>
      <c r="AT598">
        <v>2009</v>
      </c>
      <c r="AU598">
        <v>2012.28</v>
      </c>
      <c r="AV598" t="str">
        <f>VLOOKUP(A598,[1]in!$A:$E,5,0)</f>
        <v>Tisza</v>
      </c>
      <c r="AW598" t="s">
        <v>832</v>
      </c>
    </row>
    <row r="599" spans="1:49" x14ac:dyDescent="0.3">
      <c r="A599">
        <v>114000033</v>
      </c>
      <c r="B599">
        <v>8</v>
      </c>
      <c r="C599">
        <v>2013</v>
      </c>
      <c r="D599" t="s">
        <v>601</v>
      </c>
      <c r="E599">
        <v>6.4</v>
      </c>
      <c r="F599">
        <v>-3</v>
      </c>
      <c r="G599">
        <v>44.33</v>
      </c>
      <c r="H599">
        <v>171.2</v>
      </c>
      <c r="I599">
        <v>-7</v>
      </c>
      <c r="J599">
        <v>44.3333333333333</v>
      </c>
      <c r="K599">
        <v>15</v>
      </c>
      <c r="L599">
        <v>3</v>
      </c>
      <c r="M599">
        <v>42.33</v>
      </c>
      <c r="N599">
        <v>1.9731541142445701</v>
      </c>
      <c r="O599">
        <v>-3</v>
      </c>
      <c r="P599">
        <v>44.3333333333333</v>
      </c>
      <c r="Q599">
        <v>0.7286253827353244</v>
      </c>
      <c r="R599">
        <v>-5</v>
      </c>
      <c r="S599">
        <v>44.3333333333333</v>
      </c>
      <c r="T599">
        <v>0.78947368421052599</v>
      </c>
      <c r="U599">
        <v>5</v>
      </c>
      <c r="V599">
        <v>28.3333333333333</v>
      </c>
      <c r="W599">
        <v>107</v>
      </c>
      <c r="X599">
        <v>7</v>
      </c>
      <c r="Y599">
        <v>9</v>
      </c>
      <c r="Z599" t="s">
        <v>797</v>
      </c>
      <c r="AA599" t="s">
        <v>798</v>
      </c>
      <c r="AB599" t="s">
        <v>796</v>
      </c>
      <c r="AC599">
        <v>21.54</v>
      </c>
      <c r="AD599">
        <v>48.13</v>
      </c>
      <c r="AE599">
        <v>95</v>
      </c>
      <c r="AF599">
        <v>1.415661823</v>
      </c>
      <c r="AG599">
        <v>-7</v>
      </c>
      <c r="AH599">
        <v>9.58</v>
      </c>
      <c r="AI599">
        <v>-1</v>
      </c>
      <c r="AJ599">
        <v>1.4251650899999999</v>
      </c>
      <c r="AK599">
        <v>9.8333333330000006</v>
      </c>
      <c r="AL599">
        <v>142.28</v>
      </c>
      <c r="AM599">
        <v>0</v>
      </c>
      <c r="AN599">
        <v>5.71</v>
      </c>
      <c r="AO599">
        <v>5.4828571428571431</v>
      </c>
      <c r="AP599">
        <v>5</v>
      </c>
      <c r="AQ599">
        <v>15.83</v>
      </c>
      <c r="AR599">
        <v>15.924285714285714</v>
      </c>
      <c r="AS599">
        <v>7</v>
      </c>
      <c r="AT599">
        <v>2009</v>
      </c>
      <c r="AU599">
        <v>2012.28</v>
      </c>
      <c r="AV599" t="str">
        <f>VLOOKUP(A599,[1]in!$A:$E,5,0)</f>
        <v>Tisza</v>
      </c>
      <c r="AW599" t="s">
        <v>832</v>
      </c>
    </row>
    <row r="600" spans="1:49" x14ac:dyDescent="0.3">
      <c r="A600">
        <v>114000033</v>
      </c>
      <c r="B600">
        <v>8</v>
      </c>
      <c r="C600">
        <v>2014</v>
      </c>
      <c r="D600" t="s">
        <v>602</v>
      </c>
      <c r="E600">
        <v>1.6</v>
      </c>
      <c r="F600">
        <v>-3</v>
      </c>
      <c r="G600">
        <v>44.33</v>
      </c>
      <c r="H600">
        <v>137.6</v>
      </c>
      <c r="I600">
        <v>-7</v>
      </c>
      <c r="J600">
        <v>44.3333333333333</v>
      </c>
      <c r="K600">
        <v>18</v>
      </c>
      <c r="L600">
        <v>3</v>
      </c>
      <c r="M600">
        <v>42.33</v>
      </c>
      <c r="N600">
        <v>1.5770261769162699</v>
      </c>
      <c r="O600">
        <v>-3</v>
      </c>
      <c r="P600">
        <v>44.3333333333333</v>
      </c>
      <c r="Q600">
        <v>0.54561361271539377</v>
      </c>
      <c r="R600">
        <v>-5</v>
      </c>
      <c r="S600">
        <v>44.3333333333333</v>
      </c>
      <c r="T600">
        <v>0.76</v>
      </c>
      <c r="U600">
        <v>5</v>
      </c>
      <c r="V600">
        <v>28.3333333333333</v>
      </c>
      <c r="W600">
        <v>107</v>
      </c>
      <c r="X600">
        <v>7</v>
      </c>
      <c r="Y600">
        <v>9</v>
      </c>
      <c r="Z600" t="s">
        <v>797</v>
      </c>
      <c r="AA600" t="s">
        <v>798</v>
      </c>
      <c r="AB600" t="s">
        <v>796</v>
      </c>
      <c r="AC600">
        <v>21.54</v>
      </c>
      <c r="AD600">
        <v>48.13</v>
      </c>
      <c r="AE600">
        <v>95</v>
      </c>
      <c r="AF600">
        <v>1.883334641</v>
      </c>
      <c r="AG600">
        <v>-7</v>
      </c>
      <c r="AH600">
        <v>9.65</v>
      </c>
      <c r="AI600">
        <v>-1</v>
      </c>
      <c r="AJ600">
        <v>1.4251650899999999</v>
      </c>
      <c r="AK600">
        <v>9.8333333330000006</v>
      </c>
      <c r="AL600">
        <v>142.28</v>
      </c>
      <c r="AM600">
        <v>0</v>
      </c>
      <c r="AN600">
        <v>6.45</v>
      </c>
      <c r="AO600">
        <v>5.4828571428571431</v>
      </c>
      <c r="AP600">
        <v>5</v>
      </c>
      <c r="AQ600">
        <v>17</v>
      </c>
      <c r="AR600">
        <v>15.924285714285714</v>
      </c>
      <c r="AS600">
        <v>7</v>
      </c>
      <c r="AT600">
        <v>2009</v>
      </c>
      <c r="AU600">
        <v>2012.28</v>
      </c>
      <c r="AV600" t="str">
        <f>VLOOKUP(A600,[1]in!$A:$E,5,0)</f>
        <v>Tisza</v>
      </c>
      <c r="AW600" t="s">
        <v>832</v>
      </c>
    </row>
    <row r="601" spans="1:49" x14ac:dyDescent="0.3">
      <c r="A601">
        <v>114000033</v>
      </c>
      <c r="B601">
        <v>8</v>
      </c>
      <c r="C601">
        <v>2017</v>
      </c>
      <c r="D601" t="s">
        <v>603</v>
      </c>
      <c r="E601">
        <v>14.4</v>
      </c>
      <c r="F601">
        <v>-3</v>
      </c>
      <c r="G601">
        <v>44.33</v>
      </c>
      <c r="H601">
        <v>89.6</v>
      </c>
      <c r="I601">
        <v>-7</v>
      </c>
      <c r="J601">
        <v>44.3333333333333</v>
      </c>
      <c r="K601">
        <v>13</v>
      </c>
      <c r="L601">
        <v>3</v>
      </c>
      <c r="M601">
        <v>42.33</v>
      </c>
      <c r="N601">
        <v>1.7645050362760699</v>
      </c>
      <c r="O601">
        <v>-3</v>
      </c>
      <c r="P601">
        <v>44.3333333333333</v>
      </c>
      <c r="Q601">
        <v>0.6879297757451065</v>
      </c>
      <c r="R601">
        <v>-5</v>
      </c>
      <c r="S601">
        <v>44.3333333333333</v>
      </c>
      <c r="T601">
        <v>0.79166666666666696</v>
      </c>
      <c r="U601">
        <v>5</v>
      </c>
      <c r="V601">
        <v>28.3333333333333</v>
      </c>
      <c r="W601">
        <v>107</v>
      </c>
      <c r="X601">
        <v>7</v>
      </c>
      <c r="Y601">
        <v>9</v>
      </c>
      <c r="Z601" t="s">
        <v>797</v>
      </c>
      <c r="AA601" t="s">
        <v>798</v>
      </c>
      <c r="AB601" t="s">
        <v>796</v>
      </c>
      <c r="AC601">
        <v>21.54</v>
      </c>
      <c r="AD601">
        <v>48.13</v>
      </c>
      <c r="AE601">
        <v>95</v>
      </c>
      <c r="AF601">
        <v>0.98781427499999996</v>
      </c>
      <c r="AG601">
        <v>-7</v>
      </c>
      <c r="AH601">
        <v>9.69</v>
      </c>
      <c r="AI601">
        <v>-1</v>
      </c>
      <c r="AJ601">
        <v>1.4251650899999999</v>
      </c>
      <c r="AK601">
        <v>9.8333333330000006</v>
      </c>
      <c r="AL601">
        <v>142.28</v>
      </c>
      <c r="AM601">
        <v>0</v>
      </c>
      <c r="AN601">
        <v>5.37</v>
      </c>
      <c r="AO601">
        <v>5.4828571428571431</v>
      </c>
      <c r="AP601">
        <v>5</v>
      </c>
      <c r="AQ601">
        <v>15.95</v>
      </c>
      <c r="AR601">
        <v>15.924285714285714</v>
      </c>
      <c r="AS601">
        <v>7</v>
      </c>
      <c r="AT601">
        <v>2009</v>
      </c>
      <c r="AU601">
        <v>2012.28</v>
      </c>
      <c r="AV601" t="str">
        <f>VLOOKUP(A601,[1]in!$A:$E,5,0)</f>
        <v>Tisza</v>
      </c>
      <c r="AW601" t="s">
        <v>832</v>
      </c>
    </row>
    <row r="602" spans="1:49" x14ac:dyDescent="0.3">
      <c r="A602">
        <v>114000034</v>
      </c>
      <c r="B602">
        <v>10</v>
      </c>
      <c r="C602">
        <v>2009</v>
      </c>
      <c r="D602" t="s">
        <v>604</v>
      </c>
      <c r="E602">
        <v>1</v>
      </c>
      <c r="F602">
        <v>-8</v>
      </c>
      <c r="G602">
        <v>65.33</v>
      </c>
      <c r="H602">
        <v>78</v>
      </c>
      <c r="I602">
        <v>2</v>
      </c>
      <c r="J602">
        <v>65.3333333333333</v>
      </c>
      <c r="K602">
        <v>11</v>
      </c>
      <c r="L602">
        <v>-8</v>
      </c>
      <c r="M602">
        <v>63.33</v>
      </c>
      <c r="N602">
        <v>1.91680344317124</v>
      </c>
      <c r="O602">
        <v>-20</v>
      </c>
      <c r="P602">
        <v>65.3333333333333</v>
      </c>
      <c r="Q602">
        <v>0.79936912379593161</v>
      </c>
      <c r="R602">
        <v>-22</v>
      </c>
      <c r="S602">
        <v>65.3333333333333</v>
      </c>
      <c r="T602" t="e">
        <v>#N/A</v>
      </c>
      <c r="U602">
        <v>15</v>
      </c>
      <c r="V602">
        <v>44.3333333333333</v>
      </c>
      <c r="W602">
        <v>108</v>
      </c>
      <c r="X602">
        <v>8</v>
      </c>
      <c r="Y602">
        <v>9</v>
      </c>
      <c r="Z602" t="s">
        <v>797</v>
      </c>
      <c r="AA602" t="s">
        <v>798</v>
      </c>
      <c r="AB602" t="s">
        <v>796</v>
      </c>
      <c r="AC602">
        <v>20.04</v>
      </c>
      <c r="AD602">
        <v>46.86</v>
      </c>
      <c r="AE602">
        <v>85</v>
      </c>
      <c r="AF602">
        <v>1.564187811</v>
      </c>
      <c r="AG602">
        <v>-12</v>
      </c>
      <c r="AH602">
        <v>9.77</v>
      </c>
      <c r="AI602">
        <v>5</v>
      </c>
      <c r="AJ602">
        <v>1.251609996</v>
      </c>
      <c r="AK602">
        <v>10.58666667</v>
      </c>
      <c r="AL602">
        <v>115.06</v>
      </c>
      <c r="AM602">
        <v>1.4531670999999999E-2</v>
      </c>
      <c r="AN602">
        <v>5.75</v>
      </c>
      <c r="AO602">
        <v>5.6099999999999994</v>
      </c>
      <c r="AP602">
        <v>2</v>
      </c>
      <c r="AQ602">
        <v>17.079999999999998</v>
      </c>
      <c r="AR602">
        <v>17.186250000000001</v>
      </c>
      <c r="AS602">
        <v>4</v>
      </c>
      <c r="AT602">
        <v>2009</v>
      </c>
      <c r="AU602">
        <v>2013.3</v>
      </c>
      <c r="AV602" t="str">
        <f>VLOOKUP(A602,[1]in!$A:$E,5,0)</f>
        <v>Tisza</v>
      </c>
      <c r="AW602" t="s">
        <v>832</v>
      </c>
    </row>
    <row r="603" spans="1:49" x14ac:dyDescent="0.3">
      <c r="A603">
        <v>114000034</v>
      </c>
      <c r="B603">
        <v>10</v>
      </c>
      <c r="C603">
        <v>2011</v>
      </c>
      <c r="D603" t="s">
        <v>605</v>
      </c>
      <c r="E603">
        <v>24.8</v>
      </c>
      <c r="F603">
        <v>-8</v>
      </c>
      <c r="G603">
        <v>65.33</v>
      </c>
      <c r="H603">
        <v>296</v>
      </c>
      <c r="I603">
        <v>2</v>
      </c>
      <c r="J603">
        <v>65.3333333333333</v>
      </c>
      <c r="K603">
        <v>17</v>
      </c>
      <c r="L603">
        <v>-8</v>
      </c>
      <c r="M603">
        <v>63.33</v>
      </c>
      <c r="N603">
        <v>1.8645437271109899</v>
      </c>
      <c r="O603">
        <v>-20</v>
      </c>
      <c r="P603">
        <v>65.3333333333333</v>
      </c>
      <c r="Q603">
        <v>0.65810212669744994</v>
      </c>
      <c r="R603">
        <v>-22</v>
      </c>
      <c r="S603">
        <v>65.3333333333333</v>
      </c>
      <c r="T603">
        <v>0.47058823529411797</v>
      </c>
      <c r="U603">
        <v>15</v>
      </c>
      <c r="V603">
        <v>44.3333333333333</v>
      </c>
      <c r="W603">
        <v>108</v>
      </c>
      <c r="X603">
        <v>8</v>
      </c>
      <c r="Y603">
        <v>9</v>
      </c>
      <c r="Z603" t="s">
        <v>797</v>
      </c>
      <c r="AA603" t="s">
        <v>798</v>
      </c>
      <c r="AB603" t="s">
        <v>796</v>
      </c>
      <c r="AC603">
        <v>20.04</v>
      </c>
      <c r="AD603">
        <v>46.86</v>
      </c>
      <c r="AE603">
        <v>85</v>
      </c>
      <c r="AF603">
        <v>1.096907978</v>
      </c>
      <c r="AG603">
        <v>-12</v>
      </c>
      <c r="AH603">
        <v>10.92</v>
      </c>
      <c r="AI603">
        <v>5</v>
      </c>
      <c r="AJ603">
        <v>1.251609996</v>
      </c>
      <c r="AK603">
        <v>10.58666667</v>
      </c>
      <c r="AL603">
        <v>115.06</v>
      </c>
      <c r="AM603">
        <v>1.4531670999999999E-2</v>
      </c>
      <c r="AN603">
        <v>4.8499999999999996</v>
      </c>
      <c r="AO603">
        <v>5.6099999999999994</v>
      </c>
      <c r="AP603">
        <v>2</v>
      </c>
      <c r="AQ603">
        <v>16.84</v>
      </c>
      <c r="AR603">
        <v>17.186250000000001</v>
      </c>
      <c r="AS603">
        <v>4</v>
      </c>
      <c r="AT603">
        <v>2009</v>
      </c>
      <c r="AU603">
        <v>2013.3</v>
      </c>
      <c r="AV603" t="str">
        <f>VLOOKUP(A603,[1]in!$A:$E,5,0)</f>
        <v>Tisza</v>
      </c>
      <c r="AW603" t="s">
        <v>832</v>
      </c>
    </row>
    <row r="604" spans="1:49" x14ac:dyDescent="0.3">
      <c r="A604">
        <v>114000034</v>
      </c>
      <c r="B604">
        <v>10</v>
      </c>
      <c r="C604">
        <v>2012</v>
      </c>
      <c r="D604" t="s">
        <v>606</v>
      </c>
      <c r="E604">
        <v>235.2</v>
      </c>
      <c r="F604">
        <v>-8</v>
      </c>
      <c r="G604">
        <v>65.33</v>
      </c>
      <c r="H604">
        <v>792</v>
      </c>
      <c r="I604">
        <v>2</v>
      </c>
      <c r="J604">
        <v>65.3333333333333</v>
      </c>
      <c r="K604">
        <v>14</v>
      </c>
      <c r="L604">
        <v>-8</v>
      </c>
      <c r="M604">
        <v>63.33</v>
      </c>
      <c r="N604">
        <v>1.5871618519795001</v>
      </c>
      <c r="O604">
        <v>-20</v>
      </c>
      <c r="P604">
        <v>65.3333333333333</v>
      </c>
      <c r="Q604">
        <v>0.60141241880898755</v>
      </c>
      <c r="R604">
        <v>-22</v>
      </c>
      <c r="S604">
        <v>65.3333333333333</v>
      </c>
      <c r="T604">
        <v>0.47368421052631599</v>
      </c>
      <c r="U604">
        <v>15</v>
      </c>
      <c r="V604">
        <v>44.3333333333333</v>
      </c>
      <c r="W604">
        <v>108</v>
      </c>
      <c r="X604">
        <v>8</v>
      </c>
      <c r="Y604">
        <v>9</v>
      </c>
      <c r="Z604" t="s">
        <v>797</v>
      </c>
      <c r="AA604" t="s">
        <v>798</v>
      </c>
      <c r="AB604" t="s">
        <v>796</v>
      </c>
      <c r="AC604">
        <v>20.04</v>
      </c>
      <c r="AD604">
        <v>46.86</v>
      </c>
      <c r="AE604">
        <v>85</v>
      </c>
      <c r="AF604">
        <v>1.131134611</v>
      </c>
      <c r="AG604">
        <v>-12</v>
      </c>
      <c r="AH604">
        <v>11.02</v>
      </c>
      <c r="AI604">
        <v>5</v>
      </c>
      <c r="AJ604">
        <v>1.251609996</v>
      </c>
      <c r="AK604">
        <v>10.58666667</v>
      </c>
      <c r="AL604">
        <v>115.06</v>
      </c>
      <c r="AM604">
        <v>1.4531670999999999E-2</v>
      </c>
      <c r="AN604">
        <v>5.17</v>
      </c>
      <c r="AO604">
        <v>5.6099999999999994</v>
      </c>
      <c r="AP604">
        <v>2</v>
      </c>
      <c r="AQ604">
        <v>17.350000000000001</v>
      </c>
      <c r="AR604">
        <v>17.186250000000001</v>
      </c>
      <c r="AS604">
        <v>4</v>
      </c>
      <c r="AT604">
        <v>2009</v>
      </c>
      <c r="AU604">
        <v>2013.3</v>
      </c>
      <c r="AV604" t="str">
        <f>VLOOKUP(A604,[1]in!$A:$E,5,0)</f>
        <v>Tisza</v>
      </c>
      <c r="AW604" t="s">
        <v>832</v>
      </c>
    </row>
    <row r="605" spans="1:49" x14ac:dyDescent="0.3">
      <c r="A605">
        <v>114000034</v>
      </c>
      <c r="B605">
        <v>10</v>
      </c>
      <c r="C605">
        <v>2013</v>
      </c>
      <c r="D605" t="s">
        <v>607</v>
      </c>
      <c r="E605">
        <v>96</v>
      </c>
      <c r="F605">
        <v>-8</v>
      </c>
      <c r="G605">
        <v>65.33</v>
      </c>
      <c r="H605">
        <v>546.4</v>
      </c>
      <c r="I605">
        <v>2</v>
      </c>
      <c r="J605">
        <v>65.3333333333333</v>
      </c>
      <c r="K605">
        <v>14</v>
      </c>
      <c r="L605">
        <v>-8</v>
      </c>
      <c r="M605">
        <v>63.33</v>
      </c>
      <c r="N605">
        <v>1.35339651595372</v>
      </c>
      <c r="O605">
        <v>-20</v>
      </c>
      <c r="P605">
        <v>65.3333333333333</v>
      </c>
      <c r="Q605">
        <v>0.51283331391327835</v>
      </c>
      <c r="R605">
        <v>-22</v>
      </c>
      <c r="S605">
        <v>65.3333333333333</v>
      </c>
      <c r="T605">
        <v>0.375</v>
      </c>
      <c r="U605">
        <v>15</v>
      </c>
      <c r="V605">
        <v>44.3333333333333</v>
      </c>
      <c r="W605">
        <v>108</v>
      </c>
      <c r="X605">
        <v>8</v>
      </c>
      <c r="Y605">
        <v>9</v>
      </c>
      <c r="Z605" t="s">
        <v>797</v>
      </c>
      <c r="AA605" t="s">
        <v>798</v>
      </c>
      <c r="AB605" t="s">
        <v>796</v>
      </c>
      <c r="AC605">
        <v>20.04</v>
      </c>
      <c r="AD605">
        <v>46.86</v>
      </c>
      <c r="AE605">
        <v>85</v>
      </c>
      <c r="AF605">
        <v>1.5179390909999999</v>
      </c>
      <c r="AG605">
        <v>-12</v>
      </c>
      <c r="AH605">
        <v>10.199999999999999</v>
      </c>
      <c r="AI605">
        <v>5</v>
      </c>
      <c r="AJ605">
        <v>1.251609996</v>
      </c>
      <c r="AK605">
        <v>10.58666667</v>
      </c>
      <c r="AL605">
        <v>115.06</v>
      </c>
      <c r="AM605">
        <v>1.4531670999999999E-2</v>
      </c>
      <c r="AN605">
        <v>5.71</v>
      </c>
      <c r="AO605">
        <v>5.6099999999999994</v>
      </c>
      <c r="AP605">
        <v>2</v>
      </c>
      <c r="AQ605">
        <v>16.899999999999999</v>
      </c>
      <c r="AR605">
        <v>17.186250000000001</v>
      </c>
      <c r="AS605">
        <v>4</v>
      </c>
      <c r="AT605">
        <v>2009</v>
      </c>
      <c r="AU605">
        <v>2013.3</v>
      </c>
      <c r="AV605" t="str">
        <f>VLOOKUP(A605,[1]in!$A:$E,5,0)</f>
        <v>Tisza</v>
      </c>
      <c r="AW605" t="s">
        <v>832</v>
      </c>
    </row>
    <row r="606" spans="1:49" x14ac:dyDescent="0.3">
      <c r="A606">
        <v>114000034</v>
      </c>
      <c r="B606">
        <v>10</v>
      </c>
      <c r="C606">
        <v>2014</v>
      </c>
      <c r="D606" t="s">
        <v>608</v>
      </c>
      <c r="E606">
        <v>76.8</v>
      </c>
      <c r="F606">
        <v>-8</v>
      </c>
      <c r="G606">
        <v>65.33</v>
      </c>
      <c r="H606">
        <v>1320</v>
      </c>
      <c r="I606">
        <v>2</v>
      </c>
      <c r="J606">
        <v>65.3333333333333</v>
      </c>
      <c r="K606">
        <v>10</v>
      </c>
      <c r="L606">
        <v>-8</v>
      </c>
      <c r="M606">
        <v>63.33</v>
      </c>
      <c r="N606">
        <v>0.66466485667156106</v>
      </c>
      <c r="O606">
        <v>-20</v>
      </c>
      <c r="P606">
        <v>65.3333333333333</v>
      </c>
      <c r="Q606">
        <v>0.2886602795674747</v>
      </c>
      <c r="R606">
        <v>-22</v>
      </c>
      <c r="S606">
        <v>65.3333333333333</v>
      </c>
      <c r="T606">
        <v>0.70588235294117696</v>
      </c>
      <c r="U606">
        <v>15</v>
      </c>
      <c r="V606">
        <v>44.3333333333333</v>
      </c>
      <c r="W606">
        <v>108</v>
      </c>
      <c r="X606">
        <v>8</v>
      </c>
      <c r="Y606">
        <v>9</v>
      </c>
      <c r="Z606" t="s">
        <v>797</v>
      </c>
      <c r="AA606" t="s">
        <v>798</v>
      </c>
      <c r="AB606" t="s">
        <v>796</v>
      </c>
      <c r="AC606">
        <v>20.04</v>
      </c>
      <c r="AD606">
        <v>46.86</v>
      </c>
      <c r="AE606">
        <v>85</v>
      </c>
      <c r="AF606">
        <v>1.5053322039999999</v>
      </c>
      <c r="AG606">
        <v>-12</v>
      </c>
      <c r="AH606">
        <v>10.28</v>
      </c>
      <c r="AI606">
        <v>5</v>
      </c>
      <c r="AJ606">
        <v>1.251609996</v>
      </c>
      <c r="AK606">
        <v>10.58666667</v>
      </c>
      <c r="AL606">
        <v>115.06</v>
      </c>
      <c r="AM606">
        <v>1.4531670999999999E-2</v>
      </c>
      <c r="AN606">
        <v>6.45</v>
      </c>
      <c r="AO606">
        <v>5.6099999999999994</v>
      </c>
      <c r="AP606">
        <v>2</v>
      </c>
      <c r="AQ606">
        <v>17.8</v>
      </c>
      <c r="AR606">
        <v>17.186250000000001</v>
      </c>
      <c r="AS606">
        <v>4</v>
      </c>
      <c r="AT606">
        <v>2009</v>
      </c>
      <c r="AU606">
        <v>2013.3</v>
      </c>
      <c r="AV606" t="str">
        <f>VLOOKUP(A606,[1]in!$A:$E,5,0)</f>
        <v>Tisza</v>
      </c>
      <c r="AW606" t="s">
        <v>832</v>
      </c>
    </row>
    <row r="607" spans="1:49" x14ac:dyDescent="0.3">
      <c r="A607">
        <v>114000034</v>
      </c>
      <c r="B607">
        <v>10</v>
      </c>
      <c r="C607">
        <v>2015</v>
      </c>
      <c r="D607" t="s">
        <v>609</v>
      </c>
      <c r="E607">
        <v>60</v>
      </c>
      <c r="F607">
        <v>-8</v>
      </c>
      <c r="G607">
        <v>65.33</v>
      </c>
      <c r="H607">
        <v>422.4</v>
      </c>
      <c r="I607">
        <v>2</v>
      </c>
      <c r="J607">
        <v>65.3333333333333</v>
      </c>
      <c r="K607">
        <v>19</v>
      </c>
      <c r="L607">
        <v>-8</v>
      </c>
      <c r="M607">
        <v>63.33</v>
      </c>
      <c r="N607">
        <v>1.6868393804291999</v>
      </c>
      <c r="O607">
        <v>-20</v>
      </c>
      <c r="P607">
        <v>65.3333333333333</v>
      </c>
      <c r="Q607">
        <v>0.57288990954288277</v>
      </c>
      <c r="R607">
        <v>-22</v>
      </c>
      <c r="S607">
        <v>65.3333333333333</v>
      </c>
      <c r="T607">
        <v>0.71428571428571397</v>
      </c>
      <c r="U607">
        <v>15</v>
      </c>
      <c r="V607">
        <v>44.3333333333333</v>
      </c>
      <c r="W607">
        <v>108</v>
      </c>
      <c r="X607">
        <v>8</v>
      </c>
      <c r="Y607">
        <v>9</v>
      </c>
      <c r="Z607" t="s">
        <v>797</v>
      </c>
      <c r="AA607" t="s">
        <v>798</v>
      </c>
      <c r="AB607" t="s">
        <v>796</v>
      </c>
      <c r="AC607">
        <v>20.04</v>
      </c>
      <c r="AD607">
        <v>46.86</v>
      </c>
      <c r="AE607">
        <v>85</v>
      </c>
      <c r="AF607">
        <v>0.97427228799999999</v>
      </c>
      <c r="AG607">
        <v>-12</v>
      </c>
      <c r="AH607">
        <v>10.61</v>
      </c>
      <c r="AI607">
        <v>5</v>
      </c>
      <c r="AJ607">
        <v>1.251609996</v>
      </c>
      <c r="AK607">
        <v>10.58666667</v>
      </c>
      <c r="AL607">
        <v>115.06</v>
      </c>
      <c r="AM607">
        <v>1.4531670999999999E-2</v>
      </c>
      <c r="AN607">
        <v>6</v>
      </c>
      <c r="AO607">
        <v>5.6099999999999994</v>
      </c>
      <c r="AP607">
        <v>2</v>
      </c>
      <c r="AQ607">
        <v>17.55</v>
      </c>
      <c r="AR607">
        <v>17.186250000000001</v>
      </c>
      <c r="AS607">
        <v>4</v>
      </c>
      <c r="AT607">
        <v>2009</v>
      </c>
      <c r="AU607">
        <v>2013.3</v>
      </c>
      <c r="AV607" t="str">
        <f>VLOOKUP(A607,[1]in!$A:$E,5,0)</f>
        <v>Tisza</v>
      </c>
      <c r="AW607" t="s">
        <v>832</v>
      </c>
    </row>
    <row r="608" spans="1:49" x14ac:dyDescent="0.3">
      <c r="A608">
        <v>114000034</v>
      </c>
      <c r="B608">
        <v>10</v>
      </c>
      <c r="C608">
        <v>2016</v>
      </c>
      <c r="D608" t="s">
        <v>610</v>
      </c>
      <c r="E608">
        <v>1.6</v>
      </c>
      <c r="F608">
        <v>-8</v>
      </c>
      <c r="G608">
        <v>65.33</v>
      </c>
      <c r="H608">
        <v>139.20000000000002</v>
      </c>
      <c r="I608">
        <v>2</v>
      </c>
      <c r="J608">
        <v>65.3333333333333</v>
      </c>
      <c r="K608">
        <v>3</v>
      </c>
      <c r="L608">
        <v>-8</v>
      </c>
      <c r="M608">
        <v>63.33</v>
      </c>
      <c r="N608">
        <v>0.109452358162667</v>
      </c>
      <c r="O608">
        <v>-20</v>
      </c>
      <c r="P608">
        <v>65.3333333333333</v>
      </c>
      <c r="Q608">
        <v>9.9627829846469618E-2</v>
      </c>
      <c r="R608">
        <v>-22</v>
      </c>
      <c r="S608">
        <v>65.3333333333333</v>
      </c>
      <c r="T608">
        <v>0.94736842105263197</v>
      </c>
      <c r="U608">
        <v>15</v>
      </c>
      <c r="V608">
        <v>44.3333333333333</v>
      </c>
      <c r="W608">
        <v>108</v>
      </c>
      <c r="X608">
        <v>8</v>
      </c>
      <c r="Y608">
        <v>9</v>
      </c>
      <c r="Z608" t="s">
        <v>797</v>
      </c>
      <c r="AA608" t="s">
        <v>798</v>
      </c>
      <c r="AB608" t="s">
        <v>796</v>
      </c>
      <c r="AC608">
        <v>20.04</v>
      </c>
      <c r="AD608">
        <v>46.86</v>
      </c>
      <c r="AE608">
        <v>85</v>
      </c>
      <c r="AF608">
        <v>1.360910909</v>
      </c>
      <c r="AG608">
        <v>-12</v>
      </c>
      <c r="AH608">
        <v>10.92</v>
      </c>
      <c r="AI608">
        <v>5</v>
      </c>
      <c r="AJ608">
        <v>1.251609996</v>
      </c>
      <c r="AK608">
        <v>10.58666667</v>
      </c>
      <c r="AL608">
        <v>115.06</v>
      </c>
      <c r="AM608">
        <v>1.4531670999999999E-2</v>
      </c>
      <c r="AN608">
        <v>5.58</v>
      </c>
      <c r="AO608">
        <v>5.6099999999999994</v>
      </c>
      <c r="AP608">
        <v>2</v>
      </c>
      <c r="AQ608">
        <v>16.86</v>
      </c>
      <c r="AR608">
        <v>17.186250000000001</v>
      </c>
      <c r="AS608">
        <v>4</v>
      </c>
      <c r="AT608">
        <v>2009</v>
      </c>
      <c r="AU608">
        <v>2013.3</v>
      </c>
      <c r="AV608" t="str">
        <f>VLOOKUP(A608,[1]in!$A:$E,5,0)</f>
        <v>Tisza</v>
      </c>
      <c r="AW608" t="s">
        <v>832</v>
      </c>
    </row>
    <row r="609" spans="1:49" x14ac:dyDescent="0.3">
      <c r="A609">
        <v>114000034</v>
      </c>
      <c r="B609">
        <v>10</v>
      </c>
      <c r="C609">
        <v>2017</v>
      </c>
      <c r="D609" t="s">
        <v>611</v>
      </c>
      <c r="E609">
        <v>0</v>
      </c>
      <c r="F609">
        <v>-8</v>
      </c>
      <c r="G609">
        <v>65.33</v>
      </c>
      <c r="H609">
        <v>304</v>
      </c>
      <c r="I609">
        <v>2</v>
      </c>
      <c r="J609">
        <v>65.3333333333333</v>
      </c>
      <c r="K609">
        <v>10</v>
      </c>
      <c r="L609">
        <v>-8</v>
      </c>
      <c r="M609">
        <v>63.33</v>
      </c>
      <c r="N609">
        <v>0.49620955533765099</v>
      </c>
      <c r="O609">
        <v>-20</v>
      </c>
      <c r="P609">
        <v>65.3333333333333</v>
      </c>
      <c r="Q609">
        <v>0.21550107175080807</v>
      </c>
      <c r="R609">
        <v>-22</v>
      </c>
      <c r="S609">
        <v>65.3333333333333</v>
      </c>
      <c r="T609">
        <v>0.8</v>
      </c>
      <c r="U609">
        <v>15</v>
      </c>
      <c r="V609">
        <v>44.3333333333333</v>
      </c>
      <c r="W609">
        <v>108</v>
      </c>
      <c r="X609">
        <v>8</v>
      </c>
      <c r="Y609">
        <v>9</v>
      </c>
      <c r="Z609" t="s">
        <v>797</v>
      </c>
      <c r="AA609" t="s">
        <v>798</v>
      </c>
      <c r="AB609" t="s">
        <v>796</v>
      </c>
      <c r="AC609">
        <v>20.04</v>
      </c>
      <c r="AD609">
        <v>46.86</v>
      </c>
      <c r="AE609">
        <v>85</v>
      </c>
      <c r="AF609">
        <v>0.65397210400000005</v>
      </c>
      <c r="AG609">
        <v>-12</v>
      </c>
      <c r="AH609">
        <v>10.35</v>
      </c>
      <c r="AI609">
        <v>5</v>
      </c>
      <c r="AJ609">
        <v>1.251609996</v>
      </c>
      <c r="AK609">
        <v>10.58666667</v>
      </c>
      <c r="AL609">
        <v>115.06</v>
      </c>
      <c r="AM609">
        <v>1.4531670999999999E-2</v>
      </c>
      <c r="AN609">
        <v>5.37</v>
      </c>
      <c r="AO609">
        <v>5.6099999999999994</v>
      </c>
      <c r="AP609">
        <v>2</v>
      </c>
      <c r="AQ609">
        <v>17.11</v>
      </c>
      <c r="AR609">
        <v>17.186250000000001</v>
      </c>
      <c r="AS609">
        <v>4</v>
      </c>
      <c r="AT609">
        <v>2009</v>
      </c>
      <c r="AU609">
        <v>2013.3</v>
      </c>
      <c r="AV609" t="str">
        <f>VLOOKUP(A609,[1]in!$A:$E,5,0)</f>
        <v>Tisza</v>
      </c>
      <c r="AW609" t="s">
        <v>832</v>
      </c>
    </row>
    <row r="610" spans="1:49" x14ac:dyDescent="0.3">
      <c r="A610">
        <v>114000035</v>
      </c>
      <c r="B610">
        <v>10</v>
      </c>
      <c r="C610">
        <v>2005</v>
      </c>
      <c r="D610" t="s">
        <v>612</v>
      </c>
      <c r="E610">
        <v>12.8</v>
      </c>
      <c r="F610">
        <v>7</v>
      </c>
      <c r="G610">
        <v>211.66</v>
      </c>
      <c r="H610">
        <v>184</v>
      </c>
      <c r="I610">
        <v>-2</v>
      </c>
      <c r="J610">
        <v>212.666666666667</v>
      </c>
      <c r="K610">
        <v>12</v>
      </c>
      <c r="L610">
        <v>17</v>
      </c>
      <c r="M610">
        <v>211.66</v>
      </c>
      <c r="N610">
        <v>1.2471934668801301</v>
      </c>
      <c r="O610">
        <v>4</v>
      </c>
      <c r="P610">
        <v>212.666666666667</v>
      </c>
      <c r="Q610">
        <v>0.50190757346419201</v>
      </c>
      <c r="R610">
        <v>0</v>
      </c>
      <c r="S610">
        <v>212.666666666667</v>
      </c>
      <c r="T610" t="e">
        <v>#N/A</v>
      </c>
      <c r="U610">
        <v>1</v>
      </c>
      <c r="V610">
        <v>165</v>
      </c>
      <c r="W610">
        <v>109</v>
      </c>
      <c r="X610">
        <v>12</v>
      </c>
      <c r="Y610">
        <v>13</v>
      </c>
      <c r="Z610" t="s">
        <v>797</v>
      </c>
      <c r="AA610" t="s">
        <v>798</v>
      </c>
      <c r="AB610" t="s">
        <v>796</v>
      </c>
      <c r="AC610">
        <v>20.2</v>
      </c>
      <c r="AD610">
        <v>46.25</v>
      </c>
      <c r="AE610">
        <v>85</v>
      </c>
      <c r="AF610">
        <v>1.009387496</v>
      </c>
      <c r="AG610">
        <v>2</v>
      </c>
      <c r="AH610">
        <v>11.5</v>
      </c>
      <c r="AI610">
        <v>6</v>
      </c>
      <c r="AJ610">
        <v>1.2788696610000001</v>
      </c>
      <c r="AK610">
        <v>10.504615380000001</v>
      </c>
      <c r="AL610">
        <v>107.23</v>
      </c>
      <c r="AM610">
        <v>5.049034E-3</v>
      </c>
      <c r="AN610">
        <v>5.33</v>
      </c>
      <c r="AO610">
        <v>6.6258333333333352</v>
      </c>
      <c r="AP610">
        <v>12</v>
      </c>
      <c r="AQ610">
        <v>15.48</v>
      </c>
      <c r="AR610">
        <v>17.002500000000001</v>
      </c>
      <c r="AS610">
        <v>25</v>
      </c>
      <c r="AT610">
        <v>2005</v>
      </c>
      <c r="AU610">
        <v>2010.8</v>
      </c>
      <c r="AV610" t="str">
        <f>VLOOKUP(A610,[1]in!$A:$E,5,0)</f>
        <v>Tisza</v>
      </c>
      <c r="AW610" t="s">
        <v>832</v>
      </c>
    </row>
    <row r="611" spans="1:49" x14ac:dyDescent="0.3">
      <c r="A611">
        <v>114000035</v>
      </c>
      <c r="B611">
        <v>10</v>
      </c>
      <c r="C611">
        <v>2006</v>
      </c>
      <c r="D611" t="s">
        <v>613</v>
      </c>
      <c r="E611">
        <v>16</v>
      </c>
      <c r="F611">
        <v>7</v>
      </c>
      <c r="G611">
        <v>211.66</v>
      </c>
      <c r="H611">
        <v>176</v>
      </c>
      <c r="I611">
        <v>-2</v>
      </c>
      <c r="J611">
        <v>212.666666666667</v>
      </c>
      <c r="K611">
        <v>8</v>
      </c>
      <c r="L611">
        <v>17</v>
      </c>
      <c r="M611">
        <v>211.66</v>
      </c>
      <c r="N611">
        <v>0.45879450954647799</v>
      </c>
      <c r="O611">
        <v>4</v>
      </c>
      <c r="P611">
        <v>212.666666666667</v>
      </c>
      <c r="Q611">
        <v>0.22063352123659602</v>
      </c>
      <c r="R611">
        <v>0</v>
      </c>
      <c r="S611">
        <v>212.666666666667</v>
      </c>
      <c r="T611">
        <v>0.61538461538461497</v>
      </c>
      <c r="U611">
        <v>1</v>
      </c>
      <c r="V611">
        <v>165</v>
      </c>
      <c r="W611">
        <v>109</v>
      </c>
      <c r="X611">
        <v>12</v>
      </c>
      <c r="Y611">
        <v>13</v>
      </c>
      <c r="Z611" t="s">
        <v>797</v>
      </c>
      <c r="AA611" t="s">
        <v>798</v>
      </c>
      <c r="AB611" t="s">
        <v>796</v>
      </c>
      <c r="AC611">
        <v>20.2</v>
      </c>
      <c r="AD611">
        <v>46.25</v>
      </c>
      <c r="AE611">
        <v>85</v>
      </c>
      <c r="AF611">
        <v>0.99403291299999996</v>
      </c>
      <c r="AG611">
        <v>2</v>
      </c>
      <c r="AH611">
        <v>10.16</v>
      </c>
      <c r="AI611">
        <v>6</v>
      </c>
      <c r="AJ611">
        <v>1.2788696610000001</v>
      </c>
      <c r="AK611">
        <v>10.504615380000001</v>
      </c>
      <c r="AL611">
        <v>107.23</v>
      </c>
      <c r="AM611">
        <v>5.049034E-3</v>
      </c>
      <c r="AN611">
        <v>5.96</v>
      </c>
      <c r="AO611">
        <v>6.6258333333333352</v>
      </c>
      <c r="AP611">
        <v>12</v>
      </c>
      <c r="AQ611">
        <v>16.350000000000001</v>
      </c>
      <c r="AR611">
        <v>17.002500000000001</v>
      </c>
      <c r="AS611">
        <v>25</v>
      </c>
      <c r="AT611">
        <v>2005</v>
      </c>
      <c r="AU611">
        <v>2010.8</v>
      </c>
      <c r="AV611" t="str">
        <f>VLOOKUP(A611,[1]in!$A:$E,5,0)</f>
        <v>Tisza</v>
      </c>
      <c r="AW611" t="s">
        <v>832</v>
      </c>
    </row>
    <row r="612" spans="1:49" x14ac:dyDescent="0.3">
      <c r="A612">
        <v>114000035</v>
      </c>
      <c r="B612">
        <v>10</v>
      </c>
      <c r="C612">
        <v>2007</v>
      </c>
      <c r="D612" t="s">
        <v>614</v>
      </c>
      <c r="E612">
        <v>16</v>
      </c>
      <c r="F612">
        <v>7</v>
      </c>
      <c r="G612">
        <v>211.66</v>
      </c>
      <c r="H612">
        <v>460.8</v>
      </c>
      <c r="I612">
        <v>-2</v>
      </c>
      <c r="J612">
        <v>212.666666666667</v>
      </c>
      <c r="K612">
        <v>18</v>
      </c>
      <c r="L612">
        <v>17</v>
      </c>
      <c r="M612">
        <v>211.66</v>
      </c>
      <c r="N612">
        <v>1.4929199493312699</v>
      </c>
      <c r="O612">
        <v>4</v>
      </c>
      <c r="P612">
        <v>212.666666666667</v>
      </c>
      <c r="Q612">
        <v>0.51651485496728355</v>
      </c>
      <c r="R612">
        <v>0</v>
      </c>
      <c r="S612">
        <v>212.666666666667</v>
      </c>
      <c r="T612">
        <v>0.8</v>
      </c>
      <c r="U612">
        <v>1</v>
      </c>
      <c r="V612">
        <v>165</v>
      </c>
      <c r="W612">
        <v>109</v>
      </c>
      <c r="X612">
        <v>12</v>
      </c>
      <c r="Y612">
        <v>13</v>
      </c>
      <c r="Z612" t="s">
        <v>797</v>
      </c>
      <c r="AA612" t="s">
        <v>798</v>
      </c>
      <c r="AB612" t="s">
        <v>796</v>
      </c>
      <c r="AC612">
        <v>20.2</v>
      </c>
      <c r="AD612">
        <v>46.25</v>
      </c>
      <c r="AE612">
        <v>85</v>
      </c>
      <c r="AF612">
        <v>1.4536623360000001</v>
      </c>
      <c r="AG612">
        <v>2</v>
      </c>
      <c r="AH612">
        <v>10.19</v>
      </c>
      <c r="AI612">
        <v>6</v>
      </c>
      <c r="AJ612">
        <v>1.2788696610000001</v>
      </c>
      <c r="AK612">
        <v>10.504615380000001</v>
      </c>
      <c r="AL612">
        <v>107.23</v>
      </c>
      <c r="AM612">
        <v>5.049034E-3</v>
      </c>
      <c r="AN612">
        <v>7.26</v>
      </c>
      <c r="AO612">
        <v>6.6258333333333352</v>
      </c>
      <c r="AP612">
        <v>12</v>
      </c>
      <c r="AQ612">
        <v>17.5</v>
      </c>
      <c r="AR612">
        <v>17.002500000000001</v>
      </c>
      <c r="AS612">
        <v>25</v>
      </c>
      <c r="AT612">
        <v>2005</v>
      </c>
      <c r="AU612">
        <v>2010.8</v>
      </c>
      <c r="AV612" t="str">
        <f>VLOOKUP(A612,[1]in!$A:$E,5,0)</f>
        <v>Tisza</v>
      </c>
      <c r="AW612" t="s">
        <v>832</v>
      </c>
    </row>
    <row r="613" spans="1:49" x14ac:dyDescent="0.3">
      <c r="A613">
        <v>114000035</v>
      </c>
      <c r="B613">
        <v>10</v>
      </c>
      <c r="C613">
        <v>2008</v>
      </c>
      <c r="D613" t="s">
        <v>615</v>
      </c>
      <c r="E613">
        <v>4</v>
      </c>
      <c r="F613">
        <v>7</v>
      </c>
      <c r="G613">
        <v>211.66</v>
      </c>
      <c r="H613">
        <v>102.4</v>
      </c>
      <c r="I613">
        <v>-2</v>
      </c>
      <c r="J613">
        <v>212.666666666667</v>
      </c>
      <c r="K613">
        <v>14</v>
      </c>
      <c r="L613">
        <v>17</v>
      </c>
      <c r="M613">
        <v>211.66</v>
      </c>
      <c r="N613">
        <v>1.85654645197487</v>
      </c>
      <c r="O613">
        <v>4</v>
      </c>
      <c r="P613">
        <v>212.666666666667</v>
      </c>
      <c r="Q613">
        <v>0.70348848853750789</v>
      </c>
      <c r="R613">
        <v>0</v>
      </c>
      <c r="S613">
        <v>212.666666666667</v>
      </c>
      <c r="T613">
        <v>0.63636363636363602</v>
      </c>
      <c r="U613">
        <v>1</v>
      </c>
      <c r="V613">
        <v>165</v>
      </c>
      <c r="W613">
        <v>109</v>
      </c>
      <c r="X613">
        <v>12</v>
      </c>
      <c r="Y613">
        <v>13</v>
      </c>
      <c r="Z613" t="s">
        <v>797</v>
      </c>
      <c r="AA613" t="s">
        <v>798</v>
      </c>
      <c r="AB613" t="s">
        <v>796</v>
      </c>
      <c r="AC613">
        <v>20.2</v>
      </c>
      <c r="AD613">
        <v>46.25</v>
      </c>
      <c r="AE613">
        <v>85</v>
      </c>
      <c r="AF613">
        <v>1.3249125770000001</v>
      </c>
      <c r="AG613">
        <v>2</v>
      </c>
      <c r="AH613">
        <v>9.8699999999999992</v>
      </c>
      <c r="AI613">
        <v>6</v>
      </c>
      <c r="AJ613">
        <v>1.2788696610000001</v>
      </c>
      <c r="AK613">
        <v>10.504615380000001</v>
      </c>
      <c r="AL613">
        <v>107.23</v>
      </c>
      <c r="AM613">
        <v>5.049034E-3</v>
      </c>
      <c r="AN613">
        <v>7.2</v>
      </c>
      <c r="AO613">
        <v>6.6258333333333352</v>
      </c>
      <c r="AP613">
        <v>12</v>
      </c>
      <c r="AQ613">
        <v>17.2</v>
      </c>
      <c r="AR613">
        <v>17.002500000000001</v>
      </c>
      <c r="AS613">
        <v>25</v>
      </c>
      <c r="AT613">
        <v>2005</v>
      </c>
      <c r="AU613">
        <v>2010.8</v>
      </c>
      <c r="AV613" t="str">
        <f>VLOOKUP(A613,[1]in!$A:$E,5,0)</f>
        <v>Tisza</v>
      </c>
      <c r="AW613" t="s">
        <v>832</v>
      </c>
    </row>
    <row r="614" spans="1:49" x14ac:dyDescent="0.3">
      <c r="A614">
        <v>114000035</v>
      </c>
      <c r="B614">
        <v>10</v>
      </c>
      <c r="C614">
        <v>2009</v>
      </c>
      <c r="D614" t="s">
        <v>616</v>
      </c>
      <c r="E614">
        <v>41</v>
      </c>
      <c r="F614">
        <v>7</v>
      </c>
      <c r="G614">
        <v>211.66</v>
      </c>
      <c r="H614">
        <v>211</v>
      </c>
      <c r="I614">
        <v>-2</v>
      </c>
      <c r="J614">
        <v>212.666666666667</v>
      </c>
      <c r="K614">
        <v>17</v>
      </c>
      <c r="L614">
        <v>17</v>
      </c>
      <c r="M614">
        <v>211.66</v>
      </c>
      <c r="N614">
        <v>1.7944129535794699</v>
      </c>
      <c r="O614">
        <v>4</v>
      </c>
      <c r="P614">
        <v>212.666666666667</v>
      </c>
      <c r="Q614">
        <v>0.63334904070812725</v>
      </c>
      <c r="R614">
        <v>0</v>
      </c>
      <c r="S614">
        <v>212.666666666667</v>
      </c>
      <c r="T614">
        <v>0.55000000000000004</v>
      </c>
      <c r="U614">
        <v>1</v>
      </c>
      <c r="V614">
        <v>165</v>
      </c>
      <c r="W614">
        <v>109</v>
      </c>
      <c r="X614">
        <v>12</v>
      </c>
      <c r="Y614">
        <v>13</v>
      </c>
      <c r="Z614" t="s">
        <v>797</v>
      </c>
      <c r="AA614" t="s">
        <v>798</v>
      </c>
      <c r="AB614" t="s">
        <v>796</v>
      </c>
      <c r="AC614">
        <v>20.2</v>
      </c>
      <c r="AD614">
        <v>46.25</v>
      </c>
      <c r="AE614">
        <v>85</v>
      </c>
      <c r="AF614">
        <v>1.5052144359999999</v>
      </c>
      <c r="AG614">
        <v>2</v>
      </c>
      <c r="AH614">
        <v>9.89</v>
      </c>
      <c r="AI614">
        <v>6</v>
      </c>
      <c r="AJ614">
        <v>1.2788696610000001</v>
      </c>
      <c r="AK614">
        <v>10.504615380000001</v>
      </c>
      <c r="AL614">
        <v>107.23</v>
      </c>
      <c r="AM614">
        <v>5.049034E-3</v>
      </c>
      <c r="AN614">
        <v>7.05</v>
      </c>
      <c r="AO614">
        <v>6.6258333333333352</v>
      </c>
      <c r="AP614">
        <v>12</v>
      </c>
      <c r="AQ614">
        <v>17.21</v>
      </c>
      <c r="AR614">
        <v>17.002500000000001</v>
      </c>
      <c r="AS614">
        <v>25</v>
      </c>
      <c r="AT614">
        <v>2005</v>
      </c>
      <c r="AU614">
        <v>2010.8</v>
      </c>
      <c r="AV614" t="str">
        <f>VLOOKUP(A614,[1]in!$A:$E,5,0)</f>
        <v>Tisza</v>
      </c>
      <c r="AW614" t="s">
        <v>832</v>
      </c>
    </row>
    <row r="615" spans="1:49" x14ac:dyDescent="0.3">
      <c r="A615">
        <v>114000035</v>
      </c>
      <c r="B615">
        <v>10</v>
      </c>
      <c r="C615">
        <v>2010</v>
      </c>
      <c r="D615" t="s">
        <v>617</v>
      </c>
      <c r="E615">
        <v>0.8</v>
      </c>
      <c r="F615">
        <v>7</v>
      </c>
      <c r="G615">
        <v>211.66</v>
      </c>
      <c r="H615">
        <v>53.6</v>
      </c>
      <c r="I615">
        <v>-2</v>
      </c>
      <c r="J615">
        <v>212.666666666667</v>
      </c>
      <c r="K615">
        <v>4</v>
      </c>
      <c r="L615">
        <v>17</v>
      </c>
      <c r="M615">
        <v>211.66</v>
      </c>
      <c r="N615">
        <v>0.37765932761940801</v>
      </c>
      <c r="O615">
        <v>4</v>
      </c>
      <c r="P615">
        <v>212.666666666667</v>
      </c>
      <c r="Q615">
        <v>0.27242361955099015</v>
      </c>
      <c r="R615">
        <v>0</v>
      </c>
      <c r="S615">
        <v>212.666666666667</v>
      </c>
      <c r="T615">
        <v>0.88235294117647101</v>
      </c>
      <c r="U615">
        <v>1</v>
      </c>
      <c r="V615">
        <v>165</v>
      </c>
      <c r="W615">
        <v>109</v>
      </c>
      <c r="X615">
        <v>12</v>
      </c>
      <c r="Y615">
        <v>13</v>
      </c>
      <c r="Z615" t="s">
        <v>797</v>
      </c>
      <c r="AA615" t="s">
        <v>798</v>
      </c>
      <c r="AB615" t="s">
        <v>796</v>
      </c>
      <c r="AC615">
        <v>20.2</v>
      </c>
      <c r="AD615">
        <v>46.25</v>
      </c>
      <c r="AE615">
        <v>85</v>
      </c>
      <c r="AF615">
        <v>1.509819531</v>
      </c>
      <c r="AG615">
        <v>2</v>
      </c>
      <c r="AH615">
        <v>11.16</v>
      </c>
      <c r="AI615">
        <v>6</v>
      </c>
      <c r="AJ615">
        <v>1.2788696610000001</v>
      </c>
      <c r="AK615">
        <v>10.504615380000001</v>
      </c>
      <c r="AL615">
        <v>107.23</v>
      </c>
      <c r="AM615">
        <v>5.049034E-3</v>
      </c>
      <c r="AN615">
        <v>6.23</v>
      </c>
      <c r="AO615">
        <v>6.6258333333333352</v>
      </c>
      <c r="AP615">
        <v>12</v>
      </c>
      <c r="AQ615">
        <v>16.059999999999999</v>
      </c>
      <c r="AR615">
        <v>17.002500000000001</v>
      </c>
      <c r="AS615">
        <v>25</v>
      </c>
      <c r="AT615">
        <v>2005</v>
      </c>
      <c r="AU615">
        <v>2010.8</v>
      </c>
      <c r="AV615" t="str">
        <f>VLOOKUP(A615,[1]in!$A:$E,5,0)</f>
        <v>Tisza</v>
      </c>
      <c r="AW615" t="s">
        <v>832</v>
      </c>
    </row>
    <row r="616" spans="1:49" x14ac:dyDescent="0.3">
      <c r="A616">
        <v>114000035</v>
      </c>
      <c r="B616">
        <v>10</v>
      </c>
      <c r="C616">
        <v>2011</v>
      </c>
      <c r="D616" t="s">
        <v>618</v>
      </c>
      <c r="E616">
        <v>14.4</v>
      </c>
      <c r="F616">
        <v>7</v>
      </c>
      <c r="G616">
        <v>211.66</v>
      </c>
      <c r="H616">
        <v>48</v>
      </c>
      <c r="I616">
        <v>-2</v>
      </c>
      <c r="J616">
        <v>212.666666666667</v>
      </c>
      <c r="K616">
        <v>13</v>
      </c>
      <c r="L616">
        <v>17</v>
      </c>
      <c r="M616">
        <v>211.66</v>
      </c>
      <c r="N616">
        <v>2.1031450588657301</v>
      </c>
      <c r="O616">
        <v>4</v>
      </c>
      <c r="P616">
        <v>212.666666666667</v>
      </c>
      <c r="Q616">
        <v>0.81995578304405892</v>
      </c>
      <c r="R616">
        <v>0</v>
      </c>
      <c r="S616">
        <v>212.666666666667</v>
      </c>
      <c r="T616">
        <v>0.84615384615384603</v>
      </c>
      <c r="U616">
        <v>1</v>
      </c>
      <c r="V616">
        <v>165</v>
      </c>
      <c r="W616">
        <v>109</v>
      </c>
      <c r="X616">
        <v>12</v>
      </c>
      <c r="Y616">
        <v>13</v>
      </c>
      <c r="Z616" t="s">
        <v>797</v>
      </c>
      <c r="AA616" t="s">
        <v>798</v>
      </c>
      <c r="AB616" t="s">
        <v>796</v>
      </c>
      <c r="AC616">
        <v>20.2</v>
      </c>
      <c r="AD616">
        <v>46.25</v>
      </c>
      <c r="AE616">
        <v>85</v>
      </c>
      <c r="AF616">
        <v>1.120892234</v>
      </c>
      <c r="AG616">
        <v>2</v>
      </c>
      <c r="AH616">
        <v>10.82</v>
      </c>
      <c r="AI616">
        <v>6</v>
      </c>
      <c r="AJ616">
        <v>1.2788696610000001</v>
      </c>
      <c r="AK616">
        <v>10.504615380000001</v>
      </c>
      <c r="AL616">
        <v>107.23</v>
      </c>
      <c r="AM616">
        <v>5.049034E-3</v>
      </c>
      <c r="AN616">
        <v>6.03</v>
      </c>
      <c r="AO616">
        <v>6.6258333333333352</v>
      </c>
      <c r="AP616">
        <v>12</v>
      </c>
      <c r="AQ616">
        <v>16.93</v>
      </c>
      <c r="AR616">
        <v>17.002500000000001</v>
      </c>
      <c r="AS616">
        <v>25</v>
      </c>
      <c r="AT616">
        <v>2005</v>
      </c>
      <c r="AU616">
        <v>2010.8</v>
      </c>
      <c r="AV616" t="str">
        <f>VLOOKUP(A616,[1]in!$A:$E,5,0)</f>
        <v>Tisza</v>
      </c>
      <c r="AW616" t="s">
        <v>832</v>
      </c>
    </row>
    <row r="617" spans="1:49" x14ac:dyDescent="0.3">
      <c r="A617">
        <v>114000035</v>
      </c>
      <c r="B617">
        <v>10</v>
      </c>
      <c r="C617">
        <v>2012</v>
      </c>
      <c r="D617" t="s">
        <v>619</v>
      </c>
      <c r="E617">
        <v>17.600000000000001</v>
      </c>
      <c r="F617">
        <v>7</v>
      </c>
      <c r="G617">
        <v>211.66</v>
      </c>
      <c r="H617">
        <v>196.8</v>
      </c>
      <c r="I617">
        <v>-2</v>
      </c>
      <c r="J617">
        <v>212.666666666667</v>
      </c>
      <c r="K617">
        <v>18</v>
      </c>
      <c r="L617">
        <v>17</v>
      </c>
      <c r="M617">
        <v>211.66</v>
      </c>
      <c r="N617">
        <v>1.53633952139078</v>
      </c>
      <c r="O617">
        <v>4</v>
      </c>
      <c r="P617">
        <v>212.666666666667</v>
      </c>
      <c r="Q617">
        <v>0.53153699595689596</v>
      </c>
      <c r="R617">
        <v>0</v>
      </c>
      <c r="S617">
        <v>212.666666666667</v>
      </c>
      <c r="T617">
        <v>0.47368421052631599</v>
      </c>
      <c r="U617">
        <v>1</v>
      </c>
      <c r="V617">
        <v>165</v>
      </c>
      <c r="W617">
        <v>109</v>
      </c>
      <c r="X617">
        <v>12</v>
      </c>
      <c r="Y617">
        <v>13</v>
      </c>
      <c r="Z617" t="s">
        <v>797</v>
      </c>
      <c r="AA617" t="s">
        <v>798</v>
      </c>
      <c r="AB617" t="s">
        <v>796</v>
      </c>
      <c r="AC617">
        <v>20.2</v>
      </c>
      <c r="AD617">
        <v>46.25</v>
      </c>
      <c r="AE617">
        <v>85</v>
      </c>
      <c r="AF617">
        <v>1.1448894000000001</v>
      </c>
      <c r="AG617">
        <v>2</v>
      </c>
      <c r="AH617">
        <v>11</v>
      </c>
      <c r="AI617">
        <v>6</v>
      </c>
      <c r="AJ617">
        <v>1.2788696610000001</v>
      </c>
      <c r="AK617">
        <v>10.504615380000001</v>
      </c>
      <c r="AL617">
        <v>107.23</v>
      </c>
      <c r="AM617">
        <v>5.049034E-3</v>
      </c>
      <c r="AN617">
        <v>6.51</v>
      </c>
      <c r="AO617">
        <v>6.6258333333333352</v>
      </c>
      <c r="AP617">
        <v>12</v>
      </c>
      <c r="AQ617">
        <v>17.5</v>
      </c>
      <c r="AR617">
        <v>17.002500000000001</v>
      </c>
      <c r="AS617">
        <v>25</v>
      </c>
      <c r="AT617">
        <v>2005</v>
      </c>
      <c r="AU617">
        <v>2010.8</v>
      </c>
      <c r="AV617" t="str">
        <f>VLOOKUP(A617,[1]in!$A:$E,5,0)</f>
        <v>Tisza</v>
      </c>
      <c r="AW617" t="s">
        <v>832</v>
      </c>
    </row>
    <row r="618" spans="1:49" x14ac:dyDescent="0.3">
      <c r="A618">
        <v>114000035</v>
      </c>
      <c r="B618">
        <v>10</v>
      </c>
      <c r="C618">
        <v>2014</v>
      </c>
      <c r="D618" t="s">
        <v>620</v>
      </c>
      <c r="E618">
        <v>8</v>
      </c>
      <c r="F618">
        <v>7</v>
      </c>
      <c r="G618">
        <v>211.66</v>
      </c>
      <c r="H618">
        <v>708.8</v>
      </c>
      <c r="I618">
        <v>-2</v>
      </c>
      <c r="J618">
        <v>212.666666666667</v>
      </c>
      <c r="K618">
        <v>19</v>
      </c>
      <c r="L618">
        <v>17</v>
      </c>
      <c r="M618">
        <v>211.66</v>
      </c>
      <c r="N618">
        <v>1.01290742013715</v>
      </c>
      <c r="O618">
        <v>4</v>
      </c>
      <c r="P618">
        <v>212.666666666667</v>
      </c>
      <c r="Q618">
        <v>0.34400693215381228</v>
      </c>
      <c r="R618">
        <v>0</v>
      </c>
      <c r="S618">
        <v>212.666666666667</v>
      </c>
      <c r="T618">
        <v>0.75</v>
      </c>
      <c r="U618">
        <v>1</v>
      </c>
      <c r="V618">
        <v>165</v>
      </c>
      <c r="W618">
        <v>109</v>
      </c>
      <c r="X618">
        <v>12</v>
      </c>
      <c r="Y618">
        <v>13</v>
      </c>
      <c r="Z618" t="s">
        <v>797</v>
      </c>
      <c r="AA618" t="s">
        <v>798</v>
      </c>
      <c r="AB618" t="s">
        <v>796</v>
      </c>
      <c r="AC618">
        <v>20.2</v>
      </c>
      <c r="AD618">
        <v>46.25</v>
      </c>
      <c r="AE618">
        <v>85</v>
      </c>
      <c r="AF618">
        <v>1.462428337</v>
      </c>
      <c r="AG618">
        <v>2</v>
      </c>
      <c r="AH618">
        <v>10.220000000000001</v>
      </c>
      <c r="AI618">
        <v>6</v>
      </c>
      <c r="AJ618">
        <v>1.2788696610000001</v>
      </c>
      <c r="AK618">
        <v>10.504615380000001</v>
      </c>
      <c r="AL618">
        <v>107.23</v>
      </c>
      <c r="AM618">
        <v>5.049034E-3</v>
      </c>
      <c r="AN618">
        <v>7.45</v>
      </c>
      <c r="AO618">
        <v>6.6258333333333352</v>
      </c>
      <c r="AP618">
        <v>12</v>
      </c>
      <c r="AQ618">
        <v>17.82</v>
      </c>
      <c r="AR618">
        <v>17.002500000000001</v>
      </c>
      <c r="AS618">
        <v>25</v>
      </c>
      <c r="AT618">
        <v>2005</v>
      </c>
      <c r="AU618">
        <v>2010.8</v>
      </c>
      <c r="AV618" t="str">
        <f>VLOOKUP(A618,[1]in!$A:$E,5,0)</f>
        <v>Tisza</v>
      </c>
      <c r="AW618" t="s">
        <v>832</v>
      </c>
    </row>
    <row r="619" spans="1:49" x14ac:dyDescent="0.3">
      <c r="A619">
        <v>114000035</v>
      </c>
      <c r="B619">
        <v>10</v>
      </c>
      <c r="C619">
        <v>2015</v>
      </c>
      <c r="D619" t="s">
        <v>621</v>
      </c>
      <c r="E619">
        <v>42.4</v>
      </c>
      <c r="F619">
        <v>7</v>
      </c>
      <c r="G619">
        <v>211.66</v>
      </c>
      <c r="H619">
        <v>57.6</v>
      </c>
      <c r="I619">
        <v>-2</v>
      </c>
      <c r="J619">
        <v>212.666666666667</v>
      </c>
      <c r="K619">
        <v>15</v>
      </c>
      <c r="L619">
        <v>17</v>
      </c>
      <c r="M619">
        <v>211.66</v>
      </c>
      <c r="N619">
        <v>2.1526538132022401</v>
      </c>
      <c r="O619">
        <v>4</v>
      </c>
      <c r="P619">
        <v>212.666666666667</v>
      </c>
      <c r="Q619">
        <v>0.79490912403547143</v>
      </c>
      <c r="R619">
        <v>0</v>
      </c>
      <c r="S619">
        <v>212.666666666667</v>
      </c>
      <c r="T619">
        <v>0.72</v>
      </c>
      <c r="U619">
        <v>1</v>
      </c>
      <c r="V619">
        <v>165</v>
      </c>
      <c r="W619">
        <v>109</v>
      </c>
      <c r="X619">
        <v>12</v>
      </c>
      <c r="Y619">
        <v>13</v>
      </c>
      <c r="Z619" t="s">
        <v>797</v>
      </c>
      <c r="AA619" t="s">
        <v>798</v>
      </c>
      <c r="AB619" t="s">
        <v>796</v>
      </c>
      <c r="AC619">
        <v>20.2</v>
      </c>
      <c r="AD619">
        <v>46.25</v>
      </c>
      <c r="AE619">
        <v>85</v>
      </c>
      <c r="AF619">
        <v>0.98209102800000003</v>
      </c>
      <c r="AG619">
        <v>2</v>
      </c>
      <c r="AH619">
        <v>10.46</v>
      </c>
      <c r="AI619">
        <v>6</v>
      </c>
      <c r="AJ619">
        <v>1.2788696610000001</v>
      </c>
      <c r="AK619">
        <v>10.504615380000001</v>
      </c>
      <c r="AL619">
        <v>107.23</v>
      </c>
      <c r="AM619">
        <v>5.049034E-3</v>
      </c>
      <c r="AN619">
        <v>7.19</v>
      </c>
      <c r="AO619">
        <v>6.6258333333333352</v>
      </c>
      <c r="AP619">
        <v>12</v>
      </c>
      <c r="AQ619">
        <v>17.670000000000002</v>
      </c>
      <c r="AR619">
        <v>17.002500000000001</v>
      </c>
      <c r="AS619">
        <v>25</v>
      </c>
      <c r="AT619">
        <v>2005</v>
      </c>
      <c r="AU619">
        <v>2010.8</v>
      </c>
      <c r="AV619" t="str">
        <f>VLOOKUP(A619,[1]in!$A:$E,5,0)</f>
        <v>Tisza</v>
      </c>
      <c r="AW619" t="s">
        <v>832</v>
      </c>
    </row>
    <row r="620" spans="1:49" x14ac:dyDescent="0.3">
      <c r="A620">
        <v>114000035</v>
      </c>
      <c r="B620">
        <v>10</v>
      </c>
      <c r="C620">
        <v>2016</v>
      </c>
      <c r="D620" t="s">
        <v>622</v>
      </c>
      <c r="E620">
        <v>5.6</v>
      </c>
      <c r="F620">
        <v>7</v>
      </c>
      <c r="G620">
        <v>211.66</v>
      </c>
      <c r="H620">
        <v>217.6</v>
      </c>
      <c r="I620">
        <v>-2</v>
      </c>
      <c r="J620">
        <v>212.666666666667</v>
      </c>
      <c r="K620">
        <v>20</v>
      </c>
      <c r="L620">
        <v>17</v>
      </c>
      <c r="M620">
        <v>211.66</v>
      </c>
      <c r="N620">
        <v>1.3882255143067399</v>
      </c>
      <c r="O620">
        <v>4</v>
      </c>
      <c r="P620">
        <v>212.666666666667</v>
      </c>
      <c r="Q620">
        <v>0.46340106109008761</v>
      </c>
      <c r="R620">
        <v>0</v>
      </c>
      <c r="S620">
        <v>212.666666666667</v>
      </c>
      <c r="T620">
        <v>0.565217391304348</v>
      </c>
      <c r="U620">
        <v>1</v>
      </c>
      <c r="V620">
        <v>165</v>
      </c>
      <c r="W620">
        <v>109</v>
      </c>
      <c r="X620">
        <v>12</v>
      </c>
      <c r="Y620">
        <v>13</v>
      </c>
      <c r="Z620" t="s">
        <v>797</v>
      </c>
      <c r="AA620" t="s">
        <v>798</v>
      </c>
      <c r="AB620" t="s">
        <v>796</v>
      </c>
      <c r="AC620">
        <v>20.2</v>
      </c>
      <c r="AD620">
        <v>46.25</v>
      </c>
      <c r="AE620">
        <v>85</v>
      </c>
      <c r="AF620">
        <v>1.5414692480000001</v>
      </c>
      <c r="AG620">
        <v>2</v>
      </c>
      <c r="AH620">
        <v>10.87</v>
      </c>
      <c r="AI620">
        <v>6</v>
      </c>
      <c r="AJ620">
        <v>1.2788696610000001</v>
      </c>
      <c r="AK620">
        <v>10.504615380000001</v>
      </c>
      <c r="AL620">
        <v>107.23</v>
      </c>
      <c r="AM620">
        <v>5.049034E-3</v>
      </c>
      <c r="AN620">
        <v>6.68</v>
      </c>
      <c r="AO620">
        <v>6.6258333333333352</v>
      </c>
      <c r="AP620">
        <v>12</v>
      </c>
      <c r="AQ620">
        <v>16.98</v>
      </c>
      <c r="AR620">
        <v>17.002500000000001</v>
      </c>
      <c r="AS620">
        <v>25</v>
      </c>
      <c r="AT620">
        <v>2005</v>
      </c>
      <c r="AU620">
        <v>2010.8</v>
      </c>
      <c r="AV620" t="str">
        <f>VLOOKUP(A620,[1]in!$A:$E,5,0)</f>
        <v>Tisza</v>
      </c>
      <c r="AW620" t="s">
        <v>832</v>
      </c>
    </row>
    <row r="621" spans="1:49" x14ac:dyDescent="0.3">
      <c r="A621">
        <v>114000035</v>
      </c>
      <c r="B621">
        <v>10</v>
      </c>
      <c r="C621">
        <v>2017</v>
      </c>
      <c r="D621" t="s">
        <v>623</v>
      </c>
      <c r="E621">
        <v>16.8</v>
      </c>
      <c r="F621">
        <v>7</v>
      </c>
      <c r="G621">
        <v>211.66</v>
      </c>
      <c r="H621">
        <v>140.79999999999998</v>
      </c>
      <c r="I621">
        <v>-2</v>
      </c>
      <c r="J621">
        <v>212.666666666667</v>
      </c>
      <c r="K621">
        <v>9</v>
      </c>
      <c r="L621">
        <v>17</v>
      </c>
      <c r="M621">
        <v>211.66</v>
      </c>
      <c r="N621">
        <v>0.52064836074560905</v>
      </c>
      <c r="O621">
        <v>4</v>
      </c>
      <c r="P621">
        <v>212.666666666667</v>
      </c>
      <c r="Q621">
        <v>0.23695728061480689</v>
      </c>
      <c r="R621">
        <v>0</v>
      </c>
      <c r="S621">
        <v>212.666666666667</v>
      </c>
      <c r="T621">
        <v>0.82608695652173902</v>
      </c>
      <c r="U621">
        <v>1</v>
      </c>
      <c r="V621">
        <v>165</v>
      </c>
      <c r="W621">
        <v>109</v>
      </c>
      <c r="X621">
        <v>12</v>
      </c>
      <c r="Y621">
        <v>13</v>
      </c>
      <c r="Z621" t="s">
        <v>797</v>
      </c>
      <c r="AA621" t="s">
        <v>798</v>
      </c>
      <c r="AB621" t="s">
        <v>796</v>
      </c>
      <c r="AC621">
        <v>20.2</v>
      </c>
      <c r="AD621">
        <v>46.25</v>
      </c>
      <c r="AE621">
        <v>85</v>
      </c>
      <c r="AF621">
        <v>0.92122505200000004</v>
      </c>
      <c r="AG621">
        <v>2</v>
      </c>
      <c r="AH621">
        <v>10.36</v>
      </c>
      <c r="AI621">
        <v>6</v>
      </c>
      <c r="AJ621">
        <v>1.2788696610000001</v>
      </c>
      <c r="AK621">
        <v>10.504615380000001</v>
      </c>
      <c r="AL621">
        <v>107.23</v>
      </c>
      <c r="AM621">
        <v>5.049034E-3</v>
      </c>
      <c r="AN621">
        <v>6.62</v>
      </c>
      <c r="AO621">
        <v>6.6258333333333352</v>
      </c>
      <c r="AP621">
        <v>12</v>
      </c>
      <c r="AQ621">
        <v>17.329999999999998</v>
      </c>
      <c r="AR621">
        <v>17.002500000000001</v>
      </c>
      <c r="AS621">
        <v>25</v>
      </c>
      <c r="AT621">
        <v>2005</v>
      </c>
      <c r="AU621">
        <v>2010.8</v>
      </c>
      <c r="AV621" t="str">
        <f>VLOOKUP(A621,[1]in!$A:$E,5,0)</f>
        <v>Tisza</v>
      </c>
      <c r="AW621" t="s">
        <v>832</v>
      </c>
    </row>
    <row r="622" spans="1:49" x14ac:dyDescent="0.3">
      <c r="A622">
        <v>114000052</v>
      </c>
      <c r="B622">
        <v>9</v>
      </c>
      <c r="C622">
        <v>2005</v>
      </c>
      <c r="D622" t="s">
        <v>624</v>
      </c>
      <c r="E622">
        <v>4.8</v>
      </c>
      <c r="F622">
        <v>-4</v>
      </c>
      <c r="G622">
        <v>199.33</v>
      </c>
      <c r="H622">
        <v>81.600000000000009</v>
      </c>
      <c r="I622">
        <v>18</v>
      </c>
      <c r="J622">
        <v>212.666666666667</v>
      </c>
      <c r="K622">
        <v>15</v>
      </c>
      <c r="L622">
        <v>0</v>
      </c>
      <c r="M622">
        <v>202</v>
      </c>
      <c r="N622">
        <v>2.18102960203379</v>
      </c>
      <c r="O622">
        <v>-16</v>
      </c>
      <c r="P622">
        <v>212.666666666667</v>
      </c>
      <c r="Q622">
        <v>0.80538743378763211</v>
      </c>
      <c r="R622">
        <v>-22</v>
      </c>
      <c r="S622">
        <v>212.666666666667</v>
      </c>
      <c r="T622" t="e">
        <v>#N/A</v>
      </c>
      <c r="U622">
        <v>-31</v>
      </c>
      <c r="V622">
        <v>165</v>
      </c>
      <c r="W622">
        <v>113</v>
      </c>
      <c r="X622">
        <v>12</v>
      </c>
      <c r="Y622">
        <v>13</v>
      </c>
      <c r="Z622" t="s">
        <v>797</v>
      </c>
      <c r="AA622" t="s">
        <v>798</v>
      </c>
      <c r="AB622" t="s">
        <v>796</v>
      </c>
      <c r="AC622">
        <v>20.2</v>
      </c>
      <c r="AD622">
        <v>46.76</v>
      </c>
      <c r="AE622">
        <v>85</v>
      </c>
      <c r="AF622">
        <v>0.84408987400000002</v>
      </c>
      <c r="AG622">
        <v>-8</v>
      </c>
      <c r="AH622">
        <v>11.46</v>
      </c>
      <c r="AI622">
        <v>2</v>
      </c>
      <c r="AJ622">
        <v>1.2137916070000001</v>
      </c>
      <c r="AK622">
        <v>10.5</v>
      </c>
      <c r="AL622">
        <v>113.56</v>
      </c>
      <c r="AM622">
        <v>3.1976918E-2</v>
      </c>
      <c r="AN622">
        <v>5.38</v>
      </c>
      <c r="AO622">
        <v>6.751666666666666</v>
      </c>
      <c r="AP622">
        <v>2</v>
      </c>
      <c r="AQ622">
        <v>15.44</v>
      </c>
      <c r="AR622">
        <v>16.941666666666666</v>
      </c>
      <c r="AS622">
        <v>14</v>
      </c>
      <c r="AT622">
        <v>2005</v>
      </c>
      <c r="AU622">
        <v>2011</v>
      </c>
      <c r="AV622" t="str">
        <f>VLOOKUP(A622,[1]in!$A:$E,5,0)</f>
        <v>Hármas-Körös</v>
      </c>
      <c r="AW622" t="s">
        <v>833</v>
      </c>
    </row>
    <row r="623" spans="1:49" x14ac:dyDescent="0.3">
      <c r="A623">
        <v>114000052</v>
      </c>
      <c r="B623">
        <v>9</v>
      </c>
      <c r="C623">
        <v>2007</v>
      </c>
      <c r="D623" t="s">
        <v>625</v>
      </c>
      <c r="E623">
        <v>1.6</v>
      </c>
      <c r="F623">
        <v>-4</v>
      </c>
      <c r="G623">
        <v>199.33</v>
      </c>
      <c r="H623">
        <v>78.400000000000006</v>
      </c>
      <c r="I623">
        <v>18</v>
      </c>
      <c r="J623">
        <v>212.666666666667</v>
      </c>
      <c r="K623">
        <v>8</v>
      </c>
      <c r="L623">
        <v>0</v>
      </c>
      <c r="M623">
        <v>202</v>
      </c>
      <c r="N623">
        <v>0.65981176078366</v>
      </c>
      <c r="O623">
        <v>-16</v>
      </c>
      <c r="P623">
        <v>212.666666666667</v>
      </c>
      <c r="Q623">
        <v>0.31730238506760045</v>
      </c>
      <c r="R623">
        <v>-22</v>
      </c>
      <c r="S623">
        <v>212.666666666667</v>
      </c>
      <c r="T623">
        <v>0.83333333333333304</v>
      </c>
      <c r="U623">
        <v>-31</v>
      </c>
      <c r="V623">
        <v>165</v>
      </c>
      <c r="W623">
        <v>113</v>
      </c>
      <c r="X623">
        <v>12</v>
      </c>
      <c r="Y623">
        <v>13</v>
      </c>
      <c r="Z623" t="s">
        <v>797</v>
      </c>
      <c r="AA623" t="s">
        <v>798</v>
      </c>
      <c r="AB623" t="s">
        <v>796</v>
      </c>
      <c r="AC623">
        <v>20.2</v>
      </c>
      <c r="AD623">
        <v>46.76</v>
      </c>
      <c r="AE623">
        <v>85</v>
      </c>
      <c r="AF623">
        <v>1.392083994</v>
      </c>
      <c r="AG623">
        <v>-8</v>
      </c>
      <c r="AH623">
        <v>10.11</v>
      </c>
      <c r="AI623">
        <v>2</v>
      </c>
      <c r="AJ623">
        <v>1.2137916070000001</v>
      </c>
      <c r="AK623">
        <v>10.5</v>
      </c>
      <c r="AL623">
        <v>113.56</v>
      </c>
      <c r="AM623">
        <v>3.1976918E-2</v>
      </c>
      <c r="AN623">
        <v>7.32</v>
      </c>
      <c r="AO623">
        <v>6.751666666666666</v>
      </c>
      <c r="AP623">
        <v>2</v>
      </c>
      <c r="AQ623">
        <v>17.38</v>
      </c>
      <c r="AR623">
        <v>16.941666666666666</v>
      </c>
      <c r="AS623">
        <v>14</v>
      </c>
      <c r="AT623">
        <v>2005</v>
      </c>
      <c r="AU623">
        <v>2011</v>
      </c>
      <c r="AV623" t="str">
        <f>VLOOKUP(A623,[1]in!$A:$E,5,0)</f>
        <v>Hármas-Körös</v>
      </c>
      <c r="AW623" t="s">
        <v>833</v>
      </c>
    </row>
    <row r="624" spans="1:49" x14ac:dyDescent="0.3">
      <c r="A624">
        <v>114000052</v>
      </c>
      <c r="B624">
        <v>9</v>
      </c>
      <c r="C624">
        <v>2008</v>
      </c>
      <c r="D624" t="s">
        <v>626</v>
      </c>
      <c r="E624">
        <v>4.8</v>
      </c>
      <c r="F624">
        <v>-4</v>
      </c>
      <c r="G624">
        <v>199.33</v>
      </c>
      <c r="H624">
        <v>167.2</v>
      </c>
      <c r="I624">
        <v>18</v>
      </c>
      <c r="J624">
        <v>212.666666666667</v>
      </c>
      <c r="K624">
        <v>16</v>
      </c>
      <c r="L624">
        <v>0</v>
      </c>
      <c r="M624">
        <v>202</v>
      </c>
      <c r="N624">
        <v>1.5994067839396799</v>
      </c>
      <c r="O624">
        <v>-16</v>
      </c>
      <c r="P624">
        <v>212.666666666667</v>
      </c>
      <c r="Q624">
        <v>0.57686405888848558</v>
      </c>
      <c r="R624">
        <v>-22</v>
      </c>
      <c r="S624">
        <v>212.666666666667</v>
      </c>
      <c r="T624">
        <v>0.9</v>
      </c>
      <c r="U624">
        <v>-31</v>
      </c>
      <c r="V624">
        <v>165</v>
      </c>
      <c r="W624">
        <v>113</v>
      </c>
      <c r="X624">
        <v>12</v>
      </c>
      <c r="Y624">
        <v>13</v>
      </c>
      <c r="Z624" t="s">
        <v>797</v>
      </c>
      <c r="AA624" t="s">
        <v>798</v>
      </c>
      <c r="AB624" t="s">
        <v>796</v>
      </c>
      <c r="AC624">
        <v>20.2</v>
      </c>
      <c r="AD624">
        <v>46.76</v>
      </c>
      <c r="AE624">
        <v>85</v>
      </c>
      <c r="AF624">
        <v>1.3506915289999999</v>
      </c>
      <c r="AG624">
        <v>-8</v>
      </c>
      <c r="AH624">
        <v>9.8699999999999992</v>
      </c>
      <c r="AI624">
        <v>2</v>
      </c>
      <c r="AJ624">
        <v>1.2137916070000001</v>
      </c>
      <c r="AK624">
        <v>10.5</v>
      </c>
      <c r="AL624">
        <v>113.56</v>
      </c>
      <c r="AM624">
        <v>3.1976918E-2</v>
      </c>
      <c r="AN624">
        <v>7.28</v>
      </c>
      <c r="AO624">
        <v>6.751666666666666</v>
      </c>
      <c r="AP624">
        <v>2</v>
      </c>
      <c r="AQ624">
        <v>17.14</v>
      </c>
      <c r="AR624">
        <v>16.941666666666666</v>
      </c>
      <c r="AS624">
        <v>14</v>
      </c>
      <c r="AT624">
        <v>2005</v>
      </c>
      <c r="AU624">
        <v>2011</v>
      </c>
      <c r="AV624" t="str">
        <f>VLOOKUP(A624,[1]in!$A:$E,5,0)</f>
        <v>Hármas-Körös</v>
      </c>
      <c r="AW624" t="s">
        <v>833</v>
      </c>
    </row>
    <row r="625" spans="1:49" x14ac:dyDescent="0.3">
      <c r="A625">
        <v>114000052</v>
      </c>
      <c r="B625">
        <v>9</v>
      </c>
      <c r="C625">
        <v>2009</v>
      </c>
      <c r="D625" t="s">
        <v>627</v>
      </c>
      <c r="E625">
        <v>0</v>
      </c>
      <c r="F625">
        <v>-4</v>
      </c>
      <c r="G625">
        <v>199.33</v>
      </c>
      <c r="H625">
        <v>132.80000000000001</v>
      </c>
      <c r="I625">
        <v>18</v>
      </c>
      <c r="J625">
        <v>212.666666666667</v>
      </c>
      <c r="K625">
        <v>27</v>
      </c>
      <c r="L625">
        <v>0</v>
      </c>
      <c r="M625">
        <v>202</v>
      </c>
      <c r="N625">
        <v>2.8111032558870601</v>
      </c>
      <c r="O625">
        <v>-16</v>
      </c>
      <c r="P625">
        <v>212.666666666667</v>
      </c>
      <c r="Q625">
        <v>0.85292548453560735</v>
      </c>
      <c r="R625">
        <v>-22</v>
      </c>
      <c r="S625">
        <v>212.666666666667</v>
      </c>
      <c r="T625">
        <v>0.8</v>
      </c>
      <c r="U625">
        <v>-31</v>
      </c>
      <c r="V625">
        <v>165</v>
      </c>
      <c r="W625">
        <v>113</v>
      </c>
      <c r="X625">
        <v>12</v>
      </c>
      <c r="Y625">
        <v>13</v>
      </c>
      <c r="Z625" t="s">
        <v>797</v>
      </c>
      <c r="AA625" t="s">
        <v>798</v>
      </c>
      <c r="AB625" t="s">
        <v>796</v>
      </c>
      <c r="AC625">
        <v>20.2</v>
      </c>
      <c r="AD625">
        <v>46.76</v>
      </c>
      <c r="AE625">
        <v>85</v>
      </c>
      <c r="AF625">
        <v>1.5316897309999999</v>
      </c>
      <c r="AG625">
        <v>-8</v>
      </c>
      <c r="AH625">
        <v>9.75</v>
      </c>
      <c r="AI625">
        <v>2</v>
      </c>
      <c r="AJ625">
        <v>1.2137916070000001</v>
      </c>
      <c r="AK625">
        <v>10.5</v>
      </c>
      <c r="AL625">
        <v>113.56</v>
      </c>
      <c r="AM625">
        <v>3.1976918E-2</v>
      </c>
      <c r="AN625">
        <v>7.07</v>
      </c>
      <c r="AO625">
        <v>6.751666666666666</v>
      </c>
      <c r="AP625">
        <v>2</v>
      </c>
      <c r="AQ625">
        <v>17.05</v>
      </c>
      <c r="AR625">
        <v>16.941666666666666</v>
      </c>
      <c r="AS625">
        <v>14</v>
      </c>
      <c r="AT625">
        <v>2005</v>
      </c>
      <c r="AU625">
        <v>2011</v>
      </c>
      <c r="AV625" t="str">
        <f>VLOOKUP(A625,[1]in!$A:$E,5,0)</f>
        <v>Hármas-Körös</v>
      </c>
      <c r="AW625" t="s">
        <v>833</v>
      </c>
    </row>
    <row r="626" spans="1:49" x14ac:dyDescent="0.3">
      <c r="A626">
        <v>114000052</v>
      </c>
      <c r="B626">
        <v>9</v>
      </c>
      <c r="C626">
        <v>2010</v>
      </c>
      <c r="D626" t="s">
        <v>628</v>
      </c>
      <c r="E626">
        <v>0.8</v>
      </c>
      <c r="F626">
        <v>-4</v>
      </c>
      <c r="G626">
        <v>199.33</v>
      </c>
      <c r="H626">
        <v>93.600000000000009</v>
      </c>
      <c r="I626">
        <v>18</v>
      </c>
      <c r="J626">
        <v>212.666666666667</v>
      </c>
      <c r="K626">
        <v>16</v>
      </c>
      <c r="L626">
        <v>0</v>
      </c>
      <c r="M626">
        <v>202</v>
      </c>
      <c r="N626">
        <v>1.9040750629674399</v>
      </c>
      <c r="O626">
        <v>-16</v>
      </c>
      <c r="P626">
        <v>212.666666666667</v>
      </c>
      <c r="Q626">
        <v>0.68674991270586661</v>
      </c>
      <c r="R626">
        <v>-22</v>
      </c>
      <c r="S626">
        <v>212.666666666667</v>
      </c>
      <c r="T626">
        <v>0.72727272727272696</v>
      </c>
      <c r="U626">
        <v>-31</v>
      </c>
      <c r="V626">
        <v>165</v>
      </c>
      <c r="W626">
        <v>113</v>
      </c>
      <c r="X626">
        <v>12</v>
      </c>
      <c r="Y626">
        <v>13</v>
      </c>
      <c r="Z626" t="s">
        <v>797</v>
      </c>
      <c r="AA626" t="s">
        <v>798</v>
      </c>
      <c r="AB626" t="s">
        <v>796</v>
      </c>
      <c r="AC626">
        <v>20.2</v>
      </c>
      <c r="AD626">
        <v>46.76</v>
      </c>
      <c r="AE626">
        <v>85</v>
      </c>
      <c r="AF626">
        <v>1.4559543230000001</v>
      </c>
      <c r="AG626">
        <v>-8</v>
      </c>
      <c r="AH626">
        <v>11.15</v>
      </c>
      <c r="AI626">
        <v>2</v>
      </c>
      <c r="AJ626">
        <v>1.2137916070000001</v>
      </c>
      <c r="AK626">
        <v>10.5</v>
      </c>
      <c r="AL626">
        <v>113.56</v>
      </c>
      <c r="AM626">
        <v>3.1976918E-2</v>
      </c>
      <c r="AN626">
        <v>6.27</v>
      </c>
      <c r="AO626">
        <v>6.751666666666666</v>
      </c>
      <c r="AP626">
        <v>2</v>
      </c>
      <c r="AQ626">
        <v>15.9</v>
      </c>
      <c r="AR626">
        <v>16.941666666666666</v>
      </c>
      <c r="AS626">
        <v>14</v>
      </c>
      <c r="AT626">
        <v>2005</v>
      </c>
      <c r="AU626">
        <v>2011</v>
      </c>
      <c r="AV626" t="str">
        <f>VLOOKUP(A626,[1]in!$A:$E,5,0)</f>
        <v>Hármas-Körös</v>
      </c>
      <c r="AW626" t="s">
        <v>833</v>
      </c>
    </row>
    <row r="627" spans="1:49" x14ac:dyDescent="0.3">
      <c r="A627">
        <v>114000052</v>
      </c>
      <c r="B627">
        <v>9</v>
      </c>
      <c r="C627">
        <v>2011</v>
      </c>
      <c r="D627" t="s">
        <v>629</v>
      </c>
      <c r="E627">
        <v>0.8</v>
      </c>
      <c r="F627">
        <v>-4</v>
      </c>
      <c r="G627">
        <v>199.33</v>
      </c>
      <c r="H627">
        <v>153.6</v>
      </c>
      <c r="I627">
        <v>18</v>
      </c>
      <c r="J627">
        <v>212.666666666667</v>
      </c>
      <c r="K627">
        <v>30</v>
      </c>
      <c r="L627">
        <v>0</v>
      </c>
      <c r="M627">
        <v>202</v>
      </c>
      <c r="N627">
        <v>2.5309720687499002</v>
      </c>
      <c r="O627">
        <v>-16</v>
      </c>
      <c r="P627">
        <v>212.666666666667</v>
      </c>
      <c r="Q627">
        <v>0.74414148452420048</v>
      </c>
      <c r="R627">
        <v>-22</v>
      </c>
      <c r="S627">
        <v>212.666666666667</v>
      </c>
      <c r="T627">
        <v>0.70588235294117696</v>
      </c>
      <c r="U627">
        <v>-31</v>
      </c>
      <c r="V627">
        <v>165</v>
      </c>
      <c r="W627">
        <v>113</v>
      </c>
      <c r="X627">
        <v>12</v>
      </c>
      <c r="Y627">
        <v>13</v>
      </c>
      <c r="Z627" t="s">
        <v>797</v>
      </c>
      <c r="AA627" t="s">
        <v>798</v>
      </c>
      <c r="AB627" t="s">
        <v>796</v>
      </c>
      <c r="AC627">
        <v>20.2</v>
      </c>
      <c r="AD627">
        <v>46.76</v>
      </c>
      <c r="AE627">
        <v>85</v>
      </c>
      <c r="AF627">
        <v>1.0799539330000001</v>
      </c>
      <c r="AG627">
        <v>-8</v>
      </c>
      <c r="AH627">
        <v>10.86</v>
      </c>
      <c r="AI627">
        <v>2</v>
      </c>
      <c r="AJ627">
        <v>1.2137916070000001</v>
      </c>
      <c r="AK627">
        <v>10.5</v>
      </c>
      <c r="AL627">
        <v>113.56</v>
      </c>
      <c r="AM627">
        <v>3.1976918E-2</v>
      </c>
      <c r="AN627">
        <v>6.05</v>
      </c>
      <c r="AO627">
        <v>6.751666666666666</v>
      </c>
      <c r="AP627">
        <v>2</v>
      </c>
      <c r="AQ627">
        <v>16.8</v>
      </c>
      <c r="AR627">
        <v>16.941666666666666</v>
      </c>
      <c r="AS627">
        <v>14</v>
      </c>
      <c r="AT627">
        <v>2005</v>
      </c>
      <c r="AU627">
        <v>2011</v>
      </c>
      <c r="AV627" t="str">
        <f>VLOOKUP(A627,[1]in!$A:$E,5,0)</f>
        <v>Hármas-Körös</v>
      </c>
      <c r="AW627" t="s">
        <v>833</v>
      </c>
    </row>
    <row r="628" spans="1:49" x14ac:dyDescent="0.3">
      <c r="A628">
        <v>114000052</v>
      </c>
      <c r="B628">
        <v>9</v>
      </c>
      <c r="C628">
        <v>2012</v>
      </c>
      <c r="D628" t="s">
        <v>630</v>
      </c>
      <c r="E628">
        <v>3.2</v>
      </c>
      <c r="F628">
        <v>-4</v>
      </c>
      <c r="G628">
        <v>199.33</v>
      </c>
      <c r="H628">
        <v>222.8</v>
      </c>
      <c r="I628">
        <v>18</v>
      </c>
      <c r="J628">
        <v>212.666666666667</v>
      </c>
      <c r="K628">
        <v>26</v>
      </c>
      <c r="L628">
        <v>0</v>
      </c>
      <c r="M628">
        <v>202</v>
      </c>
      <c r="N628">
        <v>2.4432689558932501</v>
      </c>
      <c r="O628">
        <v>-16</v>
      </c>
      <c r="P628">
        <v>212.666666666667</v>
      </c>
      <c r="Q628">
        <v>0.74990686352619684</v>
      </c>
      <c r="R628">
        <v>-22</v>
      </c>
      <c r="S628">
        <v>212.666666666667</v>
      </c>
      <c r="T628">
        <v>0.61538461538461497</v>
      </c>
      <c r="U628">
        <v>-31</v>
      </c>
      <c r="V628">
        <v>165</v>
      </c>
      <c r="W628">
        <v>113</v>
      </c>
      <c r="X628">
        <v>12</v>
      </c>
      <c r="Y628">
        <v>13</v>
      </c>
      <c r="Z628" t="s">
        <v>797</v>
      </c>
      <c r="AA628" t="s">
        <v>798</v>
      </c>
      <c r="AB628" t="s">
        <v>796</v>
      </c>
      <c r="AC628">
        <v>20.2</v>
      </c>
      <c r="AD628">
        <v>46.76</v>
      </c>
      <c r="AE628">
        <v>85</v>
      </c>
      <c r="AF628">
        <v>1.0987866310000001</v>
      </c>
      <c r="AG628">
        <v>-8</v>
      </c>
      <c r="AH628">
        <v>10.98</v>
      </c>
      <c r="AI628">
        <v>2</v>
      </c>
      <c r="AJ628">
        <v>1.2137916070000001</v>
      </c>
      <c r="AK628">
        <v>10.5</v>
      </c>
      <c r="AL628">
        <v>113.56</v>
      </c>
      <c r="AM628">
        <v>3.1976918E-2</v>
      </c>
      <c r="AN628">
        <v>6.56</v>
      </c>
      <c r="AO628">
        <v>6.751666666666666</v>
      </c>
      <c r="AP628">
        <v>2</v>
      </c>
      <c r="AQ628">
        <v>17.350000000000001</v>
      </c>
      <c r="AR628">
        <v>16.941666666666666</v>
      </c>
      <c r="AS628">
        <v>14</v>
      </c>
      <c r="AT628">
        <v>2005</v>
      </c>
      <c r="AU628">
        <v>2011</v>
      </c>
      <c r="AV628" t="str">
        <f>VLOOKUP(A628,[1]in!$A:$E,5,0)</f>
        <v>Hármas-Körös</v>
      </c>
      <c r="AW628" t="s">
        <v>833</v>
      </c>
    </row>
    <row r="629" spans="1:49" x14ac:dyDescent="0.3">
      <c r="A629">
        <v>114000052</v>
      </c>
      <c r="B629">
        <v>9</v>
      </c>
      <c r="C629">
        <v>2013</v>
      </c>
      <c r="D629" t="s">
        <v>631</v>
      </c>
      <c r="E629">
        <v>4.8</v>
      </c>
      <c r="F629">
        <v>-4</v>
      </c>
      <c r="G629">
        <v>199.33</v>
      </c>
      <c r="H629">
        <v>92.8</v>
      </c>
      <c r="I629">
        <v>18</v>
      </c>
      <c r="J629">
        <v>212.666666666667</v>
      </c>
      <c r="K629">
        <v>16</v>
      </c>
      <c r="L629">
        <v>0</v>
      </c>
      <c r="M629">
        <v>202</v>
      </c>
      <c r="N629">
        <v>1.7362158372561101</v>
      </c>
      <c r="O629">
        <v>-16</v>
      </c>
      <c r="P629">
        <v>212.666666666667</v>
      </c>
      <c r="Q629">
        <v>0.62620749458056746</v>
      </c>
      <c r="R629">
        <v>-22</v>
      </c>
      <c r="S629">
        <v>212.666666666667</v>
      </c>
      <c r="T629">
        <v>0.70967741935483897</v>
      </c>
      <c r="U629">
        <v>-31</v>
      </c>
      <c r="V629">
        <v>165</v>
      </c>
      <c r="W629">
        <v>113</v>
      </c>
      <c r="X629">
        <v>12</v>
      </c>
      <c r="Y629">
        <v>13</v>
      </c>
      <c r="Z629" t="s">
        <v>797</v>
      </c>
      <c r="AA629" t="s">
        <v>798</v>
      </c>
      <c r="AB629" t="s">
        <v>796</v>
      </c>
      <c r="AC629">
        <v>20.2</v>
      </c>
      <c r="AD629">
        <v>46.76</v>
      </c>
      <c r="AE629">
        <v>85</v>
      </c>
      <c r="AF629">
        <v>1.5612986659999999</v>
      </c>
      <c r="AG629">
        <v>-8</v>
      </c>
      <c r="AH629">
        <v>10.15</v>
      </c>
      <c r="AI629">
        <v>2</v>
      </c>
      <c r="AJ629">
        <v>1.2137916070000001</v>
      </c>
      <c r="AK629">
        <v>10.5</v>
      </c>
      <c r="AL629">
        <v>113.56</v>
      </c>
      <c r="AM629">
        <v>3.1976918E-2</v>
      </c>
      <c r="AN629">
        <v>6.93</v>
      </c>
      <c r="AO629">
        <v>6.751666666666666</v>
      </c>
      <c r="AP629">
        <v>2</v>
      </c>
      <c r="AQ629">
        <v>16.91</v>
      </c>
      <c r="AR629">
        <v>16.941666666666666</v>
      </c>
      <c r="AS629">
        <v>14</v>
      </c>
      <c r="AT629">
        <v>2005</v>
      </c>
      <c r="AU629">
        <v>2011</v>
      </c>
      <c r="AV629" t="str">
        <f>VLOOKUP(A629,[1]in!$A:$E,5,0)</f>
        <v>Hármas-Körös</v>
      </c>
      <c r="AW629" t="s">
        <v>833</v>
      </c>
    </row>
    <row r="630" spans="1:49" x14ac:dyDescent="0.3">
      <c r="A630">
        <v>114000052</v>
      </c>
      <c r="B630">
        <v>9</v>
      </c>
      <c r="C630">
        <v>2014</v>
      </c>
      <c r="D630" t="s">
        <v>632</v>
      </c>
      <c r="E630">
        <v>0.8</v>
      </c>
      <c r="F630">
        <v>-4</v>
      </c>
      <c r="G630">
        <v>199.33</v>
      </c>
      <c r="H630">
        <v>79.2</v>
      </c>
      <c r="I630">
        <v>18</v>
      </c>
      <c r="J630">
        <v>212.666666666667</v>
      </c>
      <c r="K630">
        <v>15</v>
      </c>
      <c r="L630">
        <v>0</v>
      </c>
      <c r="M630">
        <v>202</v>
      </c>
      <c r="N630">
        <v>1.6113176968866501</v>
      </c>
      <c r="O630">
        <v>-16</v>
      </c>
      <c r="P630">
        <v>212.666666666667</v>
      </c>
      <c r="Q630">
        <v>0.59501027574408472</v>
      </c>
      <c r="R630">
        <v>-22</v>
      </c>
      <c r="S630">
        <v>212.666666666667</v>
      </c>
      <c r="T630">
        <v>0.84</v>
      </c>
      <c r="U630">
        <v>-31</v>
      </c>
      <c r="V630">
        <v>165</v>
      </c>
      <c r="W630">
        <v>113</v>
      </c>
      <c r="X630">
        <v>12</v>
      </c>
      <c r="Y630">
        <v>13</v>
      </c>
      <c r="Z630" t="s">
        <v>797</v>
      </c>
      <c r="AA630" t="s">
        <v>798</v>
      </c>
      <c r="AB630" t="s">
        <v>796</v>
      </c>
      <c r="AC630">
        <v>20.2</v>
      </c>
      <c r="AD630">
        <v>46.76</v>
      </c>
      <c r="AE630">
        <v>85</v>
      </c>
      <c r="AF630">
        <v>1.4999360180000001</v>
      </c>
      <c r="AG630">
        <v>-8</v>
      </c>
      <c r="AH630">
        <v>10.24</v>
      </c>
      <c r="AI630">
        <v>2</v>
      </c>
      <c r="AJ630">
        <v>1.2137916070000001</v>
      </c>
      <c r="AK630">
        <v>10.5</v>
      </c>
      <c r="AL630">
        <v>113.56</v>
      </c>
      <c r="AM630">
        <v>3.1976918E-2</v>
      </c>
      <c r="AN630">
        <v>7.54</v>
      </c>
      <c r="AO630">
        <v>6.751666666666666</v>
      </c>
      <c r="AP630">
        <v>2</v>
      </c>
      <c r="AQ630">
        <v>17.8</v>
      </c>
      <c r="AR630">
        <v>16.941666666666666</v>
      </c>
      <c r="AS630">
        <v>14</v>
      </c>
      <c r="AT630">
        <v>2005</v>
      </c>
      <c r="AU630">
        <v>2011</v>
      </c>
      <c r="AV630" t="str">
        <f>VLOOKUP(A630,[1]in!$A:$E,5,0)</f>
        <v>Hármas-Körös</v>
      </c>
      <c r="AW630" t="s">
        <v>833</v>
      </c>
    </row>
    <row r="631" spans="1:49" x14ac:dyDescent="0.3">
      <c r="A631">
        <v>114000052</v>
      </c>
      <c r="B631">
        <v>9</v>
      </c>
      <c r="C631">
        <v>2015</v>
      </c>
      <c r="D631" t="s">
        <v>633</v>
      </c>
      <c r="E631">
        <v>0</v>
      </c>
      <c r="F631">
        <v>-4</v>
      </c>
      <c r="G631">
        <v>199.33</v>
      </c>
      <c r="H631">
        <v>187.2</v>
      </c>
      <c r="I631">
        <v>18</v>
      </c>
      <c r="J631">
        <v>212.666666666667</v>
      </c>
      <c r="K631">
        <v>26</v>
      </c>
      <c r="L631">
        <v>0</v>
      </c>
      <c r="M631">
        <v>202</v>
      </c>
      <c r="N631">
        <v>1.88560938876474</v>
      </c>
      <c r="O631">
        <v>-16</v>
      </c>
      <c r="P631">
        <v>212.666666666667</v>
      </c>
      <c r="Q631">
        <v>0.57874570834840844</v>
      </c>
      <c r="R631">
        <v>-22</v>
      </c>
      <c r="S631">
        <v>212.666666666667</v>
      </c>
      <c r="T631">
        <v>0.66666666666666696</v>
      </c>
      <c r="U631">
        <v>-31</v>
      </c>
      <c r="V631">
        <v>165</v>
      </c>
      <c r="W631">
        <v>113</v>
      </c>
      <c r="X631">
        <v>12</v>
      </c>
      <c r="Y631">
        <v>13</v>
      </c>
      <c r="Z631" t="s">
        <v>797</v>
      </c>
      <c r="AA631" t="s">
        <v>798</v>
      </c>
      <c r="AB631" t="s">
        <v>796</v>
      </c>
      <c r="AC631">
        <v>20.2</v>
      </c>
      <c r="AD631">
        <v>46.76</v>
      </c>
      <c r="AE631">
        <v>85</v>
      </c>
      <c r="AF631">
        <v>0.96829686500000001</v>
      </c>
      <c r="AG631">
        <v>-8</v>
      </c>
      <c r="AH631">
        <v>10.51</v>
      </c>
      <c r="AI631">
        <v>2</v>
      </c>
      <c r="AJ631">
        <v>1.2137916070000001</v>
      </c>
      <c r="AK631">
        <v>10.5</v>
      </c>
      <c r="AL631">
        <v>113.56</v>
      </c>
      <c r="AM631">
        <v>3.1976918E-2</v>
      </c>
      <c r="AN631">
        <v>7.21</v>
      </c>
      <c r="AO631">
        <v>6.751666666666666</v>
      </c>
      <c r="AP631">
        <v>2</v>
      </c>
      <c r="AQ631">
        <v>17.53</v>
      </c>
      <c r="AR631">
        <v>16.941666666666666</v>
      </c>
      <c r="AS631">
        <v>14</v>
      </c>
      <c r="AT631">
        <v>2005</v>
      </c>
      <c r="AU631">
        <v>2011</v>
      </c>
      <c r="AV631" t="str">
        <f>VLOOKUP(A631,[1]in!$A:$E,5,0)</f>
        <v>Hármas-Körös</v>
      </c>
      <c r="AW631" t="s">
        <v>833</v>
      </c>
    </row>
    <row r="632" spans="1:49" x14ac:dyDescent="0.3">
      <c r="A632">
        <v>114000052</v>
      </c>
      <c r="B632">
        <v>9</v>
      </c>
      <c r="C632">
        <v>2016</v>
      </c>
      <c r="D632" t="s">
        <v>634</v>
      </c>
      <c r="E632">
        <v>0.8</v>
      </c>
      <c r="F632">
        <v>-4</v>
      </c>
      <c r="G632">
        <v>199.33</v>
      </c>
      <c r="H632">
        <v>201.6</v>
      </c>
      <c r="I632">
        <v>18</v>
      </c>
      <c r="J632">
        <v>212.666666666667</v>
      </c>
      <c r="K632">
        <v>16</v>
      </c>
      <c r="L632">
        <v>0</v>
      </c>
      <c r="M632">
        <v>202</v>
      </c>
      <c r="N632">
        <v>1.0481859306343599</v>
      </c>
      <c r="O632">
        <v>-16</v>
      </c>
      <c r="P632">
        <v>212.666666666667</v>
      </c>
      <c r="Q632">
        <v>0.37805316101394354</v>
      </c>
      <c r="R632">
        <v>-22</v>
      </c>
      <c r="S632">
        <v>212.666666666667</v>
      </c>
      <c r="T632">
        <v>0.67741935483870996</v>
      </c>
      <c r="U632">
        <v>-31</v>
      </c>
      <c r="V632">
        <v>165</v>
      </c>
      <c r="W632">
        <v>113</v>
      </c>
      <c r="X632">
        <v>12</v>
      </c>
      <c r="Y632">
        <v>13</v>
      </c>
      <c r="Z632" t="s">
        <v>797</v>
      </c>
      <c r="AA632" t="s">
        <v>798</v>
      </c>
      <c r="AB632" t="s">
        <v>796</v>
      </c>
      <c r="AC632">
        <v>20.2</v>
      </c>
      <c r="AD632">
        <v>46.76</v>
      </c>
      <c r="AE632">
        <v>85</v>
      </c>
      <c r="AF632">
        <v>1.3329193130000001</v>
      </c>
      <c r="AG632">
        <v>-8</v>
      </c>
      <c r="AH632">
        <v>10.89</v>
      </c>
      <c r="AI632">
        <v>2</v>
      </c>
      <c r="AJ632">
        <v>1.2137916070000001</v>
      </c>
      <c r="AK632">
        <v>10.5</v>
      </c>
      <c r="AL632">
        <v>113.56</v>
      </c>
      <c r="AM632">
        <v>3.1976918E-2</v>
      </c>
      <c r="AN632">
        <v>6.72</v>
      </c>
      <c r="AO632">
        <v>6.751666666666666</v>
      </c>
      <c r="AP632">
        <v>2</v>
      </c>
      <c r="AQ632">
        <v>16.84</v>
      </c>
      <c r="AR632">
        <v>16.941666666666666</v>
      </c>
      <c r="AS632">
        <v>14</v>
      </c>
      <c r="AT632">
        <v>2005</v>
      </c>
      <c r="AU632">
        <v>2011</v>
      </c>
      <c r="AV632" t="str">
        <f>VLOOKUP(A632,[1]in!$A:$E,5,0)</f>
        <v>Hármas-Körös</v>
      </c>
      <c r="AW632" t="s">
        <v>833</v>
      </c>
    </row>
    <row r="633" spans="1:49" x14ac:dyDescent="0.3">
      <c r="A633">
        <v>114000052</v>
      </c>
      <c r="B633">
        <v>9</v>
      </c>
      <c r="C633">
        <v>2017</v>
      </c>
      <c r="D633" t="s">
        <v>635</v>
      </c>
      <c r="E633">
        <v>9.6</v>
      </c>
      <c r="F633">
        <v>-4</v>
      </c>
      <c r="G633">
        <v>199.33</v>
      </c>
      <c r="H633">
        <v>152</v>
      </c>
      <c r="I633">
        <v>18</v>
      </c>
      <c r="J633">
        <v>212.666666666667</v>
      </c>
      <c r="K633">
        <v>14</v>
      </c>
      <c r="L633">
        <v>0</v>
      </c>
      <c r="M633">
        <v>202</v>
      </c>
      <c r="N633">
        <v>1.5183502834489999</v>
      </c>
      <c r="O633">
        <v>-16</v>
      </c>
      <c r="P633">
        <v>212.666666666667</v>
      </c>
      <c r="Q633">
        <v>0.57533812032433429</v>
      </c>
      <c r="R633">
        <v>-22</v>
      </c>
      <c r="S633">
        <v>212.666666666667</v>
      </c>
      <c r="T633">
        <v>0.52631578947368396</v>
      </c>
      <c r="U633">
        <v>-31</v>
      </c>
      <c r="V633">
        <v>165</v>
      </c>
      <c r="W633">
        <v>113</v>
      </c>
      <c r="X633">
        <v>12</v>
      </c>
      <c r="Y633">
        <v>13</v>
      </c>
      <c r="Z633" t="s">
        <v>797</v>
      </c>
      <c r="AA633" t="s">
        <v>798</v>
      </c>
      <c r="AB633" t="s">
        <v>796</v>
      </c>
      <c r="AC633">
        <v>20.2</v>
      </c>
      <c r="AD633">
        <v>46.76</v>
      </c>
      <c r="AE633">
        <v>85</v>
      </c>
      <c r="AF633">
        <v>0.72856567900000002</v>
      </c>
      <c r="AG633">
        <v>-8</v>
      </c>
      <c r="AH633">
        <v>10.32</v>
      </c>
      <c r="AI633">
        <v>2</v>
      </c>
      <c r="AJ633">
        <v>1.2137916070000001</v>
      </c>
      <c r="AK633">
        <v>10.5</v>
      </c>
      <c r="AL633">
        <v>113.56</v>
      </c>
      <c r="AM633">
        <v>3.1976918E-2</v>
      </c>
      <c r="AN633">
        <v>6.69</v>
      </c>
      <c r="AO633">
        <v>6.751666666666666</v>
      </c>
      <c r="AP633">
        <v>2</v>
      </c>
      <c r="AQ633">
        <v>17.16</v>
      </c>
      <c r="AR633">
        <v>16.941666666666666</v>
      </c>
      <c r="AS633">
        <v>14</v>
      </c>
      <c r="AT633">
        <v>2005</v>
      </c>
      <c r="AU633">
        <v>2011</v>
      </c>
      <c r="AV633" t="str">
        <f>VLOOKUP(A633,[1]in!$A:$E,5,0)</f>
        <v>Hármas-Körös</v>
      </c>
      <c r="AW633" t="s">
        <v>833</v>
      </c>
    </row>
    <row r="634" spans="1:49" x14ac:dyDescent="0.3">
      <c r="A634">
        <v>114000054</v>
      </c>
      <c r="B634">
        <v>10</v>
      </c>
      <c r="C634">
        <v>2005</v>
      </c>
      <c r="D634" t="s">
        <v>636</v>
      </c>
      <c r="E634">
        <v>0</v>
      </c>
      <c r="F634">
        <v>-3</v>
      </c>
      <c r="G634">
        <v>211.66</v>
      </c>
      <c r="H634">
        <v>299.2</v>
      </c>
      <c r="I634">
        <v>-36</v>
      </c>
      <c r="J634">
        <v>212.666666666667</v>
      </c>
      <c r="K634">
        <v>12</v>
      </c>
      <c r="L634">
        <v>7</v>
      </c>
      <c r="M634">
        <v>211.66</v>
      </c>
      <c r="N634">
        <v>0.79481410790163298</v>
      </c>
      <c r="O634">
        <v>12</v>
      </c>
      <c r="P634">
        <v>212.666666666667</v>
      </c>
      <c r="Q634">
        <v>0.31985672699996298</v>
      </c>
      <c r="R634">
        <v>16</v>
      </c>
      <c r="S634">
        <v>212.666666666667</v>
      </c>
      <c r="T634" t="e">
        <v>#N/A</v>
      </c>
      <c r="U634">
        <v>-2</v>
      </c>
      <c r="V634">
        <v>164</v>
      </c>
      <c r="W634">
        <v>114</v>
      </c>
      <c r="X634">
        <v>12</v>
      </c>
      <c r="Y634">
        <v>13</v>
      </c>
      <c r="Z634" t="s">
        <v>797</v>
      </c>
      <c r="AA634" t="s">
        <v>798</v>
      </c>
      <c r="AB634" t="s">
        <v>796</v>
      </c>
      <c r="AC634">
        <v>20.100000000000001</v>
      </c>
      <c r="AD634">
        <v>46.18</v>
      </c>
      <c r="AE634">
        <v>85</v>
      </c>
      <c r="AF634">
        <v>1.0086053660000001</v>
      </c>
      <c r="AG634">
        <v>0</v>
      </c>
      <c r="AH634">
        <v>11.53</v>
      </c>
      <c r="AI634">
        <v>5</v>
      </c>
      <c r="AJ634">
        <v>1.2969186429999999</v>
      </c>
      <c r="AK634">
        <v>10.51923077</v>
      </c>
      <c r="AL634">
        <v>106.16</v>
      </c>
      <c r="AM634">
        <v>0</v>
      </c>
      <c r="AN634">
        <v>5.5</v>
      </c>
      <c r="AO634">
        <v>6.807500000000001</v>
      </c>
      <c r="AP634">
        <v>12</v>
      </c>
      <c r="AQ634">
        <v>15.65</v>
      </c>
      <c r="AR634">
        <v>17.169166666666666</v>
      </c>
      <c r="AS634">
        <v>23</v>
      </c>
      <c r="AT634">
        <v>2005</v>
      </c>
      <c r="AU634">
        <v>2010.8</v>
      </c>
      <c r="AV634" t="str">
        <f>VLOOKUP(A634,[1]in!$A:$E,5,0)</f>
        <v>Tisza</v>
      </c>
      <c r="AW634" t="s">
        <v>832</v>
      </c>
    </row>
    <row r="635" spans="1:49" x14ac:dyDescent="0.3">
      <c r="A635">
        <v>114000054</v>
      </c>
      <c r="B635">
        <v>10</v>
      </c>
      <c r="C635">
        <v>2006</v>
      </c>
      <c r="D635" t="s">
        <v>637</v>
      </c>
      <c r="E635">
        <v>3.2</v>
      </c>
      <c r="F635">
        <v>-3</v>
      </c>
      <c r="G635">
        <v>211.66</v>
      </c>
      <c r="H635">
        <v>168</v>
      </c>
      <c r="I635">
        <v>-36</v>
      </c>
      <c r="J635">
        <v>212.666666666667</v>
      </c>
      <c r="K635">
        <v>12</v>
      </c>
      <c r="L635">
        <v>7</v>
      </c>
      <c r="M635">
        <v>211.66</v>
      </c>
      <c r="N635">
        <v>1.3099570267904801</v>
      </c>
      <c r="O635">
        <v>12</v>
      </c>
      <c r="P635">
        <v>212.666666666667</v>
      </c>
      <c r="Q635">
        <v>0.52716548804851038</v>
      </c>
      <c r="R635">
        <v>16</v>
      </c>
      <c r="S635">
        <v>212.666666666667</v>
      </c>
      <c r="T635">
        <v>0.5625</v>
      </c>
      <c r="U635">
        <v>-2</v>
      </c>
      <c r="V635">
        <v>164</v>
      </c>
      <c r="W635">
        <v>114</v>
      </c>
      <c r="X635">
        <v>12</v>
      </c>
      <c r="Y635">
        <v>13</v>
      </c>
      <c r="Z635" t="s">
        <v>797</v>
      </c>
      <c r="AA635" t="s">
        <v>798</v>
      </c>
      <c r="AB635" t="s">
        <v>796</v>
      </c>
      <c r="AC635">
        <v>20.100000000000001</v>
      </c>
      <c r="AD635">
        <v>46.18</v>
      </c>
      <c r="AE635">
        <v>85</v>
      </c>
      <c r="AF635">
        <v>1.008543282</v>
      </c>
      <c r="AG635">
        <v>0</v>
      </c>
      <c r="AH635">
        <v>10.16</v>
      </c>
      <c r="AI635">
        <v>5</v>
      </c>
      <c r="AJ635">
        <v>1.2969186429999999</v>
      </c>
      <c r="AK635">
        <v>10.51923077</v>
      </c>
      <c r="AL635">
        <v>106.16</v>
      </c>
      <c r="AM635">
        <v>0</v>
      </c>
      <c r="AN635">
        <v>6.16</v>
      </c>
      <c r="AO635">
        <v>6.807500000000001</v>
      </c>
      <c r="AP635">
        <v>12</v>
      </c>
      <c r="AQ635">
        <v>16.55</v>
      </c>
      <c r="AR635">
        <v>17.169166666666666</v>
      </c>
      <c r="AS635">
        <v>23</v>
      </c>
      <c r="AT635">
        <v>2005</v>
      </c>
      <c r="AU635">
        <v>2010.8</v>
      </c>
      <c r="AV635" t="str">
        <f>VLOOKUP(A635,[1]in!$A:$E,5,0)</f>
        <v>Tisza</v>
      </c>
      <c r="AW635" t="s">
        <v>832</v>
      </c>
    </row>
    <row r="636" spans="1:49" x14ac:dyDescent="0.3">
      <c r="A636">
        <v>114000054</v>
      </c>
      <c r="B636">
        <v>10</v>
      </c>
      <c r="C636">
        <v>2007</v>
      </c>
      <c r="D636" t="s">
        <v>638</v>
      </c>
      <c r="E636">
        <v>28.8</v>
      </c>
      <c r="F636">
        <v>-3</v>
      </c>
      <c r="G636">
        <v>211.66</v>
      </c>
      <c r="H636">
        <v>708.80000000000007</v>
      </c>
      <c r="I636">
        <v>-36</v>
      </c>
      <c r="J636">
        <v>212.666666666667</v>
      </c>
      <c r="K636">
        <v>21</v>
      </c>
      <c r="L636">
        <v>7</v>
      </c>
      <c r="M636">
        <v>211.66</v>
      </c>
      <c r="N636">
        <v>1.4731679412245</v>
      </c>
      <c r="O636">
        <v>12</v>
      </c>
      <c r="P636">
        <v>212.666666666667</v>
      </c>
      <c r="Q636">
        <v>0.48387488394602812</v>
      </c>
      <c r="R636">
        <v>16</v>
      </c>
      <c r="S636">
        <v>212.666666666667</v>
      </c>
      <c r="T636">
        <v>0.65217391304347805</v>
      </c>
      <c r="U636">
        <v>-2</v>
      </c>
      <c r="V636">
        <v>164</v>
      </c>
      <c r="W636">
        <v>114</v>
      </c>
      <c r="X636">
        <v>12</v>
      </c>
      <c r="Y636">
        <v>13</v>
      </c>
      <c r="Z636" t="s">
        <v>797</v>
      </c>
      <c r="AA636" t="s">
        <v>798</v>
      </c>
      <c r="AB636" t="s">
        <v>796</v>
      </c>
      <c r="AC636">
        <v>20.100000000000001</v>
      </c>
      <c r="AD636">
        <v>46.18</v>
      </c>
      <c r="AE636">
        <v>85</v>
      </c>
      <c r="AF636">
        <v>1.4306938259999999</v>
      </c>
      <c r="AG636">
        <v>0</v>
      </c>
      <c r="AH636">
        <v>10.199999999999999</v>
      </c>
      <c r="AI636">
        <v>5</v>
      </c>
      <c r="AJ636">
        <v>1.2969186429999999</v>
      </c>
      <c r="AK636">
        <v>10.51923077</v>
      </c>
      <c r="AL636">
        <v>106.16</v>
      </c>
      <c r="AM636">
        <v>0</v>
      </c>
      <c r="AN636">
        <v>7.44</v>
      </c>
      <c r="AO636">
        <v>6.807500000000001</v>
      </c>
      <c r="AP636">
        <v>12</v>
      </c>
      <c r="AQ636">
        <v>17.66</v>
      </c>
      <c r="AR636">
        <v>17.169166666666666</v>
      </c>
      <c r="AS636">
        <v>23</v>
      </c>
      <c r="AT636">
        <v>2005</v>
      </c>
      <c r="AU636">
        <v>2010.8</v>
      </c>
      <c r="AV636" t="str">
        <f>VLOOKUP(A636,[1]in!$A:$E,5,0)</f>
        <v>Tisza</v>
      </c>
      <c r="AW636" t="s">
        <v>832</v>
      </c>
    </row>
    <row r="637" spans="1:49" x14ac:dyDescent="0.3">
      <c r="A637">
        <v>114000054</v>
      </c>
      <c r="B637">
        <v>10</v>
      </c>
      <c r="C637">
        <v>2008</v>
      </c>
      <c r="D637" t="s">
        <v>639</v>
      </c>
      <c r="E637">
        <v>11.2</v>
      </c>
      <c r="F637">
        <v>-3</v>
      </c>
      <c r="G637">
        <v>211.66</v>
      </c>
      <c r="H637">
        <v>404</v>
      </c>
      <c r="I637">
        <v>-36</v>
      </c>
      <c r="J637">
        <v>212.666666666667</v>
      </c>
      <c r="K637">
        <v>13</v>
      </c>
      <c r="L637">
        <v>7</v>
      </c>
      <c r="M637">
        <v>211.66</v>
      </c>
      <c r="N637">
        <v>1.6535169565091099</v>
      </c>
      <c r="O637">
        <v>12</v>
      </c>
      <c r="P637">
        <v>212.666666666667</v>
      </c>
      <c r="Q637">
        <v>0.64465871487831339</v>
      </c>
      <c r="R637">
        <v>16</v>
      </c>
      <c r="S637">
        <v>212.666666666667</v>
      </c>
      <c r="T637">
        <v>0.66666666666666696</v>
      </c>
      <c r="U637">
        <v>-2</v>
      </c>
      <c r="V637">
        <v>164</v>
      </c>
      <c r="W637">
        <v>114</v>
      </c>
      <c r="X637">
        <v>12</v>
      </c>
      <c r="Y637">
        <v>13</v>
      </c>
      <c r="Z637" t="s">
        <v>797</v>
      </c>
      <c r="AA637" t="s">
        <v>798</v>
      </c>
      <c r="AB637" t="s">
        <v>796</v>
      </c>
      <c r="AC637">
        <v>20.100000000000001</v>
      </c>
      <c r="AD637">
        <v>46.18</v>
      </c>
      <c r="AE637">
        <v>85</v>
      </c>
      <c r="AF637">
        <v>1.364378651</v>
      </c>
      <c r="AG637">
        <v>0</v>
      </c>
      <c r="AH637">
        <v>9.89</v>
      </c>
      <c r="AI637">
        <v>5</v>
      </c>
      <c r="AJ637">
        <v>1.2969186429999999</v>
      </c>
      <c r="AK637">
        <v>10.51923077</v>
      </c>
      <c r="AL637">
        <v>106.16</v>
      </c>
      <c r="AM637">
        <v>0</v>
      </c>
      <c r="AN637">
        <v>7.4</v>
      </c>
      <c r="AO637">
        <v>6.807500000000001</v>
      </c>
      <c r="AP637">
        <v>12</v>
      </c>
      <c r="AQ637">
        <v>17.37</v>
      </c>
      <c r="AR637">
        <v>17.169166666666666</v>
      </c>
      <c r="AS637">
        <v>23</v>
      </c>
      <c r="AT637">
        <v>2005</v>
      </c>
      <c r="AU637">
        <v>2010.8</v>
      </c>
      <c r="AV637" t="str">
        <f>VLOOKUP(A637,[1]in!$A:$E,5,0)</f>
        <v>Tisza</v>
      </c>
      <c r="AW637" t="s">
        <v>832</v>
      </c>
    </row>
    <row r="638" spans="1:49" x14ac:dyDescent="0.3">
      <c r="A638">
        <v>114000054</v>
      </c>
      <c r="B638">
        <v>10</v>
      </c>
      <c r="C638">
        <v>2009</v>
      </c>
      <c r="D638" t="s">
        <v>640</v>
      </c>
      <c r="E638">
        <v>53</v>
      </c>
      <c r="F638">
        <v>-3</v>
      </c>
      <c r="G638">
        <v>211.66</v>
      </c>
      <c r="H638">
        <v>462.20000000000005</v>
      </c>
      <c r="I638">
        <v>-36</v>
      </c>
      <c r="J638">
        <v>212.666666666667</v>
      </c>
      <c r="K638">
        <v>22</v>
      </c>
      <c r="L638">
        <v>7</v>
      </c>
      <c r="M638">
        <v>211.66</v>
      </c>
      <c r="N638">
        <v>1.9825308409590201</v>
      </c>
      <c r="O638">
        <v>12</v>
      </c>
      <c r="P638">
        <v>212.666666666667</v>
      </c>
      <c r="Q638">
        <v>0.6413793633940762</v>
      </c>
      <c r="R638">
        <v>16</v>
      </c>
      <c r="S638">
        <v>212.666666666667</v>
      </c>
      <c r="T638">
        <v>0.625</v>
      </c>
      <c r="U638">
        <v>-2</v>
      </c>
      <c r="V638">
        <v>164</v>
      </c>
      <c r="W638">
        <v>114</v>
      </c>
      <c r="X638">
        <v>12</v>
      </c>
      <c r="Y638">
        <v>13</v>
      </c>
      <c r="Z638" t="s">
        <v>797</v>
      </c>
      <c r="AA638" t="s">
        <v>798</v>
      </c>
      <c r="AB638" t="s">
        <v>796</v>
      </c>
      <c r="AC638">
        <v>20.100000000000001</v>
      </c>
      <c r="AD638">
        <v>46.18</v>
      </c>
      <c r="AE638">
        <v>85</v>
      </c>
      <c r="AF638">
        <v>1.5328514049999999</v>
      </c>
      <c r="AG638">
        <v>0</v>
      </c>
      <c r="AH638">
        <v>9.9600000000000009</v>
      </c>
      <c r="AI638">
        <v>5</v>
      </c>
      <c r="AJ638">
        <v>1.2969186429999999</v>
      </c>
      <c r="AK638">
        <v>10.51923077</v>
      </c>
      <c r="AL638">
        <v>106.16</v>
      </c>
      <c r="AM638">
        <v>0</v>
      </c>
      <c r="AN638">
        <v>7.21</v>
      </c>
      <c r="AO638">
        <v>6.807500000000001</v>
      </c>
      <c r="AP638">
        <v>12</v>
      </c>
      <c r="AQ638">
        <v>17.350000000000001</v>
      </c>
      <c r="AR638">
        <v>17.169166666666666</v>
      </c>
      <c r="AS638">
        <v>23</v>
      </c>
      <c r="AT638">
        <v>2005</v>
      </c>
      <c r="AU638">
        <v>2010.8</v>
      </c>
      <c r="AV638" t="str">
        <f>VLOOKUP(A638,[1]in!$A:$E,5,0)</f>
        <v>Tisza</v>
      </c>
      <c r="AW638" t="s">
        <v>832</v>
      </c>
    </row>
    <row r="639" spans="1:49" x14ac:dyDescent="0.3">
      <c r="A639">
        <v>114000054</v>
      </c>
      <c r="B639">
        <v>10</v>
      </c>
      <c r="C639">
        <v>2010</v>
      </c>
      <c r="D639" t="s">
        <v>641</v>
      </c>
      <c r="E639">
        <v>1.6</v>
      </c>
      <c r="F639">
        <v>-3</v>
      </c>
      <c r="G639">
        <v>211.66</v>
      </c>
      <c r="H639">
        <v>308.79999999999995</v>
      </c>
      <c r="I639">
        <v>-36</v>
      </c>
      <c r="J639">
        <v>212.666666666667</v>
      </c>
      <c r="K639">
        <v>14</v>
      </c>
      <c r="L639">
        <v>7</v>
      </c>
      <c r="M639">
        <v>211.66</v>
      </c>
      <c r="N639">
        <v>0.680954456974186</v>
      </c>
      <c r="O639">
        <v>12</v>
      </c>
      <c r="P639">
        <v>212.666666666667</v>
      </c>
      <c r="Q639">
        <v>0.25802942942261153</v>
      </c>
      <c r="R639">
        <v>16</v>
      </c>
      <c r="S639">
        <v>212.666666666667</v>
      </c>
      <c r="T639">
        <v>0.74074074074074103</v>
      </c>
      <c r="U639">
        <v>-2</v>
      </c>
      <c r="V639">
        <v>164</v>
      </c>
      <c r="W639">
        <v>114</v>
      </c>
      <c r="X639">
        <v>12</v>
      </c>
      <c r="Y639">
        <v>13</v>
      </c>
      <c r="Z639" t="s">
        <v>797</v>
      </c>
      <c r="AA639" t="s">
        <v>798</v>
      </c>
      <c r="AB639" t="s">
        <v>796</v>
      </c>
      <c r="AC639">
        <v>20.100000000000001</v>
      </c>
      <c r="AD639">
        <v>46.18</v>
      </c>
      <c r="AE639">
        <v>85</v>
      </c>
      <c r="AF639">
        <v>1.495501814</v>
      </c>
      <c r="AG639">
        <v>0</v>
      </c>
      <c r="AH639">
        <v>11.2</v>
      </c>
      <c r="AI639">
        <v>5</v>
      </c>
      <c r="AJ639">
        <v>1.2969186429999999</v>
      </c>
      <c r="AK639">
        <v>10.51923077</v>
      </c>
      <c r="AL639">
        <v>106.16</v>
      </c>
      <c r="AM639">
        <v>0</v>
      </c>
      <c r="AN639">
        <v>6.41</v>
      </c>
      <c r="AO639">
        <v>6.807500000000001</v>
      </c>
      <c r="AP639">
        <v>12</v>
      </c>
      <c r="AQ639">
        <v>16.23</v>
      </c>
      <c r="AR639">
        <v>17.169166666666666</v>
      </c>
      <c r="AS639">
        <v>23</v>
      </c>
      <c r="AT639">
        <v>2005</v>
      </c>
      <c r="AU639">
        <v>2010.8</v>
      </c>
      <c r="AV639" t="str">
        <f>VLOOKUP(A639,[1]in!$A:$E,5,0)</f>
        <v>Tisza</v>
      </c>
      <c r="AW639" t="s">
        <v>832</v>
      </c>
    </row>
    <row r="640" spans="1:49" x14ac:dyDescent="0.3">
      <c r="A640">
        <v>114000054</v>
      </c>
      <c r="B640">
        <v>10</v>
      </c>
      <c r="C640">
        <v>2011</v>
      </c>
      <c r="D640" t="s">
        <v>642</v>
      </c>
      <c r="E640">
        <v>23</v>
      </c>
      <c r="F640">
        <v>-3</v>
      </c>
      <c r="G640">
        <v>211.66</v>
      </c>
      <c r="H640">
        <v>217</v>
      </c>
      <c r="I640">
        <v>-36</v>
      </c>
      <c r="J640">
        <v>212.666666666667</v>
      </c>
      <c r="K640">
        <v>24</v>
      </c>
      <c r="L640">
        <v>7</v>
      </c>
      <c r="M640">
        <v>211.66</v>
      </c>
      <c r="N640">
        <v>2.2295267277534001</v>
      </c>
      <c r="O640">
        <v>12</v>
      </c>
      <c r="P640">
        <v>212.666666666667</v>
      </c>
      <c r="Q640">
        <v>0.70153837750108305</v>
      </c>
      <c r="R640">
        <v>16</v>
      </c>
      <c r="S640">
        <v>212.666666666667</v>
      </c>
      <c r="T640">
        <v>0.8</v>
      </c>
      <c r="U640">
        <v>-2</v>
      </c>
      <c r="V640">
        <v>164</v>
      </c>
      <c r="W640">
        <v>114</v>
      </c>
      <c r="X640">
        <v>12</v>
      </c>
      <c r="Y640">
        <v>13</v>
      </c>
      <c r="Z640" t="s">
        <v>797</v>
      </c>
      <c r="AA640" t="s">
        <v>798</v>
      </c>
      <c r="AB640" t="s">
        <v>796</v>
      </c>
      <c r="AC640">
        <v>20.100000000000001</v>
      </c>
      <c r="AD640">
        <v>46.18</v>
      </c>
      <c r="AE640">
        <v>85</v>
      </c>
      <c r="AF640">
        <v>1.1773278469999999</v>
      </c>
      <c r="AG640">
        <v>0</v>
      </c>
      <c r="AH640">
        <v>10.84</v>
      </c>
      <c r="AI640">
        <v>5</v>
      </c>
      <c r="AJ640">
        <v>1.2969186429999999</v>
      </c>
      <c r="AK640">
        <v>10.51923077</v>
      </c>
      <c r="AL640">
        <v>106.16</v>
      </c>
      <c r="AM640">
        <v>0</v>
      </c>
      <c r="AN640">
        <v>6.21</v>
      </c>
      <c r="AO640">
        <v>6.807500000000001</v>
      </c>
      <c r="AP640">
        <v>12</v>
      </c>
      <c r="AQ640">
        <v>17.100000000000001</v>
      </c>
      <c r="AR640">
        <v>17.169166666666666</v>
      </c>
      <c r="AS640">
        <v>23</v>
      </c>
      <c r="AT640">
        <v>2005</v>
      </c>
      <c r="AU640">
        <v>2010.8</v>
      </c>
      <c r="AV640" t="str">
        <f>VLOOKUP(A640,[1]in!$A:$E,5,0)</f>
        <v>Tisza</v>
      </c>
      <c r="AW640" t="s">
        <v>832</v>
      </c>
    </row>
    <row r="641" spans="1:49" x14ac:dyDescent="0.3">
      <c r="A641">
        <v>114000054</v>
      </c>
      <c r="B641">
        <v>10</v>
      </c>
      <c r="C641">
        <v>2012</v>
      </c>
      <c r="D641" t="s">
        <v>643</v>
      </c>
      <c r="E641">
        <v>14.4</v>
      </c>
      <c r="F641">
        <v>-3</v>
      </c>
      <c r="G641">
        <v>211.66</v>
      </c>
      <c r="H641">
        <v>255.20000000000002</v>
      </c>
      <c r="I641">
        <v>-36</v>
      </c>
      <c r="J641">
        <v>212.666666666667</v>
      </c>
      <c r="K641">
        <v>26</v>
      </c>
      <c r="L641">
        <v>7</v>
      </c>
      <c r="M641">
        <v>211.66</v>
      </c>
      <c r="N641">
        <v>2.0395808782476501</v>
      </c>
      <c r="O641">
        <v>12</v>
      </c>
      <c r="P641">
        <v>212.666666666667</v>
      </c>
      <c r="Q641">
        <v>0.62600381985188502</v>
      </c>
      <c r="R641">
        <v>16</v>
      </c>
      <c r="S641">
        <v>212.666666666667</v>
      </c>
      <c r="T641">
        <v>0.5</v>
      </c>
      <c r="U641">
        <v>-2</v>
      </c>
      <c r="V641">
        <v>164</v>
      </c>
      <c r="W641">
        <v>114</v>
      </c>
      <c r="X641">
        <v>12</v>
      </c>
      <c r="Y641">
        <v>13</v>
      </c>
      <c r="Z641" t="s">
        <v>797</v>
      </c>
      <c r="AA641" t="s">
        <v>798</v>
      </c>
      <c r="AB641" t="s">
        <v>796</v>
      </c>
      <c r="AC641">
        <v>20.100000000000001</v>
      </c>
      <c r="AD641">
        <v>46.18</v>
      </c>
      <c r="AE641">
        <v>85</v>
      </c>
      <c r="AF641">
        <v>1.1736237970000001</v>
      </c>
      <c r="AG641">
        <v>0</v>
      </c>
      <c r="AH641">
        <v>11.01</v>
      </c>
      <c r="AI641">
        <v>5</v>
      </c>
      <c r="AJ641">
        <v>1.2969186429999999</v>
      </c>
      <c r="AK641">
        <v>10.51923077</v>
      </c>
      <c r="AL641">
        <v>106.16</v>
      </c>
      <c r="AM641">
        <v>0</v>
      </c>
      <c r="AN641">
        <v>6.73</v>
      </c>
      <c r="AO641">
        <v>6.807500000000001</v>
      </c>
      <c r="AP641">
        <v>12</v>
      </c>
      <c r="AQ641">
        <v>17.66</v>
      </c>
      <c r="AR641">
        <v>17.169166666666666</v>
      </c>
      <c r="AS641">
        <v>23</v>
      </c>
      <c r="AT641">
        <v>2005</v>
      </c>
      <c r="AU641">
        <v>2010.8</v>
      </c>
      <c r="AV641" t="str">
        <f>VLOOKUP(A641,[1]in!$A:$E,5,0)</f>
        <v>Tisza</v>
      </c>
      <c r="AW641" t="s">
        <v>832</v>
      </c>
    </row>
    <row r="642" spans="1:49" x14ac:dyDescent="0.3">
      <c r="A642">
        <v>114000054</v>
      </c>
      <c r="B642">
        <v>10</v>
      </c>
      <c r="C642">
        <v>2014</v>
      </c>
      <c r="D642" t="s">
        <v>644</v>
      </c>
      <c r="E642">
        <v>1.6</v>
      </c>
      <c r="F642">
        <v>-3</v>
      </c>
      <c r="G642">
        <v>211.66</v>
      </c>
      <c r="H642">
        <v>226.4</v>
      </c>
      <c r="I642">
        <v>-36</v>
      </c>
      <c r="J642">
        <v>212.666666666667</v>
      </c>
      <c r="K642">
        <v>18</v>
      </c>
      <c r="L642">
        <v>7</v>
      </c>
      <c r="M642">
        <v>211.66</v>
      </c>
      <c r="N642">
        <v>1.32626285647895</v>
      </c>
      <c r="O642">
        <v>12</v>
      </c>
      <c r="P642">
        <v>212.666666666667</v>
      </c>
      <c r="Q642">
        <v>0.45885545790286381</v>
      </c>
      <c r="R642">
        <v>16</v>
      </c>
      <c r="S642">
        <v>212.666666666667</v>
      </c>
      <c r="T642">
        <v>0.5</v>
      </c>
      <c r="U642">
        <v>-2</v>
      </c>
      <c r="V642">
        <v>164</v>
      </c>
      <c r="W642">
        <v>114</v>
      </c>
      <c r="X642">
        <v>12</v>
      </c>
      <c r="Y642">
        <v>13</v>
      </c>
      <c r="Z642" t="s">
        <v>797</v>
      </c>
      <c r="AA642" t="s">
        <v>798</v>
      </c>
      <c r="AB642" t="s">
        <v>796</v>
      </c>
      <c r="AC642">
        <v>20.100000000000001</v>
      </c>
      <c r="AD642">
        <v>46.18</v>
      </c>
      <c r="AE642">
        <v>85</v>
      </c>
      <c r="AF642">
        <v>1.4646518399999999</v>
      </c>
      <c r="AG642">
        <v>0</v>
      </c>
      <c r="AH642">
        <v>10.23</v>
      </c>
      <c r="AI642">
        <v>5</v>
      </c>
      <c r="AJ642">
        <v>1.2969186429999999</v>
      </c>
      <c r="AK642">
        <v>10.51923077</v>
      </c>
      <c r="AL642">
        <v>106.16</v>
      </c>
      <c r="AM642">
        <v>0</v>
      </c>
      <c r="AN642">
        <v>7.6</v>
      </c>
      <c r="AO642">
        <v>6.807500000000001</v>
      </c>
      <c r="AP642">
        <v>12</v>
      </c>
      <c r="AQ642">
        <v>17.98</v>
      </c>
      <c r="AR642">
        <v>17.169166666666666</v>
      </c>
      <c r="AS642">
        <v>23</v>
      </c>
      <c r="AT642">
        <v>2005</v>
      </c>
      <c r="AU642">
        <v>2010.8</v>
      </c>
      <c r="AV642" t="str">
        <f>VLOOKUP(A642,[1]in!$A:$E,5,0)</f>
        <v>Tisza</v>
      </c>
      <c r="AW642" t="s">
        <v>832</v>
      </c>
    </row>
    <row r="643" spans="1:49" x14ac:dyDescent="0.3">
      <c r="A643">
        <v>114000054</v>
      </c>
      <c r="B643">
        <v>10</v>
      </c>
      <c r="C643">
        <v>2015</v>
      </c>
      <c r="D643" t="s">
        <v>645</v>
      </c>
      <c r="E643">
        <v>8.8000000000000007</v>
      </c>
      <c r="F643">
        <v>-3</v>
      </c>
      <c r="G643">
        <v>211.66</v>
      </c>
      <c r="H643">
        <v>158.39999999999998</v>
      </c>
      <c r="I643">
        <v>-36</v>
      </c>
      <c r="J643">
        <v>212.666666666667</v>
      </c>
      <c r="K643">
        <v>17</v>
      </c>
      <c r="L643">
        <v>7</v>
      </c>
      <c r="M643">
        <v>211.66</v>
      </c>
      <c r="N643">
        <v>1.6118116058363301</v>
      </c>
      <c r="O643">
        <v>12</v>
      </c>
      <c r="P643">
        <v>212.666666666667</v>
      </c>
      <c r="Q643">
        <v>0.56889877679622736</v>
      </c>
      <c r="R643">
        <v>16</v>
      </c>
      <c r="S643">
        <v>212.666666666667</v>
      </c>
      <c r="T643">
        <v>0.35</v>
      </c>
      <c r="U643">
        <v>-2</v>
      </c>
      <c r="V643">
        <v>164</v>
      </c>
      <c r="W643">
        <v>114</v>
      </c>
      <c r="X643">
        <v>12</v>
      </c>
      <c r="Y643">
        <v>13</v>
      </c>
      <c r="Z643" t="s">
        <v>797</v>
      </c>
      <c r="AA643" t="s">
        <v>798</v>
      </c>
      <c r="AB643" t="s">
        <v>796</v>
      </c>
      <c r="AC643">
        <v>20.100000000000001</v>
      </c>
      <c r="AD643">
        <v>46.18</v>
      </c>
      <c r="AE643">
        <v>85</v>
      </c>
      <c r="AF643">
        <v>0.982407209</v>
      </c>
      <c r="AG643">
        <v>0</v>
      </c>
      <c r="AH643">
        <v>10.48</v>
      </c>
      <c r="AI643">
        <v>5</v>
      </c>
      <c r="AJ643">
        <v>1.2969186429999999</v>
      </c>
      <c r="AK643">
        <v>10.51923077</v>
      </c>
      <c r="AL643">
        <v>106.16</v>
      </c>
      <c r="AM643">
        <v>0</v>
      </c>
      <c r="AN643">
        <v>7.36</v>
      </c>
      <c r="AO643">
        <v>6.807500000000001</v>
      </c>
      <c r="AP643">
        <v>12</v>
      </c>
      <c r="AQ643">
        <v>17.82</v>
      </c>
      <c r="AR643">
        <v>17.169166666666666</v>
      </c>
      <c r="AS643">
        <v>23</v>
      </c>
      <c r="AT643">
        <v>2005</v>
      </c>
      <c r="AU643">
        <v>2010.8</v>
      </c>
      <c r="AV643" t="str">
        <f>VLOOKUP(A643,[1]in!$A:$E,5,0)</f>
        <v>Tisza</v>
      </c>
      <c r="AW643" t="s">
        <v>832</v>
      </c>
    </row>
    <row r="644" spans="1:49" x14ac:dyDescent="0.3">
      <c r="A644">
        <v>114000054</v>
      </c>
      <c r="B644">
        <v>10</v>
      </c>
      <c r="C644">
        <v>2016</v>
      </c>
      <c r="D644" t="s">
        <v>646</v>
      </c>
      <c r="E644">
        <v>9.6</v>
      </c>
      <c r="F644">
        <v>-3</v>
      </c>
      <c r="G644">
        <v>211.66</v>
      </c>
      <c r="H644">
        <v>65.600000000000009</v>
      </c>
      <c r="I644">
        <v>-36</v>
      </c>
      <c r="J644">
        <v>212.666666666667</v>
      </c>
      <c r="K644">
        <v>15</v>
      </c>
      <c r="L644">
        <v>7</v>
      </c>
      <c r="M644">
        <v>211.66</v>
      </c>
      <c r="N644">
        <v>1.9717908072852</v>
      </c>
      <c r="O644">
        <v>12</v>
      </c>
      <c r="P644">
        <v>212.666666666667</v>
      </c>
      <c r="Q644">
        <v>0.72812195522913736</v>
      </c>
      <c r="R644">
        <v>16</v>
      </c>
      <c r="S644">
        <v>212.666666666667</v>
      </c>
      <c r="T644">
        <v>0.57142857142857095</v>
      </c>
      <c r="U644">
        <v>-2</v>
      </c>
      <c r="V644">
        <v>164</v>
      </c>
      <c r="W644">
        <v>114</v>
      </c>
      <c r="X644">
        <v>12</v>
      </c>
      <c r="Y644">
        <v>13</v>
      </c>
      <c r="Z644" t="s">
        <v>797</v>
      </c>
      <c r="AA644" t="s">
        <v>798</v>
      </c>
      <c r="AB644" t="s">
        <v>796</v>
      </c>
      <c r="AC644">
        <v>20.100000000000001</v>
      </c>
      <c r="AD644">
        <v>46.18</v>
      </c>
      <c r="AE644">
        <v>85</v>
      </c>
      <c r="AF644">
        <v>1.558018192</v>
      </c>
      <c r="AG644">
        <v>0</v>
      </c>
      <c r="AH644">
        <v>10.84</v>
      </c>
      <c r="AI644">
        <v>5</v>
      </c>
      <c r="AJ644">
        <v>1.2969186429999999</v>
      </c>
      <c r="AK644">
        <v>10.51923077</v>
      </c>
      <c r="AL644">
        <v>106.16</v>
      </c>
      <c r="AM644">
        <v>0</v>
      </c>
      <c r="AN644">
        <v>6.86</v>
      </c>
      <c r="AO644">
        <v>6.807500000000001</v>
      </c>
      <c r="AP644">
        <v>12</v>
      </c>
      <c r="AQ644">
        <v>17.16</v>
      </c>
      <c r="AR644">
        <v>17.169166666666666</v>
      </c>
      <c r="AS644">
        <v>23</v>
      </c>
      <c r="AT644">
        <v>2005</v>
      </c>
      <c r="AU644">
        <v>2010.8</v>
      </c>
      <c r="AV644" t="str">
        <f>VLOOKUP(A644,[1]in!$A:$E,5,0)</f>
        <v>Tisza</v>
      </c>
      <c r="AW644" t="s">
        <v>832</v>
      </c>
    </row>
    <row r="645" spans="1:49" x14ac:dyDescent="0.3">
      <c r="A645">
        <v>114000054</v>
      </c>
      <c r="B645">
        <v>10</v>
      </c>
      <c r="C645">
        <v>2017</v>
      </c>
      <c r="D645" t="s">
        <v>647</v>
      </c>
      <c r="E645">
        <v>2.4</v>
      </c>
      <c r="F645">
        <v>-3</v>
      </c>
      <c r="G645">
        <v>211.66</v>
      </c>
      <c r="H645">
        <v>70.399999999999991</v>
      </c>
      <c r="I645">
        <v>-36</v>
      </c>
      <c r="J645">
        <v>212.666666666667</v>
      </c>
      <c r="K645">
        <v>9</v>
      </c>
      <c r="L645">
        <v>7</v>
      </c>
      <c r="M645">
        <v>211.66</v>
      </c>
      <c r="N645">
        <v>1.2591141020488299</v>
      </c>
      <c r="O645">
        <v>12</v>
      </c>
      <c r="P645">
        <v>212.666666666667</v>
      </c>
      <c r="Q645">
        <v>0.57304752324193586</v>
      </c>
      <c r="R645">
        <v>16</v>
      </c>
      <c r="S645">
        <v>212.666666666667</v>
      </c>
      <c r="T645">
        <v>0.77777777777777801</v>
      </c>
      <c r="U645">
        <v>-2</v>
      </c>
      <c r="V645">
        <v>164</v>
      </c>
      <c r="W645">
        <v>114</v>
      </c>
      <c r="X645">
        <v>12</v>
      </c>
      <c r="Y645">
        <v>13</v>
      </c>
      <c r="Z645" t="s">
        <v>797</v>
      </c>
      <c r="AA645" t="s">
        <v>798</v>
      </c>
      <c r="AB645" t="s">
        <v>796</v>
      </c>
      <c r="AC645">
        <v>20.100000000000001</v>
      </c>
      <c r="AD645">
        <v>46.18</v>
      </c>
      <c r="AE645">
        <v>85</v>
      </c>
      <c r="AF645">
        <v>0.98856888300000001</v>
      </c>
      <c r="AG645">
        <v>0</v>
      </c>
      <c r="AH645">
        <v>10.36</v>
      </c>
      <c r="AI645">
        <v>5</v>
      </c>
      <c r="AJ645">
        <v>1.2969186429999999</v>
      </c>
      <c r="AK645">
        <v>10.51923077</v>
      </c>
      <c r="AL645">
        <v>106.16</v>
      </c>
      <c r="AM645">
        <v>0</v>
      </c>
      <c r="AN645">
        <v>6.81</v>
      </c>
      <c r="AO645">
        <v>6.807500000000001</v>
      </c>
      <c r="AP645">
        <v>12</v>
      </c>
      <c r="AQ645">
        <v>17.5</v>
      </c>
      <c r="AR645">
        <v>17.169166666666666</v>
      </c>
      <c r="AS645">
        <v>23</v>
      </c>
      <c r="AT645">
        <v>2005</v>
      </c>
      <c r="AU645">
        <v>2010.8</v>
      </c>
      <c r="AV645" t="str">
        <f>VLOOKUP(A645,[1]in!$A:$E,5,0)</f>
        <v>Tisza</v>
      </c>
      <c r="AW645" t="s">
        <v>832</v>
      </c>
    </row>
    <row r="646" spans="1:49" x14ac:dyDescent="0.3">
      <c r="A646">
        <v>114000055</v>
      </c>
      <c r="B646">
        <v>9</v>
      </c>
      <c r="C646">
        <v>2005</v>
      </c>
      <c r="D646" t="s">
        <v>648</v>
      </c>
      <c r="E646">
        <v>72</v>
      </c>
      <c r="F646">
        <v>-8</v>
      </c>
      <c r="G646">
        <v>92</v>
      </c>
      <c r="H646">
        <v>398.4</v>
      </c>
      <c r="I646">
        <v>6</v>
      </c>
      <c r="J646">
        <v>92</v>
      </c>
      <c r="K646">
        <v>14</v>
      </c>
      <c r="L646">
        <v>14</v>
      </c>
      <c r="M646">
        <v>87.33</v>
      </c>
      <c r="N646">
        <v>0.88917914584249202</v>
      </c>
      <c r="O646">
        <v>16</v>
      </c>
      <c r="P646">
        <v>92</v>
      </c>
      <c r="Q646">
        <v>0.33693059103499023</v>
      </c>
      <c r="R646">
        <v>16</v>
      </c>
      <c r="S646">
        <v>92</v>
      </c>
      <c r="T646" t="e">
        <v>#N/A</v>
      </c>
      <c r="U646">
        <v>-18</v>
      </c>
      <c r="V646">
        <v>65.3333333333333</v>
      </c>
      <c r="W646">
        <v>115</v>
      </c>
      <c r="X646">
        <v>9</v>
      </c>
      <c r="Y646">
        <v>13</v>
      </c>
      <c r="Z646" t="s">
        <v>797</v>
      </c>
      <c r="AA646" t="s">
        <v>798</v>
      </c>
      <c r="AB646" t="s">
        <v>796</v>
      </c>
      <c r="AC646">
        <v>17.440000000000001</v>
      </c>
      <c r="AD646">
        <v>45.95</v>
      </c>
      <c r="AE646">
        <v>100</v>
      </c>
      <c r="AF646">
        <v>1.554336301</v>
      </c>
      <c r="AG646">
        <v>0</v>
      </c>
      <c r="AH646">
        <v>11.75</v>
      </c>
      <c r="AI646">
        <v>-8</v>
      </c>
      <c r="AJ646">
        <v>1.908553741</v>
      </c>
      <c r="AK646">
        <v>10.72307692</v>
      </c>
      <c r="AL646">
        <v>114.05</v>
      </c>
      <c r="AM646">
        <v>0</v>
      </c>
      <c r="AN646">
        <v>6.39</v>
      </c>
      <c r="AO646">
        <v>7.6122222222222229</v>
      </c>
      <c r="AP646">
        <v>4</v>
      </c>
      <c r="AQ646">
        <v>16.350000000000001</v>
      </c>
      <c r="AR646">
        <v>17.603333333333335</v>
      </c>
      <c r="AS646">
        <v>12</v>
      </c>
      <c r="AT646">
        <v>2005</v>
      </c>
      <c r="AU646">
        <v>2012.2</v>
      </c>
      <c r="AV646" t="str">
        <f>VLOOKUP(A646,[1]in!$A:$E,5,0)</f>
        <v>Dráva</v>
      </c>
      <c r="AW646" t="s">
        <v>832</v>
      </c>
    </row>
    <row r="647" spans="1:49" x14ac:dyDescent="0.3">
      <c r="A647">
        <v>114000055</v>
      </c>
      <c r="B647">
        <v>9</v>
      </c>
      <c r="C647">
        <v>2008</v>
      </c>
      <c r="D647" t="s">
        <v>649</v>
      </c>
      <c r="E647">
        <v>5</v>
      </c>
      <c r="F647">
        <v>-8</v>
      </c>
      <c r="G647">
        <v>92</v>
      </c>
      <c r="H647">
        <v>383</v>
      </c>
      <c r="I647">
        <v>6</v>
      </c>
      <c r="J647">
        <v>92</v>
      </c>
      <c r="K647">
        <v>22</v>
      </c>
      <c r="L647">
        <v>14</v>
      </c>
      <c r="M647">
        <v>87.33</v>
      </c>
      <c r="N647">
        <v>1.19375350579238</v>
      </c>
      <c r="O647">
        <v>16</v>
      </c>
      <c r="P647">
        <v>92</v>
      </c>
      <c r="Q647">
        <v>0.38619770637423828</v>
      </c>
      <c r="R647">
        <v>16</v>
      </c>
      <c r="S647">
        <v>92</v>
      </c>
      <c r="T647">
        <v>0.9375</v>
      </c>
      <c r="U647">
        <v>-18</v>
      </c>
      <c r="V647">
        <v>65.3333333333333</v>
      </c>
      <c r="W647">
        <v>115</v>
      </c>
      <c r="X647">
        <v>9</v>
      </c>
      <c r="Y647">
        <v>13</v>
      </c>
      <c r="Z647" t="s">
        <v>797</v>
      </c>
      <c r="AA647" t="s">
        <v>798</v>
      </c>
      <c r="AB647" t="s">
        <v>796</v>
      </c>
      <c r="AC647">
        <v>17.440000000000001</v>
      </c>
      <c r="AD647">
        <v>45.95</v>
      </c>
      <c r="AE647">
        <v>100</v>
      </c>
      <c r="AF647">
        <v>2.0486754110000001</v>
      </c>
      <c r="AG647">
        <v>0</v>
      </c>
      <c r="AH647">
        <v>10.17</v>
      </c>
      <c r="AI647">
        <v>-8</v>
      </c>
      <c r="AJ647">
        <v>1.908553741</v>
      </c>
      <c r="AK647">
        <v>10.72307692</v>
      </c>
      <c r="AL647">
        <v>114.05</v>
      </c>
      <c r="AM647">
        <v>0</v>
      </c>
      <c r="AN647">
        <v>8.19</v>
      </c>
      <c r="AO647">
        <v>7.6122222222222229</v>
      </c>
      <c r="AP647">
        <v>4</v>
      </c>
      <c r="AQ647">
        <v>17.899999999999999</v>
      </c>
      <c r="AR647">
        <v>17.603333333333335</v>
      </c>
      <c r="AS647">
        <v>12</v>
      </c>
      <c r="AT647">
        <v>2005</v>
      </c>
      <c r="AU647">
        <v>2012.2</v>
      </c>
      <c r="AV647" t="str">
        <f>VLOOKUP(A647,[1]in!$A:$E,5,0)</f>
        <v>Dráva</v>
      </c>
      <c r="AW647" t="s">
        <v>832</v>
      </c>
    </row>
    <row r="648" spans="1:49" x14ac:dyDescent="0.3">
      <c r="A648">
        <v>114000055</v>
      </c>
      <c r="B648">
        <v>9</v>
      </c>
      <c r="C648">
        <v>2009</v>
      </c>
      <c r="D648" t="s">
        <v>650</v>
      </c>
      <c r="E648">
        <v>48</v>
      </c>
      <c r="F648">
        <v>-8</v>
      </c>
      <c r="G648">
        <v>92</v>
      </c>
      <c r="H648">
        <v>771.2</v>
      </c>
      <c r="I648">
        <v>6</v>
      </c>
      <c r="J648">
        <v>92</v>
      </c>
      <c r="K648">
        <v>19</v>
      </c>
      <c r="L648">
        <v>14</v>
      </c>
      <c r="M648">
        <v>87.33</v>
      </c>
      <c r="N648">
        <v>1.5067792164032501</v>
      </c>
      <c r="O648">
        <v>16</v>
      </c>
      <c r="P648">
        <v>92</v>
      </c>
      <c r="Q648">
        <v>0.51173728749841974</v>
      </c>
      <c r="R648">
        <v>16</v>
      </c>
      <c r="S648">
        <v>92</v>
      </c>
      <c r="T648">
        <v>0.78125</v>
      </c>
      <c r="U648">
        <v>-18</v>
      </c>
      <c r="V648">
        <v>65.3333333333333</v>
      </c>
      <c r="W648">
        <v>115</v>
      </c>
      <c r="X648">
        <v>9</v>
      </c>
      <c r="Y648">
        <v>13</v>
      </c>
      <c r="Z648" t="s">
        <v>797</v>
      </c>
      <c r="AA648" t="s">
        <v>798</v>
      </c>
      <c r="AB648" t="s">
        <v>796</v>
      </c>
      <c r="AC648">
        <v>17.440000000000001</v>
      </c>
      <c r="AD648">
        <v>45.95</v>
      </c>
      <c r="AE648">
        <v>100</v>
      </c>
      <c r="AF648">
        <v>2.3814606089999999</v>
      </c>
      <c r="AG648">
        <v>0</v>
      </c>
      <c r="AH648">
        <v>10.37</v>
      </c>
      <c r="AI648">
        <v>-8</v>
      </c>
      <c r="AJ648">
        <v>1.908553741</v>
      </c>
      <c r="AK648">
        <v>10.72307692</v>
      </c>
      <c r="AL648">
        <v>114.05</v>
      </c>
      <c r="AM648">
        <v>0</v>
      </c>
      <c r="AN648">
        <v>7.95</v>
      </c>
      <c r="AO648">
        <v>7.6122222222222229</v>
      </c>
      <c r="AP648">
        <v>4</v>
      </c>
      <c r="AQ648">
        <v>17.84</v>
      </c>
      <c r="AR648">
        <v>17.603333333333335</v>
      </c>
      <c r="AS648">
        <v>12</v>
      </c>
      <c r="AT648">
        <v>2005</v>
      </c>
      <c r="AU648">
        <v>2012.2</v>
      </c>
      <c r="AV648" t="str">
        <f>VLOOKUP(A648,[1]in!$A:$E,5,0)</f>
        <v>Dráva</v>
      </c>
      <c r="AW648" t="s">
        <v>832</v>
      </c>
    </row>
    <row r="649" spans="1:49" x14ac:dyDescent="0.3">
      <c r="A649">
        <v>114000055</v>
      </c>
      <c r="B649">
        <v>9</v>
      </c>
      <c r="C649">
        <v>2010</v>
      </c>
      <c r="D649" t="s">
        <v>651</v>
      </c>
      <c r="E649">
        <v>80</v>
      </c>
      <c r="F649">
        <v>-8</v>
      </c>
      <c r="G649">
        <v>92</v>
      </c>
      <c r="H649">
        <v>476.79999999999995</v>
      </c>
      <c r="I649">
        <v>6</v>
      </c>
      <c r="J649">
        <v>92</v>
      </c>
      <c r="K649">
        <v>31</v>
      </c>
      <c r="L649">
        <v>14</v>
      </c>
      <c r="M649">
        <v>87.33</v>
      </c>
      <c r="N649">
        <v>2.2975555677705701</v>
      </c>
      <c r="O649">
        <v>16</v>
      </c>
      <c r="P649">
        <v>92</v>
      </c>
      <c r="Q649">
        <v>0.66906352032113647</v>
      </c>
      <c r="R649">
        <v>16</v>
      </c>
      <c r="S649">
        <v>92</v>
      </c>
      <c r="T649">
        <v>0.8</v>
      </c>
      <c r="U649">
        <v>-18</v>
      </c>
      <c r="V649">
        <v>65.3333333333333</v>
      </c>
      <c r="W649">
        <v>115</v>
      </c>
      <c r="X649">
        <v>9</v>
      </c>
      <c r="Y649">
        <v>13</v>
      </c>
      <c r="Z649" t="s">
        <v>797</v>
      </c>
      <c r="AA649" t="s">
        <v>798</v>
      </c>
      <c r="AB649" t="s">
        <v>796</v>
      </c>
      <c r="AC649">
        <v>17.440000000000001</v>
      </c>
      <c r="AD649">
        <v>45.95</v>
      </c>
      <c r="AE649">
        <v>100</v>
      </c>
      <c r="AF649">
        <v>2.2265066899999999</v>
      </c>
      <c r="AG649">
        <v>0</v>
      </c>
      <c r="AH649">
        <v>11.49</v>
      </c>
      <c r="AI649">
        <v>-8</v>
      </c>
      <c r="AJ649">
        <v>1.908553741</v>
      </c>
      <c r="AK649">
        <v>10.72307692</v>
      </c>
      <c r="AL649">
        <v>114.05</v>
      </c>
      <c r="AM649">
        <v>0</v>
      </c>
      <c r="AN649">
        <v>7.07</v>
      </c>
      <c r="AO649">
        <v>7.6122222222222229</v>
      </c>
      <c r="AP649">
        <v>4</v>
      </c>
      <c r="AQ649">
        <v>16.73</v>
      </c>
      <c r="AR649">
        <v>17.603333333333335</v>
      </c>
      <c r="AS649">
        <v>12</v>
      </c>
      <c r="AT649">
        <v>2005</v>
      </c>
      <c r="AU649">
        <v>2012.2</v>
      </c>
      <c r="AV649" t="str">
        <f>VLOOKUP(A649,[1]in!$A:$E,5,0)</f>
        <v>Dráva</v>
      </c>
      <c r="AW649" t="s">
        <v>832</v>
      </c>
    </row>
    <row r="650" spans="1:49" x14ac:dyDescent="0.3">
      <c r="A650">
        <v>114000055</v>
      </c>
      <c r="B650">
        <v>9</v>
      </c>
      <c r="C650">
        <v>2011</v>
      </c>
      <c r="D650" t="s">
        <v>652</v>
      </c>
      <c r="E650">
        <v>320</v>
      </c>
      <c r="F650">
        <v>-8</v>
      </c>
      <c r="G650">
        <v>92</v>
      </c>
      <c r="H650">
        <v>3115.2</v>
      </c>
      <c r="I650">
        <v>6</v>
      </c>
      <c r="J650">
        <v>92</v>
      </c>
      <c r="K650">
        <v>28</v>
      </c>
      <c r="L650">
        <v>14</v>
      </c>
      <c r="M650">
        <v>87.33</v>
      </c>
      <c r="N650">
        <v>1.4065494026641301</v>
      </c>
      <c r="O650">
        <v>16</v>
      </c>
      <c r="P650">
        <v>92</v>
      </c>
      <c r="Q650">
        <v>0.42210776630578872</v>
      </c>
      <c r="R650">
        <v>16</v>
      </c>
      <c r="S650">
        <v>92</v>
      </c>
      <c r="T650">
        <v>0.67441860465116299</v>
      </c>
      <c r="U650">
        <v>-18</v>
      </c>
      <c r="V650">
        <v>65.3333333333333</v>
      </c>
      <c r="W650">
        <v>115</v>
      </c>
      <c r="X650">
        <v>9</v>
      </c>
      <c r="Y650">
        <v>13</v>
      </c>
      <c r="Z650" t="s">
        <v>797</v>
      </c>
      <c r="AA650" t="s">
        <v>798</v>
      </c>
      <c r="AB650" t="s">
        <v>796</v>
      </c>
      <c r="AC650">
        <v>17.440000000000001</v>
      </c>
      <c r="AD650">
        <v>45.95</v>
      </c>
      <c r="AE650">
        <v>100</v>
      </c>
      <c r="AF650">
        <v>1.663087582</v>
      </c>
      <c r="AG650">
        <v>0</v>
      </c>
      <c r="AH650">
        <v>11.35</v>
      </c>
      <c r="AI650">
        <v>-8</v>
      </c>
      <c r="AJ650">
        <v>1.908553741</v>
      </c>
      <c r="AK650">
        <v>10.72307692</v>
      </c>
      <c r="AL650">
        <v>114.05</v>
      </c>
      <c r="AM650">
        <v>0</v>
      </c>
      <c r="AN650">
        <v>7.36</v>
      </c>
      <c r="AO650">
        <v>7.6122222222222229</v>
      </c>
      <c r="AP650">
        <v>4</v>
      </c>
      <c r="AQ650">
        <v>17.96</v>
      </c>
      <c r="AR650">
        <v>17.603333333333335</v>
      </c>
      <c r="AS650">
        <v>12</v>
      </c>
      <c r="AT650">
        <v>2005</v>
      </c>
      <c r="AU650">
        <v>2012.2</v>
      </c>
      <c r="AV650" t="str">
        <f>VLOOKUP(A650,[1]in!$A:$E,5,0)</f>
        <v>Dráva</v>
      </c>
      <c r="AW650" t="s">
        <v>832</v>
      </c>
    </row>
    <row r="651" spans="1:49" x14ac:dyDescent="0.3">
      <c r="A651">
        <v>114000055</v>
      </c>
      <c r="B651">
        <v>9</v>
      </c>
      <c r="C651">
        <v>2012</v>
      </c>
      <c r="D651" t="s">
        <v>653</v>
      </c>
      <c r="E651">
        <v>68.8</v>
      </c>
      <c r="F651">
        <v>-8</v>
      </c>
      <c r="G651">
        <v>92</v>
      </c>
      <c r="H651">
        <v>2424</v>
      </c>
      <c r="I651">
        <v>6</v>
      </c>
      <c r="J651">
        <v>92</v>
      </c>
      <c r="K651">
        <v>21</v>
      </c>
      <c r="L651">
        <v>14</v>
      </c>
      <c r="M651">
        <v>87.33</v>
      </c>
      <c r="N651">
        <v>1.3021153935307499</v>
      </c>
      <c r="O651">
        <v>16</v>
      </c>
      <c r="P651">
        <v>92</v>
      </c>
      <c r="Q651">
        <v>0.42769117987004285</v>
      </c>
      <c r="R651">
        <v>16</v>
      </c>
      <c r="S651">
        <v>92</v>
      </c>
      <c r="T651">
        <v>0.61764705882352899</v>
      </c>
      <c r="U651">
        <v>-18</v>
      </c>
      <c r="V651">
        <v>65.3333333333333</v>
      </c>
      <c r="W651">
        <v>115</v>
      </c>
      <c r="X651">
        <v>9</v>
      </c>
      <c r="Y651">
        <v>13</v>
      </c>
      <c r="Z651" t="s">
        <v>797</v>
      </c>
      <c r="AA651" t="s">
        <v>798</v>
      </c>
      <c r="AB651" t="s">
        <v>796</v>
      </c>
      <c r="AC651">
        <v>17.440000000000001</v>
      </c>
      <c r="AD651">
        <v>45.95</v>
      </c>
      <c r="AE651">
        <v>100</v>
      </c>
      <c r="AF651">
        <v>1.5285292530000001</v>
      </c>
      <c r="AG651">
        <v>0</v>
      </c>
      <c r="AH651">
        <v>10.98</v>
      </c>
      <c r="AI651">
        <v>-8</v>
      </c>
      <c r="AJ651">
        <v>1.908553741</v>
      </c>
      <c r="AK651">
        <v>10.72307692</v>
      </c>
      <c r="AL651">
        <v>114.05</v>
      </c>
      <c r="AM651">
        <v>0</v>
      </c>
      <c r="AN651">
        <v>7.91</v>
      </c>
      <c r="AO651">
        <v>7.6122222222222229</v>
      </c>
      <c r="AP651">
        <v>4</v>
      </c>
      <c r="AQ651">
        <v>18.239999999999998</v>
      </c>
      <c r="AR651">
        <v>17.603333333333335</v>
      </c>
      <c r="AS651">
        <v>12</v>
      </c>
      <c r="AT651">
        <v>2005</v>
      </c>
      <c r="AU651">
        <v>2012.2</v>
      </c>
      <c r="AV651" t="str">
        <f>VLOOKUP(A651,[1]in!$A:$E,5,0)</f>
        <v>Dráva</v>
      </c>
      <c r="AW651" t="s">
        <v>832</v>
      </c>
    </row>
    <row r="652" spans="1:49" x14ac:dyDescent="0.3">
      <c r="A652">
        <v>114000055</v>
      </c>
      <c r="B652">
        <v>9</v>
      </c>
      <c r="C652">
        <v>2013</v>
      </c>
      <c r="D652" t="s">
        <v>654</v>
      </c>
      <c r="E652">
        <v>60.8</v>
      </c>
      <c r="F652">
        <v>-8</v>
      </c>
      <c r="G652">
        <v>92</v>
      </c>
      <c r="H652">
        <v>1939.2</v>
      </c>
      <c r="I652">
        <v>6</v>
      </c>
      <c r="J652">
        <v>92</v>
      </c>
      <c r="K652">
        <v>31</v>
      </c>
      <c r="L652">
        <v>14</v>
      </c>
      <c r="M652">
        <v>87.33</v>
      </c>
      <c r="N652">
        <v>1.6505049723968399</v>
      </c>
      <c r="O652">
        <v>16</v>
      </c>
      <c r="P652">
        <v>92</v>
      </c>
      <c r="Q652">
        <v>0.48063806709620466</v>
      </c>
      <c r="R652">
        <v>16</v>
      </c>
      <c r="S652">
        <v>92</v>
      </c>
      <c r="T652">
        <v>0.64864864864864902</v>
      </c>
      <c r="U652">
        <v>-18</v>
      </c>
      <c r="V652">
        <v>65.3333333333333</v>
      </c>
      <c r="W652">
        <v>115</v>
      </c>
      <c r="X652">
        <v>9</v>
      </c>
      <c r="Y652">
        <v>13</v>
      </c>
      <c r="Z652" t="s">
        <v>797</v>
      </c>
      <c r="AA652" t="s">
        <v>798</v>
      </c>
      <c r="AB652" t="s">
        <v>796</v>
      </c>
      <c r="AC652">
        <v>17.440000000000001</v>
      </c>
      <c r="AD652">
        <v>45.95</v>
      </c>
      <c r="AE652">
        <v>100</v>
      </c>
      <c r="AF652">
        <v>2.300591432</v>
      </c>
      <c r="AG652">
        <v>0</v>
      </c>
      <c r="AH652">
        <v>10.29</v>
      </c>
      <c r="AI652">
        <v>-8</v>
      </c>
      <c r="AJ652">
        <v>1.908553741</v>
      </c>
      <c r="AK652">
        <v>10.72307692</v>
      </c>
      <c r="AL652">
        <v>114.05</v>
      </c>
      <c r="AM652">
        <v>0</v>
      </c>
      <c r="AN652">
        <v>7.87</v>
      </c>
      <c r="AO652">
        <v>7.6122222222222229</v>
      </c>
      <c r="AP652">
        <v>4</v>
      </c>
      <c r="AQ652">
        <v>17.62</v>
      </c>
      <c r="AR652">
        <v>17.603333333333335</v>
      </c>
      <c r="AS652">
        <v>12</v>
      </c>
      <c r="AT652">
        <v>2005</v>
      </c>
      <c r="AU652">
        <v>2012.2</v>
      </c>
      <c r="AV652" t="str">
        <f>VLOOKUP(A652,[1]in!$A:$E,5,0)</f>
        <v>Dráva</v>
      </c>
      <c r="AW652" t="s">
        <v>832</v>
      </c>
    </row>
    <row r="653" spans="1:49" x14ac:dyDescent="0.3">
      <c r="A653">
        <v>114000055</v>
      </c>
      <c r="B653">
        <v>9</v>
      </c>
      <c r="C653">
        <v>2016</v>
      </c>
      <c r="D653" t="s">
        <v>655</v>
      </c>
      <c r="E653">
        <v>0</v>
      </c>
      <c r="F653">
        <v>-8</v>
      </c>
      <c r="G653">
        <v>92</v>
      </c>
      <c r="H653">
        <v>321.60000000000002</v>
      </c>
      <c r="I653">
        <v>6</v>
      </c>
      <c r="J653">
        <v>92</v>
      </c>
      <c r="K653">
        <v>21</v>
      </c>
      <c r="L653">
        <v>14</v>
      </c>
      <c r="M653">
        <v>87.33</v>
      </c>
      <c r="N653">
        <v>2.1921246792304201</v>
      </c>
      <c r="O653">
        <v>16</v>
      </c>
      <c r="P653">
        <v>92</v>
      </c>
      <c r="Q653">
        <v>0.72002250732946038</v>
      </c>
      <c r="R653">
        <v>16</v>
      </c>
      <c r="S653">
        <v>92</v>
      </c>
      <c r="T653">
        <v>0.69230769230769196</v>
      </c>
      <c r="U653">
        <v>-18</v>
      </c>
      <c r="V653">
        <v>65.3333333333333</v>
      </c>
      <c r="W653">
        <v>115</v>
      </c>
      <c r="X653">
        <v>9</v>
      </c>
      <c r="Y653">
        <v>13</v>
      </c>
      <c r="Z653" t="s">
        <v>797</v>
      </c>
      <c r="AA653" t="s">
        <v>798</v>
      </c>
      <c r="AB653" t="s">
        <v>796</v>
      </c>
      <c r="AC653">
        <v>17.440000000000001</v>
      </c>
      <c r="AD653">
        <v>45.95</v>
      </c>
      <c r="AE653">
        <v>100</v>
      </c>
      <c r="AF653">
        <v>2.2672995020000002</v>
      </c>
      <c r="AG653">
        <v>0</v>
      </c>
      <c r="AH653">
        <v>10.85</v>
      </c>
      <c r="AI653">
        <v>-8</v>
      </c>
      <c r="AJ653">
        <v>1.908553741</v>
      </c>
      <c r="AK653">
        <v>10.72307692</v>
      </c>
      <c r="AL653">
        <v>114.05</v>
      </c>
      <c r="AM653">
        <v>0</v>
      </c>
      <c r="AN653">
        <v>7.96</v>
      </c>
      <c r="AO653">
        <v>7.6122222222222229</v>
      </c>
      <c r="AP653">
        <v>4</v>
      </c>
      <c r="AQ653">
        <v>17.760000000000002</v>
      </c>
      <c r="AR653">
        <v>17.603333333333335</v>
      </c>
      <c r="AS653">
        <v>12</v>
      </c>
      <c r="AT653">
        <v>2005</v>
      </c>
      <c r="AU653">
        <v>2012.2</v>
      </c>
      <c r="AV653" t="str">
        <f>VLOOKUP(A653,[1]in!$A:$E,5,0)</f>
        <v>Dráva</v>
      </c>
      <c r="AW653" t="s">
        <v>832</v>
      </c>
    </row>
    <row r="654" spans="1:49" x14ac:dyDescent="0.3">
      <c r="A654">
        <v>114000055</v>
      </c>
      <c r="B654">
        <v>9</v>
      </c>
      <c r="C654">
        <v>2017</v>
      </c>
      <c r="D654" t="s">
        <v>656</v>
      </c>
      <c r="E654">
        <v>22.4</v>
      </c>
      <c r="F654">
        <v>-8</v>
      </c>
      <c r="G654">
        <v>92</v>
      </c>
      <c r="H654">
        <v>1097.5999999999999</v>
      </c>
      <c r="I654">
        <v>6</v>
      </c>
      <c r="J654">
        <v>92</v>
      </c>
      <c r="K654">
        <v>31</v>
      </c>
      <c r="L654">
        <v>14</v>
      </c>
      <c r="M654">
        <v>87.33</v>
      </c>
      <c r="N654">
        <v>1.5410483754019699</v>
      </c>
      <c r="O654">
        <v>16</v>
      </c>
      <c r="P654">
        <v>92</v>
      </c>
      <c r="Q654">
        <v>0.44876357529498062</v>
      </c>
      <c r="R654">
        <v>16</v>
      </c>
      <c r="S654">
        <v>92</v>
      </c>
      <c r="T654">
        <v>0.58333333333333304</v>
      </c>
      <c r="U654">
        <v>-18</v>
      </c>
      <c r="V654">
        <v>65.3333333333333</v>
      </c>
      <c r="W654">
        <v>115</v>
      </c>
      <c r="X654">
        <v>9</v>
      </c>
      <c r="Y654">
        <v>13</v>
      </c>
      <c r="Z654" t="s">
        <v>797</v>
      </c>
      <c r="AA654" t="s">
        <v>798</v>
      </c>
      <c r="AB654" t="s">
        <v>796</v>
      </c>
      <c r="AC654">
        <v>17.440000000000001</v>
      </c>
      <c r="AD654">
        <v>45.95</v>
      </c>
      <c r="AE654">
        <v>100</v>
      </c>
      <c r="AF654">
        <v>1.5869412679999999</v>
      </c>
      <c r="AG654">
        <v>0</v>
      </c>
      <c r="AH654">
        <v>10.58</v>
      </c>
      <c r="AI654">
        <v>-8</v>
      </c>
      <c r="AJ654">
        <v>1.908553741</v>
      </c>
      <c r="AK654">
        <v>10.72307692</v>
      </c>
      <c r="AL654">
        <v>114.05</v>
      </c>
      <c r="AM654">
        <v>0</v>
      </c>
      <c r="AN654">
        <v>7.81</v>
      </c>
      <c r="AO654">
        <v>7.6122222222222229</v>
      </c>
      <c r="AP654">
        <v>4</v>
      </c>
      <c r="AQ654">
        <v>18.03</v>
      </c>
      <c r="AR654">
        <v>17.603333333333335</v>
      </c>
      <c r="AS654">
        <v>12</v>
      </c>
      <c r="AT654">
        <v>2005</v>
      </c>
      <c r="AU654">
        <v>2012.2</v>
      </c>
      <c r="AV654" t="str">
        <f>VLOOKUP(A654,[1]in!$A:$E,5,0)</f>
        <v>Dráva</v>
      </c>
      <c r="AW654" t="s">
        <v>832</v>
      </c>
    </row>
    <row r="655" spans="1:49" x14ac:dyDescent="0.3">
      <c r="A655">
        <v>114000058</v>
      </c>
      <c r="B655">
        <v>6</v>
      </c>
      <c r="C655">
        <v>2007</v>
      </c>
      <c r="D655" t="s">
        <v>657</v>
      </c>
      <c r="E655">
        <v>19.2</v>
      </c>
      <c r="F655">
        <v>-4</v>
      </c>
      <c r="G655">
        <v>27.33</v>
      </c>
      <c r="H655">
        <v>1398.3999999999999</v>
      </c>
      <c r="I655">
        <v>-11</v>
      </c>
      <c r="J655">
        <v>28.3333333333333</v>
      </c>
      <c r="K655">
        <v>19</v>
      </c>
      <c r="L655">
        <v>-2</v>
      </c>
      <c r="M655">
        <v>27.33</v>
      </c>
      <c r="N655">
        <v>1.3191713377221701</v>
      </c>
      <c r="O655">
        <v>3</v>
      </c>
      <c r="P655">
        <v>28.3333333333333</v>
      </c>
      <c r="Q655">
        <v>0.44802128590745072</v>
      </c>
      <c r="R655">
        <v>11</v>
      </c>
      <c r="S655">
        <v>28.3333333333333</v>
      </c>
      <c r="T655" t="e">
        <v>#N/A</v>
      </c>
      <c r="U655">
        <v>-4</v>
      </c>
      <c r="V655">
        <v>16.6666666666667</v>
      </c>
      <c r="W655">
        <v>116</v>
      </c>
      <c r="X655">
        <v>5</v>
      </c>
      <c r="Y655">
        <v>10</v>
      </c>
      <c r="Z655" t="s">
        <v>797</v>
      </c>
      <c r="AA655" t="s">
        <v>798</v>
      </c>
      <c r="AB655" t="s">
        <v>796</v>
      </c>
      <c r="AC655">
        <v>20.49</v>
      </c>
      <c r="AD655">
        <v>46.89</v>
      </c>
      <c r="AE655">
        <v>80</v>
      </c>
      <c r="AF655">
        <v>1.240447407</v>
      </c>
      <c r="AG655">
        <v>-5</v>
      </c>
      <c r="AH655">
        <v>10.08</v>
      </c>
      <c r="AI655">
        <v>3</v>
      </c>
      <c r="AJ655">
        <v>1.240724637</v>
      </c>
      <c r="AK655">
        <v>10.410909090000001</v>
      </c>
      <c r="AL655">
        <v>120.94</v>
      </c>
      <c r="AM655">
        <v>9.9905710000000002E-3</v>
      </c>
      <c r="AN655">
        <v>8.16</v>
      </c>
      <c r="AO655">
        <v>7.8449999999999998</v>
      </c>
      <c r="AP655">
        <v>-3</v>
      </c>
      <c r="AQ655">
        <v>17.329999999999998</v>
      </c>
      <c r="AR655">
        <v>17.008333333333336</v>
      </c>
      <c r="AS655">
        <v>-3</v>
      </c>
      <c r="AT655">
        <v>2007</v>
      </c>
      <c r="AU655">
        <v>2012.6</v>
      </c>
      <c r="AV655" t="str">
        <f>VLOOKUP(A655,[1]in!$A:$E,5,0)</f>
        <v>Hármas-Körös</v>
      </c>
      <c r="AW655" t="s">
        <v>833</v>
      </c>
    </row>
    <row r="656" spans="1:49" x14ac:dyDescent="0.3">
      <c r="A656">
        <v>114000058</v>
      </c>
      <c r="B656">
        <v>6</v>
      </c>
      <c r="C656">
        <v>2011</v>
      </c>
      <c r="D656" t="s">
        <v>658</v>
      </c>
      <c r="E656">
        <v>1.6</v>
      </c>
      <c r="F656">
        <v>-4</v>
      </c>
      <c r="G656">
        <v>27.33</v>
      </c>
      <c r="H656">
        <v>353.59999999999997</v>
      </c>
      <c r="I656">
        <v>-11</v>
      </c>
      <c r="J656">
        <v>28.3333333333333</v>
      </c>
      <c r="K656">
        <v>25</v>
      </c>
      <c r="L656">
        <v>-2</v>
      </c>
      <c r="M656">
        <v>27.33</v>
      </c>
      <c r="N656">
        <v>1.74694094560781</v>
      </c>
      <c r="O656">
        <v>3</v>
      </c>
      <c r="P656">
        <v>28.3333333333333</v>
      </c>
      <c r="Q656">
        <v>0.5427177190593675</v>
      </c>
      <c r="R656">
        <v>11</v>
      </c>
      <c r="S656">
        <v>28.3333333333333</v>
      </c>
      <c r="T656">
        <v>0.8</v>
      </c>
      <c r="U656">
        <v>-4</v>
      </c>
      <c r="V656">
        <v>16.6666666666667</v>
      </c>
      <c r="W656">
        <v>116</v>
      </c>
      <c r="X656">
        <v>5</v>
      </c>
      <c r="Y656">
        <v>10</v>
      </c>
      <c r="Z656" t="s">
        <v>797</v>
      </c>
      <c r="AA656" t="s">
        <v>798</v>
      </c>
      <c r="AB656" t="s">
        <v>796</v>
      </c>
      <c r="AC656">
        <v>20.49</v>
      </c>
      <c r="AD656">
        <v>46.89</v>
      </c>
      <c r="AE656">
        <v>80</v>
      </c>
      <c r="AF656">
        <v>1.1080261300000001</v>
      </c>
      <c r="AG656">
        <v>-5</v>
      </c>
      <c r="AH656">
        <v>10.82</v>
      </c>
      <c r="AI656">
        <v>3</v>
      </c>
      <c r="AJ656">
        <v>1.240724637</v>
      </c>
      <c r="AK656">
        <v>10.410909090000001</v>
      </c>
      <c r="AL656">
        <v>120.94</v>
      </c>
      <c r="AM656">
        <v>9.9905710000000002E-3</v>
      </c>
      <c r="AN656">
        <v>7.36</v>
      </c>
      <c r="AO656">
        <v>7.8449999999999998</v>
      </c>
      <c r="AP656">
        <v>-3</v>
      </c>
      <c r="AQ656">
        <v>16.73</v>
      </c>
      <c r="AR656">
        <v>17.008333333333336</v>
      </c>
      <c r="AS656">
        <v>-3</v>
      </c>
      <c r="AT656">
        <v>2007</v>
      </c>
      <c r="AU656">
        <v>2012.6</v>
      </c>
      <c r="AV656" t="str">
        <f>VLOOKUP(A656,[1]in!$A:$E,5,0)</f>
        <v>Hármas-Körös</v>
      </c>
      <c r="AW656" t="s">
        <v>833</v>
      </c>
    </row>
    <row r="657" spans="1:49" x14ac:dyDescent="0.3">
      <c r="A657">
        <v>114000058</v>
      </c>
      <c r="B657">
        <v>6</v>
      </c>
      <c r="C657">
        <v>2012</v>
      </c>
      <c r="D657" t="s">
        <v>659</v>
      </c>
      <c r="E657">
        <v>40</v>
      </c>
      <c r="F657">
        <v>-4</v>
      </c>
      <c r="G657">
        <v>27.33</v>
      </c>
      <c r="H657">
        <v>1468.8</v>
      </c>
      <c r="I657">
        <v>-11</v>
      </c>
      <c r="J657">
        <v>28.3333333333333</v>
      </c>
      <c r="K657">
        <v>44</v>
      </c>
      <c r="L657">
        <v>-2</v>
      </c>
      <c r="M657">
        <v>27.33</v>
      </c>
      <c r="N657">
        <v>2.4779707926821102</v>
      </c>
      <c r="O657">
        <v>3</v>
      </c>
      <c r="P657">
        <v>28.3333333333333</v>
      </c>
      <c r="Q657">
        <v>0.65482204445350334</v>
      </c>
      <c r="R657">
        <v>11</v>
      </c>
      <c r="S657">
        <v>28.3333333333333</v>
      </c>
      <c r="T657">
        <v>0.75925925925925897</v>
      </c>
      <c r="U657">
        <v>-4</v>
      </c>
      <c r="V657">
        <v>16.6666666666667</v>
      </c>
      <c r="W657">
        <v>116</v>
      </c>
      <c r="X657">
        <v>5</v>
      </c>
      <c r="Y657">
        <v>10</v>
      </c>
      <c r="Z657" t="s">
        <v>797</v>
      </c>
      <c r="AA657" t="s">
        <v>798</v>
      </c>
      <c r="AB657" t="s">
        <v>796</v>
      </c>
      <c r="AC657">
        <v>20.49</v>
      </c>
      <c r="AD657">
        <v>46.89</v>
      </c>
      <c r="AE657">
        <v>80</v>
      </c>
      <c r="AF657">
        <v>1.050701103</v>
      </c>
      <c r="AG657">
        <v>-5</v>
      </c>
      <c r="AH657">
        <v>10.96</v>
      </c>
      <c r="AI657">
        <v>3</v>
      </c>
      <c r="AJ657">
        <v>1.240724637</v>
      </c>
      <c r="AK657">
        <v>10.410909090000001</v>
      </c>
      <c r="AL657">
        <v>120.94</v>
      </c>
      <c r="AM657">
        <v>9.9905710000000002E-3</v>
      </c>
      <c r="AN657">
        <v>7.91</v>
      </c>
      <c r="AO657">
        <v>7.8449999999999998</v>
      </c>
      <c r="AP657">
        <v>-3</v>
      </c>
      <c r="AQ657">
        <v>17.260000000000002</v>
      </c>
      <c r="AR657">
        <v>17.008333333333336</v>
      </c>
      <c r="AS657">
        <v>-3</v>
      </c>
      <c r="AT657">
        <v>2007</v>
      </c>
      <c r="AU657">
        <v>2012.6</v>
      </c>
      <c r="AV657" t="str">
        <f>VLOOKUP(A657,[1]in!$A:$E,5,0)</f>
        <v>Hármas-Körös</v>
      </c>
      <c r="AW657" t="s">
        <v>833</v>
      </c>
    </row>
    <row r="658" spans="1:49" x14ac:dyDescent="0.3">
      <c r="A658">
        <v>114000058</v>
      </c>
      <c r="B658">
        <v>6</v>
      </c>
      <c r="C658">
        <v>2013</v>
      </c>
      <c r="D658" t="s">
        <v>660</v>
      </c>
      <c r="E658">
        <v>3.2</v>
      </c>
      <c r="F658">
        <v>-4</v>
      </c>
      <c r="G658">
        <v>27.33</v>
      </c>
      <c r="H658">
        <v>301.60000000000002</v>
      </c>
      <c r="I658">
        <v>-11</v>
      </c>
      <c r="J658">
        <v>28.3333333333333</v>
      </c>
      <c r="K658">
        <v>31</v>
      </c>
      <c r="L658">
        <v>-2</v>
      </c>
      <c r="M658">
        <v>27.33</v>
      </c>
      <c r="N658">
        <v>2.4719646510876498</v>
      </c>
      <c r="O658">
        <v>3</v>
      </c>
      <c r="P658">
        <v>28.3333333333333</v>
      </c>
      <c r="Q658">
        <v>0.7198526097764737</v>
      </c>
      <c r="R658">
        <v>11</v>
      </c>
      <c r="S658">
        <v>28.3333333333333</v>
      </c>
      <c r="T658">
        <v>0.74137931034482796</v>
      </c>
      <c r="U658">
        <v>-4</v>
      </c>
      <c r="V658">
        <v>16.6666666666667</v>
      </c>
      <c r="W658">
        <v>116</v>
      </c>
      <c r="X658">
        <v>5</v>
      </c>
      <c r="Y658">
        <v>10</v>
      </c>
      <c r="Z658" t="s">
        <v>797</v>
      </c>
      <c r="AA658" t="s">
        <v>798</v>
      </c>
      <c r="AB658" t="s">
        <v>796</v>
      </c>
      <c r="AC658">
        <v>20.49</v>
      </c>
      <c r="AD658">
        <v>46.89</v>
      </c>
      <c r="AE658">
        <v>80</v>
      </c>
      <c r="AF658">
        <v>1.5475710680000001</v>
      </c>
      <c r="AG658">
        <v>-5</v>
      </c>
      <c r="AH658">
        <v>10.15</v>
      </c>
      <c r="AI658">
        <v>3</v>
      </c>
      <c r="AJ658">
        <v>1.240724637</v>
      </c>
      <c r="AK658">
        <v>10.410909090000001</v>
      </c>
      <c r="AL658">
        <v>120.94</v>
      </c>
      <c r="AM658">
        <v>9.9905710000000002E-3</v>
      </c>
      <c r="AN658">
        <v>7.87</v>
      </c>
      <c r="AO658">
        <v>7.8449999999999998</v>
      </c>
      <c r="AP658">
        <v>-3</v>
      </c>
      <c r="AQ658">
        <v>16.84</v>
      </c>
      <c r="AR658">
        <v>17.008333333333336</v>
      </c>
      <c r="AS658">
        <v>-3</v>
      </c>
      <c r="AT658">
        <v>2007</v>
      </c>
      <c r="AU658">
        <v>2012.6</v>
      </c>
      <c r="AV658" t="str">
        <f>VLOOKUP(A658,[1]in!$A:$E,5,0)</f>
        <v>Hármas-Körös</v>
      </c>
      <c r="AW658" t="s">
        <v>833</v>
      </c>
    </row>
    <row r="659" spans="1:49" x14ac:dyDescent="0.3">
      <c r="A659">
        <v>114000058</v>
      </c>
      <c r="B659">
        <v>6</v>
      </c>
      <c r="C659">
        <v>2016</v>
      </c>
      <c r="D659" t="s">
        <v>661</v>
      </c>
      <c r="E659">
        <v>19.2</v>
      </c>
      <c r="F659">
        <v>-4</v>
      </c>
      <c r="G659">
        <v>27.33</v>
      </c>
      <c r="H659">
        <v>275.2</v>
      </c>
      <c r="I659">
        <v>-11</v>
      </c>
      <c r="J659">
        <v>28.3333333333333</v>
      </c>
      <c r="K659">
        <v>18</v>
      </c>
      <c r="L659">
        <v>-2</v>
      </c>
      <c r="M659">
        <v>27.33</v>
      </c>
      <c r="N659">
        <v>1.6637493138225901</v>
      </c>
      <c r="O659">
        <v>3</v>
      </c>
      <c r="P659">
        <v>28.3333333333333</v>
      </c>
      <c r="Q659">
        <v>0.57561775895346945</v>
      </c>
      <c r="R659">
        <v>11</v>
      </c>
      <c r="S659">
        <v>28.3333333333333</v>
      </c>
      <c r="T659">
        <v>0.79487179487179505</v>
      </c>
      <c r="U659">
        <v>-4</v>
      </c>
      <c r="V659">
        <v>16.6666666666667</v>
      </c>
      <c r="W659">
        <v>116</v>
      </c>
      <c r="X659">
        <v>5</v>
      </c>
      <c r="Y659">
        <v>10</v>
      </c>
      <c r="Z659" t="s">
        <v>797</v>
      </c>
      <c r="AA659" t="s">
        <v>798</v>
      </c>
      <c r="AB659" t="s">
        <v>796</v>
      </c>
      <c r="AC659">
        <v>20.49</v>
      </c>
      <c r="AD659">
        <v>46.89</v>
      </c>
      <c r="AE659">
        <v>80</v>
      </c>
      <c r="AF659">
        <v>1.180236082</v>
      </c>
      <c r="AG659">
        <v>-5</v>
      </c>
      <c r="AH659">
        <v>10.91</v>
      </c>
      <c r="AI659">
        <v>3</v>
      </c>
      <c r="AJ659">
        <v>1.240724637</v>
      </c>
      <c r="AK659">
        <v>10.410909090000001</v>
      </c>
      <c r="AL659">
        <v>120.94</v>
      </c>
      <c r="AM659">
        <v>9.9905710000000002E-3</v>
      </c>
      <c r="AN659">
        <v>7.96</v>
      </c>
      <c r="AO659">
        <v>7.8449999999999998</v>
      </c>
      <c r="AP659">
        <v>-3</v>
      </c>
      <c r="AQ659">
        <v>16.8</v>
      </c>
      <c r="AR659">
        <v>17.008333333333336</v>
      </c>
      <c r="AS659">
        <v>-3</v>
      </c>
      <c r="AT659">
        <v>2007</v>
      </c>
      <c r="AU659">
        <v>2012.6</v>
      </c>
      <c r="AV659" t="str">
        <f>VLOOKUP(A659,[1]in!$A:$E,5,0)</f>
        <v>Hármas-Körös</v>
      </c>
      <c r="AW659" t="s">
        <v>833</v>
      </c>
    </row>
    <row r="660" spans="1:49" x14ac:dyDescent="0.3">
      <c r="A660">
        <v>114000058</v>
      </c>
      <c r="B660">
        <v>6</v>
      </c>
      <c r="C660">
        <v>2017</v>
      </c>
      <c r="D660" t="s">
        <v>662</v>
      </c>
      <c r="E660">
        <v>0</v>
      </c>
      <c r="F660">
        <v>-4</v>
      </c>
      <c r="G660">
        <v>27.33</v>
      </c>
      <c r="H660">
        <v>123.2</v>
      </c>
      <c r="I660">
        <v>-11</v>
      </c>
      <c r="J660">
        <v>28.3333333333333</v>
      </c>
      <c r="K660">
        <v>19</v>
      </c>
      <c r="L660">
        <v>-2</v>
      </c>
      <c r="M660">
        <v>27.33</v>
      </c>
      <c r="N660">
        <v>2.2977714219981999</v>
      </c>
      <c r="O660">
        <v>3</v>
      </c>
      <c r="P660">
        <v>28.3333333333333</v>
      </c>
      <c r="Q660">
        <v>0.78037664840610499</v>
      </c>
      <c r="R660">
        <v>11</v>
      </c>
      <c r="S660">
        <v>28.3333333333333</v>
      </c>
      <c r="T660">
        <v>0.75862068965517204</v>
      </c>
      <c r="U660">
        <v>-4</v>
      </c>
      <c r="V660">
        <v>16.6666666666667</v>
      </c>
      <c r="W660">
        <v>116</v>
      </c>
      <c r="X660">
        <v>5</v>
      </c>
      <c r="Y660">
        <v>10</v>
      </c>
      <c r="Z660" t="s">
        <v>797</v>
      </c>
      <c r="AA660" t="s">
        <v>798</v>
      </c>
      <c r="AB660" t="s">
        <v>796</v>
      </c>
      <c r="AC660">
        <v>20.49</v>
      </c>
      <c r="AD660">
        <v>46.89</v>
      </c>
      <c r="AE660">
        <v>80</v>
      </c>
      <c r="AF660">
        <v>0.725530605</v>
      </c>
      <c r="AG660">
        <v>-5</v>
      </c>
      <c r="AH660">
        <v>10.28</v>
      </c>
      <c r="AI660">
        <v>3</v>
      </c>
      <c r="AJ660">
        <v>1.240724637</v>
      </c>
      <c r="AK660">
        <v>10.410909090000001</v>
      </c>
      <c r="AL660">
        <v>120.94</v>
      </c>
      <c r="AM660">
        <v>9.9905710000000002E-3</v>
      </c>
      <c r="AN660">
        <v>7.81</v>
      </c>
      <c r="AO660">
        <v>7.8449999999999998</v>
      </c>
      <c r="AP660">
        <v>-3</v>
      </c>
      <c r="AQ660">
        <v>17.09</v>
      </c>
      <c r="AR660">
        <v>17.008333333333336</v>
      </c>
      <c r="AS660">
        <v>-3</v>
      </c>
      <c r="AT660">
        <v>2007</v>
      </c>
      <c r="AU660">
        <v>2012.6</v>
      </c>
      <c r="AV660" t="str">
        <f>VLOOKUP(A660,[1]in!$A:$E,5,0)</f>
        <v>Hármas-Körös</v>
      </c>
      <c r="AW660" t="s">
        <v>833</v>
      </c>
    </row>
    <row r="661" spans="1:49" x14ac:dyDescent="0.3">
      <c r="A661">
        <v>114000059</v>
      </c>
      <c r="B661">
        <v>10</v>
      </c>
      <c r="C661">
        <v>2005</v>
      </c>
      <c r="D661" t="s">
        <v>663</v>
      </c>
      <c r="E661">
        <v>25.6</v>
      </c>
      <c r="F661">
        <v>-15</v>
      </c>
      <c r="G661">
        <v>267.66000000000003</v>
      </c>
      <c r="H661">
        <v>134.4</v>
      </c>
      <c r="I661">
        <v>-8</v>
      </c>
      <c r="J661">
        <v>268.66666666666703</v>
      </c>
      <c r="K661">
        <v>14</v>
      </c>
      <c r="L661">
        <v>28</v>
      </c>
      <c r="M661">
        <v>264.66000000000003</v>
      </c>
      <c r="N661">
        <v>2.0116460125566098</v>
      </c>
      <c r="O661">
        <v>8</v>
      </c>
      <c r="P661">
        <v>268.66666666666703</v>
      </c>
      <c r="Q661">
        <v>0.76225930751185411</v>
      </c>
      <c r="R661">
        <v>4</v>
      </c>
      <c r="S661">
        <v>268.66666666666703</v>
      </c>
      <c r="T661" t="e">
        <v>#N/A</v>
      </c>
      <c r="U661">
        <v>5</v>
      </c>
      <c r="V661">
        <v>209</v>
      </c>
      <c r="W661">
        <v>117</v>
      </c>
      <c r="X661">
        <v>13</v>
      </c>
      <c r="Y661">
        <v>13</v>
      </c>
      <c r="Z661" t="s">
        <v>797</v>
      </c>
      <c r="AA661" t="s">
        <v>798</v>
      </c>
      <c r="AB661" t="s">
        <v>796</v>
      </c>
      <c r="AC661">
        <v>18.12</v>
      </c>
      <c r="AD661">
        <v>47.75</v>
      </c>
      <c r="AE661">
        <v>103</v>
      </c>
      <c r="AF661">
        <v>1.403450482</v>
      </c>
      <c r="AG661">
        <v>-18</v>
      </c>
      <c r="AH661">
        <v>11.03</v>
      </c>
      <c r="AI661">
        <v>4</v>
      </c>
      <c r="AJ661">
        <v>1.3825013530000001</v>
      </c>
      <c r="AK661">
        <v>10.154615379999999</v>
      </c>
      <c r="AL661">
        <v>119.57</v>
      </c>
      <c r="AM661">
        <v>0</v>
      </c>
      <c r="AN661">
        <v>5.29</v>
      </c>
      <c r="AO661">
        <v>6.5007692307692304</v>
      </c>
      <c r="AP661">
        <v>26</v>
      </c>
      <c r="AQ661">
        <v>15.55</v>
      </c>
      <c r="AR661">
        <v>16.759999999999998</v>
      </c>
      <c r="AS661">
        <v>24</v>
      </c>
      <c r="AT661">
        <v>2005</v>
      </c>
      <c r="AU661">
        <v>2011</v>
      </c>
      <c r="AV661" t="str">
        <f>VLOOKUP(A661,[1]in!$A:$E,5,0)</f>
        <v>Duna</v>
      </c>
      <c r="AW661" t="s">
        <v>832</v>
      </c>
    </row>
    <row r="662" spans="1:49" x14ac:dyDescent="0.3">
      <c r="A662">
        <v>114000059</v>
      </c>
      <c r="B662">
        <v>10</v>
      </c>
      <c r="C662">
        <v>2006</v>
      </c>
      <c r="D662" t="s">
        <v>664</v>
      </c>
      <c r="E662">
        <v>115.2</v>
      </c>
      <c r="F662">
        <v>-15</v>
      </c>
      <c r="G662">
        <v>267.66000000000003</v>
      </c>
      <c r="H662">
        <v>153.60000000000002</v>
      </c>
      <c r="I662">
        <v>-8</v>
      </c>
      <c r="J662">
        <v>268.66666666666703</v>
      </c>
      <c r="K662">
        <v>12</v>
      </c>
      <c r="L662">
        <v>28</v>
      </c>
      <c r="M662">
        <v>264.66000000000003</v>
      </c>
      <c r="N662">
        <v>2.1801774707367501</v>
      </c>
      <c r="O662">
        <v>8</v>
      </c>
      <c r="P662">
        <v>268.66666666666703</v>
      </c>
      <c r="Q662">
        <v>0.87736795703080106</v>
      </c>
      <c r="R662">
        <v>4</v>
      </c>
      <c r="S662">
        <v>268.66666666666703</v>
      </c>
      <c r="T662">
        <v>0.4</v>
      </c>
      <c r="U662">
        <v>5</v>
      </c>
      <c r="V662">
        <v>209</v>
      </c>
      <c r="W662">
        <v>117</v>
      </c>
      <c r="X662">
        <v>13</v>
      </c>
      <c r="Y662">
        <v>13</v>
      </c>
      <c r="Z662" t="s">
        <v>797</v>
      </c>
      <c r="AA662" t="s">
        <v>798</v>
      </c>
      <c r="AB662" t="s">
        <v>796</v>
      </c>
      <c r="AC662">
        <v>18.12</v>
      </c>
      <c r="AD662">
        <v>47.75</v>
      </c>
      <c r="AE662">
        <v>103</v>
      </c>
      <c r="AF662">
        <v>1.231010003</v>
      </c>
      <c r="AG662">
        <v>-18</v>
      </c>
      <c r="AH662">
        <v>9.6</v>
      </c>
      <c r="AI662">
        <v>4</v>
      </c>
      <c r="AJ662">
        <v>1.3825013530000001</v>
      </c>
      <c r="AK662">
        <v>10.154615379999999</v>
      </c>
      <c r="AL662">
        <v>119.57</v>
      </c>
      <c r="AM662">
        <v>0</v>
      </c>
      <c r="AN662">
        <v>5.76</v>
      </c>
      <c r="AO662">
        <v>6.5007692307692304</v>
      </c>
      <c r="AP662">
        <v>26</v>
      </c>
      <c r="AQ662">
        <v>16.2</v>
      </c>
      <c r="AR662">
        <v>16.759999999999998</v>
      </c>
      <c r="AS662">
        <v>24</v>
      </c>
      <c r="AT662">
        <v>2005</v>
      </c>
      <c r="AU662">
        <v>2011</v>
      </c>
      <c r="AV662" t="str">
        <f>VLOOKUP(A662,[1]in!$A:$E,5,0)</f>
        <v>Duna</v>
      </c>
      <c r="AW662" t="s">
        <v>832</v>
      </c>
    </row>
    <row r="663" spans="1:49" x14ac:dyDescent="0.3">
      <c r="A663">
        <v>114000059</v>
      </c>
      <c r="B663">
        <v>10</v>
      </c>
      <c r="C663">
        <v>2007</v>
      </c>
      <c r="D663" t="s">
        <v>665</v>
      </c>
      <c r="E663">
        <v>80</v>
      </c>
      <c r="F663">
        <v>-15</v>
      </c>
      <c r="G663">
        <v>267.66000000000003</v>
      </c>
      <c r="H663">
        <v>271.2</v>
      </c>
      <c r="I663">
        <v>-8</v>
      </c>
      <c r="J663">
        <v>268.66666666666703</v>
      </c>
      <c r="K663">
        <v>14</v>
      </c>
      <c r="L663">
        <v>28</v>
      </c>
      <c r="M663">
        <v>264.66000000000003</v>
      </c>
      <c r="N663">
        <v>1.56069680814263</v>
      </c>
      <c r="O663">
        <v>8</v>
      </c>
      <c r="P663">
        <v>268.66666666666703</v>
      </c>
      <c r="Q663">
        <v>0.59138420019475668</v>
      </c>
      <c r="R663">
        <v>4</v>
      </c>
      <c r="S663">
        <v>268.66666666666703</v>
      </c>
      <c r="T663">
        <v>0.4</v>
      </c>
      <c r="U663">
        <v>5</v>
      </c>
      <c r="V663">
        <v>209</v>
      </c>
      <c r="W663">
        <v>117</v>
      </c>
      <c r="X663">
        <v>13</v>
      </c>
      <c r="Y663">
        <v>13</v>
      </c>
      <c r="Z663" t="s">
        <v>797</v>
      </c>
      <c r="AA663" t="s">
        <v>798</v>
      </c>
      <c r="AB663" t="s">
        <v>796</v>
      </c>
      <c r="AC663">
        <v>18.12</v>
      </c>
      <c r="AD663">
        <v>47.75</v>
      </c>
      <c r="AE663">
        <v>103</v>
      </c>
      <c r="AF663">
        <v>1.517850125</v>
      </c>
      <c r="AG663">
        <v>-18</v>
      </c>
      <c r="AH663">
        <v>9.42</v>
      </c>
      <c r="AI663">
        <v>4</v>
      </c>
      <c r="AJ663">
        <v>1.3825013530000001</v>
      </c>
      <c r="AK663">
        <v>10.154615379999999</v>
      </c>
      <c r="AL663">
        <v>119.57</v>
      </c>
      <c r="AM663">
        <v>0</v>
      </c>
      <c r="AN663">
        <v>7.03</v>
      </c>
      <c r="AO663">
        <v>6.5007692307692304</v>
      </c>
      <c r="AP663">
        <v>26</v>
      </c>
      <c r="AQ663">
        <v>17.25</v>
      </c>
      <c r="AR663">
        <v>16.759999999999998</v>
      </c>
      <c r="AS663">
        <v>24</v>
      </c>
      <c r="AT663">
        <v>2005</v>
      </c>
      <c r="AU663">
        <v>2011</v>
      </c>
      <c r="AV663" t="str">
        <f>VLOOKUP(A663,[1]in!$A:$E,5,0)</f>
        <v>Duna</v>
      </c>
      <c r="AW663" t="s">
        <v>832</v>
      </c>
    </row>
    <row r="664" spans="1:49" x14ac:dyDescent="0.3">
      <c r="A664">
        <v>114000059</v>
      </c>
      <c r="B664">
        <v>10</v>
      </c>
      <c r="C664">
        <v>2008</v>
      </c>
      <c r="D664" t="s">
        <v>666</v>
      </c>
      <c r="E664">
        <v>240</v>
      </c>
      <c r="F664">
        <v>-15</v>
      </c>
      <c r="G664">
        <v>267.66000000000003</v>
      </c>
      <c r="H664">
        <v>887.2</v>
      </c>
      <c r="I664">
        <v>-8</v>
      </c>
      <c r="J664">
        <v>268.66666666666703</v>
      </c>
      <c r="K664">
        <v>20</v>
      </c>
      <c r="L664">
        <v>28</v>
      </c>
      <c r="M664">
        <v>264.66000000000003</v>
      </c>
      <c r="N664">
        <v>1.8001466119551</v>
      </c>
      <c r="O664">
        <v>8</v>
      </c>
      <c r="P664">
        <v>268.66666666666703</v>
      </c>
      <c r="Q664">
        <v>0.60090370152453365</v>
      </c>
      <c r="R664">
        <v>4</v>
      </c>
      <c r="S664">
        <v>268.66666666666703</v>
      </c>
      <c r="T664">
        <v>0.54545454545454497</v>
      </c>
      <c r="U664">
        <v>5</v>
      </c>
      <c r="V664">
        <v>209</v>
      </c>
      <c r="W664">
        <v>117</v>
      </c>
      <c r="X664">
        <v>13</v>
      </c>
      <c r="Y664">
        <v>13</v>
      </c>
      <c r="Z664" t="s">
        <v>797</v>
      </c>
      <c r="AA664" t="s">
        <v>798</v>
      </c>
      <c r="AB664" t="s">
        <v>796</v>
      </c>
      <c r="AC664">
        <v>18.12</v>
      </c>
      <c r="AD664">
        <v>47.75</v>
      </c>
      <c r="AE664">
        <v>103</v>
      </c>
      <c r="AF664">
        <v>1.4403467029999999</v>
      </c>
      <c r="AG664">
        <v>-18</v>
      </c>
      <c r="AH664">
        <v>9.81</v>
      </c>
      <c r="AI664">
        <v>4</v>
      </c>
      <c r="AJ664">
        <v>1.3825013530000001</v>
      </c>
      <c r="AK664">
        <v>10.154615379999999</v>
      </c>
      <c r="AL664">
        <v>119.57</v>
      </c>
      <c r="AM664">
        <v>0</v>
      </c>
      <c r="AN664">
        <v>7.11</v>
      </c>
      <c r="AO664">
        <v>6.5007692307692304</v>
      </c>
      <c r="AP664">
        <v>26</v>
      </c>
      <c r="AQ664">
        <v>17.02</v>
      </c>
      <c r="AR664">
        <v>16.759999999999998</v>
      </c>
      <c r="AS664">
        <v>24</v>
      </c>
      <c r="AT664">
        <v>2005</v>
      </c>
      <c r="AU664">
        <v>2011</v>
      </c>
      <c r="AV664" t="str">
        <f>VLOOKUP(A664,[1]in!$A:$E,5,0)</f>
        <v>Duna</v>
      </c>
      <c r="AW664" t="s">
        <v>832</v>
      </c>
    </row>
    <row r="665" spans="1:49" x14ac:dyDescent="0.3">
      <c r="A665">
        <v>114000059</v>
      </c>
      <c r="B665">
        <v>10</v>
      </c>
      <c r="C665">
        <v>2009</v>
      </c>
      <c r="D665" t="s">
        <v>667</v>
      </c>
      <c r="E665">
        <v>96</v>
      </c>
      <c r="F665">
        <v>-15</v>
      </c>
      <c r="G665">
        <v>267.66000000000003</v>
      </c>
      <c r="H665">
        <v>253.60000000000002</v>
      </c>
      <c r="I665">
        <v>-8</v>
      </c>
      <c r="J665">
        <v>268.66666666666703</v>
      </c>
      <c r="K665">
        <v>21</v>
      </c>
      <c r="L665">
        <v>28</v>
      </c>
      <c r="M665">
        <v>264.66000000000003</v>
      </c>
      <c r="N665">
        <v>2.2230465391516399</v>
      </c>
      <c r="O665">
        <v>8</v>
      </c>
      <c r="P665">
        <v>268.66666666666703</v>
      </c>
      <c r="Q665">
        <v>0.73017906243908282</v>
      </c>
      <c r="R665">
        <v>4</v>
      </c>
      <c r="S665">
        <v>268.66666666666703</v>
      </c>
      <c r="T665">
        <v>0.55555555555555602</v>
      </c>
      <c r="U665">
        <v>5</v>
      </c>
      <c r="V665">
        <v>209</v>
      </c>
      <c r="W665">
        <v>117</v>
      </c>
      <c r="X665">
        <v>13</v>
      </c>
      <c r="Y665">
        <v>13</v>
      </c>
      <c r="Z665" t="s">
        <v>797</v>
      </c>
      <c r="AA665" t="s">
        <v>798</v>
      </c>
      <c r="AB665" t="s">
        <v>796</v>
      </c>
      <c r="AC665">
        <v>18.12</v>
      </c>
      <c r="AD665">
        <v>47.75</v>
      </c>
      <c r="AE665">
        <v>103</v>
      </c>
      <c r="AF665">
        <v>1.997103844</v>
      </c>
      <c r="AG665">
        <v>-18</v>
      </c>
      <c r="AH665">
        <v>9.36</v>
      </c>
      <c r="AI665">
        <v>4</v>
      </c>
      <c r="AJ665">
        <v>1.3825013530000001</v>
      </c>
      <c r="AK665">
        <v>10.154615379999999</v>
      </c>
      <c r="AL665">
        <v>119.57</v>
      </c>
      <c r="AM665">
        <v>0</v>
      </c>
      <c r="AN665">
        <v>6.66</v>
      </c>
      <c r="AO665">
        <v>6.5007692307692304</v>
      </c>
      <c r="AP665">
        <v>26</v>
      </c>
      <c r="AQ665">
        <v>16.73</v>
      </c>
      <c r="AR665">
        <v>16.759999999999998</v>
      </c>
      <c r="AS665">
        <v>24</v>
      </c>
      <c r="AT665">
        <v>2005</v>
      </c>
      <c r="AU665">
        <v>2011</v>
      </c>
      <c r="AV665" t="str">
        <f>VLOOKUP(A665,[1]in!$A:$E,5,0)</f>
        <v>Duna</v>
      </c>
      <c r="AW665" t="s">
        <v>832</v>
      </c>
    </row>
    <row r="666" spans="1:49" x14ac:dyDescent="0.3">
      <c r="A666">
        <v>114000059</v>
      </c>
      <c r="B666">
        <v>10</v>
      </c>
      <c r="C666">
        <v>2010</v>
      </c>
      <c r="D666" t="s">
        <v>668</v>
      </c>
      <c r="E666">
        <v>87.2</v>
      </c>
      <c r="F666">
        <v>-15</v>
      </c>
      <c r="G666">
        <v>267.66000000000003</v>
      </c>
      <c r="H666">
        <v>2420</v>
      </c>
      <c r="I666">
        <v>-8</v>
      </c>
      <c r="J666">
        <v>268.66666666666703</v>
      </c>
      <c r="K666">
        <v>16</v>
      </c>
      <c r="L666">
        <v>28</v>
      </c>
      <c r="M666">
        <v>264.66000000000003</v>
      </c>
      <c r="N666">
        <v>0.26633139419160701</v>
      </c>
      <c r="O666">
        <v>8</v>
      </c>
      <c r="P666">
        <v>268.66666666666703</v>
      </c>
      <c r="Q666">
        <v>9.6058745408318782E-2</v>
      </c>
      <c r="R666">
        <v>4</v>
      </c>
      <c r="S666">
        <v>268.66666666666703</v>
      </c>
      <c r="T666">
        <v>0.54166666666666696</v>
      </c>
      <c r="U666">
        <v>5</v>
      </c>
      <c r="V666">
        <v>209</v>
      </c>
      <c r="W666">
        <v>117</v>
      </c>
      <c r="X666">
        <v>13</v>
      </c>
      <c r="Y666">
        <v>13</v>
      </c>
      <c r="Z666" t="s">
        <v>797</v>
      </c>
      <c r="AA666" t="s">
        <v>798</v>
      </c>
      <c r="AB666" t="s">
        <v>796</v>
      </c>
      <c r="AC666">
        <v>18.12</v>
      </c>
      <c r="AD666">
        <v>47.75</v>
      </c>
      <c r="AE666">
        <v>103</v>
      </c>
      <c r="AF666">
        <v>1.904811856</v>
      </c>
      <c r="AG666">
        <v>-18</v>
      </c>
      <c r="AH666">
        <v>10.84</v>
      </c>
      <c r="AI666">
        <v>4</v>
      </c>
      <c r="AJ666">
        <v>1.3825013530000001</v>
      </c>
      <c r="AK666">
        <v>10.154615379999999</v>
      </c>
      <c r="AL666">
        <v>119.57</v>
      </c>
      <c r="AM666">
        <v>0</v>
      </c>
      <c r="AN666">
        <v>5.8</v>
      </c>
      <c r="AO666">
        <v>6.5007692307692304</v>
      </c>
      <c r="AP666">
        <v>26</v>
      </c>
      <c r="AQ666">
        <v>15.6</v>
      </c>
      <c r="AR666">
        <v>16.759999999999998</v>
      </c>
      <c r="AS666">
        <v>24</v>
      </c>
      <c r="AT666">
        <v>2005</v>
      </c>
      <c r="AU666">
        <v>2011</v>
      </c>
      <c r="AV666" t="str">
        <f>VLOOKUP(A666,[1]in!$A:$E,5,0)</f>
        <v>Duna</v>
      </c>
      <c r="AW666" t="s">
        <v>832</v>
      </c>
    </row>
    <row r="667" spans="1:49" x14ac:dyDescent="0.3">
      <c r="A667">
        <v>114000059</v>
      </c>
      <c r="B667">
        <v>10</v>
      </c>
      <c r="C667">
        <v>2011</v>
      </c>
      <c r="D667" t="s">
        <v>669</v>
      </c>
      <c r="E667">
        <v>110.4</v>
      </c>
      <c r="F667">
        <v>-15</v>
      </c>
      <c r="G667">
        <v>267.66000000000003</v>
      </c>
      <c r="H667">
        <v>1015.1999999999999</v>
      </c>
      <c r="I667">
        <v>-8</v>
      </c>
      <c r="J667">
        <v>268.66666666666703</v>
      </c>
      <c r="K667">
        <v>18</v>
      </c>
      <c r="L667">
        <v>28</v>
      </c>
      <c r="M667">
        <v>264.66000000000003</v>
      </c>
      <c r="N667">
        <v>0.75924124164537099</v>
      </c>
      <c r="O667">
        <v>8</v>
      </c>
      <c r="P667">
        <v>268.66666666666703</v>
      </c>
      <c r="Q667">
        <v>0.26267944238356566</v>
      </c>
      <c r="R667">
        <v>4</v>
      </c>
      <c r="S667">
        <v>268.66666666666703</v>
      </c>
      <c r="T667">
        <v>0.4</v>
      </c>
      <c r="U667">
        <v>5</v>
      </c>
      <c r="V667">
        <v>209</v>
      </c>
      <c r="W667">
        <v>117</v>
      </c>
      <c r="X667">
        <v>13</v>
      </c>
      <c r="Y667">
        <v>13</v>
      </c>
      <c r="Z667" t="s">
        <v>797</v>
      </c>
      <c r="AA667" t="s">
        <v>798</v>
      </c>
      <c r="AB667" t="s">
        <v>796</v>
      </c>
      <c r="AC667">
        <v>18.12</v>
      </c>
      <c r="AD667">
        <v>47.75</v>
      </c>
      <c r="AE667">
        <v>103</v>
      </c>
      <c r="AF667">
        <v>0.94013634300000004</v>
      </c>
      <c r="AG667">
        <v>-18</v>
      </c>
      <c r="AH667">
        <v>10.93</v>
      </c>
      <c r="AI667">
        <v>4</v>
      </c>
      <c r="AJ667">
        <v>1.3825013530000001</v>
      </c>
      <c r="AK667">
        <v>10.154615379999999</v>
      </c>
      <c r="AL667">
        <v>119.57</v>
      </c>
      <c r="AM667">
        <v>0</v>
      </c>
      <c r="AN667">
        <v>6.02</v>
      </c>
      <c r="AO667">
        <v>6.5007692307692304</v>
      </c>
      <c r="AP667">
        <v>26</v>
      </c>
      <c r="AQ667">
        <v>16.93</v>
      </c>
      <c r="AR667">
        <v>16.759999999999998</v>
      </c>
      <c r="AS667">
        <v>24</v>
      </c>
      <c r="AT667">
        <v>2005</v>
      </c>
      <c r="AU667">
        <v>2011</v>
      </c>
      <c r="AV667" t="str">
        <f>VLOOKUP(A667,[1]in!$A:$E,5,0)</f>
        <v>Duna</v>
      </c>
      <c r="AW667" t="s">
        <v>832</v>
      </c>
    </row>
    <row r="668" spans="1:49" x14ac:dyDescent="0.3">
      <c r="A668">
        <v>114000059</v>
      </c>
      <c r="B668">
        <v>10</v>
      </c>
      <c r="C668">
        <v>2012</v>
      </c>
      <c r="D668" t="s">
        <v>670</v>
      </c>
      <c r="E668">
        <v>64</v>
      </c>
      <c r="F668">
        <v>-15</v>
      </c>
      <c r="G668">
        <v>267.66000000000003</v>
      </c>
      <c r="H668">
        <v>711.2</v>
      </c>
      <c r="I668">
        <v>-8</v>
      </c>
      <c r="J668">
        <v>268.66666666666703</v>
      </c>
      <c r="K668">
        <v>23</v>
      </c>
      <c r="L668">
        <v>28</v>
      </c>
      <c r="M668">
        <v>264.66000000000003</v>
      </c>
      <c r="N668">
        <v>1.95045312459645</v>
      </c>
      <c r="O668">
        <v>8</v>
      </c>
      <c r="P668">
        <v>268.66666666666703</v>
      </c>
      <c r="Q668">
        <v>0.62205604293180516</v>
      </c>
      <c r="R668">
        <v>4</v>
      </c>
      <c r="S668">
        <v>268.66666666666703</v>
      </c>
      <c r="T668">
        <v>0.30434782608695699</v>
      </c>
      <c r="U668">
        <v>5</v>
      </c>
      <c r="V668">
        <v>209</v>
      </c>
      <c r="W668">
        <v>117</v>
      </c>
      <c r="X668">
        <v>13</v>
      </c>
      <c r="Y668">
        <v>13</v>
      </c>
      <c r="Z668" t="s">
        <v>797</v>
      </c>
      <c r="AA668" t="s">
        <v>798</v>
      </c>
      <c r="AB668" t="s">
        <v>796</v>
      </c>
      <c r="AC668">
        <v>18.12</v>
      </c>
      <c r="AD668">
        <v>47.75</v>
      </c>
      <c r="AE668">
        <v>103</v>
      </c>
      <c r="AF668">
        <v>1.203678797</v>
      </c>
      <c r="AG668">
        <v>-18</v>
      </c>
      <c r="AH668">
        <v>10.45</v>
      </c>
      <c r="AI668">
        <v>4</v>
      </c>
      <c r="AJ668">
        <v>1.3825013530000001</v>
      </c>
      <c r="AK668">
        <v>10.154615379999999</v>
      </c>
      <c r="AL668">
        <v>119.57</v>
      </c>
      <c r="AM668">
        <v>0</v>
      </c>
      <c r="AN668">
        <v>6.42</v>
      </c>
      <c r="AO668">
        <v>6.5007692307692304</v>
      </c>
      <c r="AP668">
        <v>26</v>
      </c>
      <c r="AQ668">
        <v>17.170000000000002</v>
      </c>
      <c r="AR668">
        <v>16.759999999999998</v>
      </c>
      <c r="AS668">
        <v>24</v>
      </c>
      <c r="AT668">
        <v>2005</v>
      </c>
      <c r="AU668">
        <v>2011</v>
      </c>
      <c r="AV668" t="str">
        <f>VLOOKUP(A668,[1]in!$A:$E,5,0)</f>
        <v>Duna</v>
      </c>
      <c r="AW668" t="s">
        <v>832</v>
      </c>
    </row>
    <row r="669" spans="1:49" x14ac:dyDescent="0.3">
      <c r="A669">
        <v>114000059</v>
      </c>
      <c r="B669">
        <v>10</v>
      </c>
      <c r="C669">
        <v>2013</v>
      </c>
      <c r="D669" t="s">
        <v>671</v>
      </c>
      <c r="E669">
        <v>88</v>
      </c>
      <c r="F669">
        <v>-15</v>
      </c>
      <c r="G669">
        <v>267.66000000000003</v>
      </c>
      <c r="H669">
        <v>186.39999999999998</v>
      </c>
      <c r="I669">
        <v>-8</v>
      </c>
      <c r="J669">
        <v>268.66666666666703</v>
      </c>
      <c r="K669">
        <v>25</v>
      </c>
      <c r="L669">
        <v>28</v>
      </c>
      <c r="M669">
        <v>264.66000000000003</v>
      </c>
      <c r="N669">
        <v>1.9163198228984999</v>
      </c>
      <c r="O669">
        <v>8</v>
      </c>
      <c r="P669">
        <v>268.66666666666703</v>
      </c>
      <c r="Q669">
        <v>0.59533822587796315</v>
      </c>
      <c r="R669">
        <v>4</v>
      </c>
      <c r="S669">
        <v>268.66666666666703</v>
      </c>
      <c r="T669">
        <v>0.41379310344827602</v>
      </c>
      <c r="U669">
        <v>5</v>
      </c>
      <c r="V669">
        <v>209</v>
      </c>
      <c r="W669">
        <v>117</v>
      </c>
      <c r="X669">
        <v>13</v>
      </c>
      <c r="Y669">
        <v>13</v>
      </c>
      <c r="Z669" t="s">
        <v>797</v>
      </c>
      <c r="AA669" t="s">
        <v>798</v>
      </c>
      <c r="AB669" t="s">
        <v>796</v>
      </c>
      <c r="AC669">
        <v>18.12</v>
      </c>
      <c r="AD669">
        <v>47.75</v>
      </c>
      <c r="AE669">
        <v>103</v>
      </c>
      <c r="AF669">
        <v>1.304530229</v>
      </c>
      <c r="AG669">
        <v>-18</v>
      </c>
      <c r="AH669">
        <v>9.93</v>
      </c>
      <c r="AI669">
        <v>4</v>
      </c>
      <c r="AJ669">
        <v>1.3825013530000001</v>
      </c>
      <c r="AK669">
        <v>10.154615379999999</v>
      </c>
      <c r="AL669">
        <v>119.57</v>
      </c>
      <c r="AM669">
        <v>0</v>
      </c>
      <c r="AN669">
        <v>6.52</v>
      </c>
      <c r="AO669">
        <v>6.5007692307692304</v>
      </c>
      <c r="AP669">
        <v>26</v>
      </c>
      <c r="AQ669">
        <v>16.53</v>
      </c>
      <c r="AR669">
        <v>16.759999999999998</v>
      </c>
      <c r="AS669">
        <v>24</v>
      </c>
      <c r="AT669">
        <v>2005</v>
      </c>
      <c r="AU669">
        <v>2011</v>
      </c>
      <c r="AV669" t="str">
        <f>VLOOKUP(A669,[1]in!$A:$E,5,0)</f>
        <v>Duna</v>
      </c>
      <c r="AW669" t="s">
        <v>832</v>
      </c>
    </row>
    <row r="670" spans="1:49" x14ac:dyDescent="0.3">
      <c r="A670">
        <v>114000059</v>
      </c>
      <c r="B670">
        <v>10</v>
      </c>
      <c r="C670">
        <v>2014</v>
      </c>
      <c r="D670" t="s">
        <v>672</v>
      </c>
      <c r="E670">
        <v>164</v>
      </c>
      <c r="F670">
        <v>-15</v>
      </c>
      <c r="G670">
        <v>267.66000000000003</v>
      </c>
      <c r="H670">
        <v>345.6</v>
      </c>
      <c r="I670">
        <v>-8</v>
      </c>
      <c r="J670">
        <v>268.66666666666703</v>
      </c>
      <c r="K670">
        <v>23</v>
      </c>
      <c r="L670">
        <v>28</v>
      </c>
      <c r="M670">
        <v>264.66000000000003</v>
      </c>
      <c r="N670">
        <v>2.1351699153451702</v>
      </c>
      <c r="O670">
        <v>8</v>
      </c>
      <c r="P670">
        <v>268.66666666666703</v>
      </c>
      <c r="Q670">
        <v>0.68096758223884957</v>
      </c>
      <c r="R670">
        <v>4</v>
      </c>
      <c r="S670">
        <v>268.66666666666703</v>
      </c>
      <c r="T670">
        <v>0.46666666666666701</v>
      </c>
      <c r="U670">
        <v>5</v>
      </c>
      <c r="V670">
        <v>209</v>
      </c>
      <c r="W670">
        <v>117</v>
      </c>
      <c r="X670">
        <v>13</v>
      </c>
      <c r="Y670">
        <v>13</v>
      </c>
      <c r="Z670" t="s">
        <v>797</v>
      </c>
      <c r="AA670" t="s">
        <v>798</v>
      </c>
      <c r="AB670" t="s">
        <v>796</v>
      </c>
      <c r="AC670">
        <v>18.12</v>
      </c>
      <c r="AD670">
        <v>47.75</v>
      </c>
      <c r="AE670">
        <v>103</v>
      </c>
      <c r="AF670">
        <v>1.3017319700000001</v>
      </c>
      <c r="AG670">
        <v>-18</v>
      </c>
      <c r="AH670">
        <v>9.91</v>
      </c>
      <c r="AI670">
        <v>4</v>
      </c>
      <c r="AJ670">
        <v>1.3825013530000001</v>
      </c>
      <c r="AK670">
        <v>10.154615379999999</v>
      </c>
      <c r="AL670">
        <v>119.57</v>
      </c>
      <c r="AM670">
        <v>0</v>
      </c>
      <c r="AN670">
        <v>7.56</v>
      </c>
      <c r="AO670">
        <v>6.5007692307692304</v>
      </c>
      <c r="AP670">
        <v>26</v>
      </c>
      <c r="AQ670">
        <v>17.600000000000001</v>
      </c>
      <c r="AR670">
        <v>16.759999999999998</v>
      </c>
      <c r="AS670">
        <v>24</v>
      </c>
      <c r="AT670">
        <v>2005</v>
      </c>
      <c r="AU670">
        <v>2011</v>
      </c>
      <c r="AV670" t="str">
        <f>VLOOKUP(A670,[1]in!$A:$E,5,0)</f>
        <v>Duna</v>
      </c>
      <c r="AW670" t="s">
        <v>832</v>
      </c>
    </row>
    <row r="671" spans="1:49" x14ac:dyDescent="0.3">
      <c r="A671">
        <v>114000059</v>
      </c>
      <c r="B671">
        <v>10</v>
      </c>
      <c r="C671">
        <v>2015</v>
      </c>
      <c r="D671" t="s">
        <v>673</v>
      </c>
      <c r="E671">
        <v>32</v>
      </c>
      <c r="F671">
        <v>-15</v>
      </c>
      <c r="G671">
        <v>267.66000000000003</v>
      </c>
      <c r="H671">
        <v>165.6</v>
      </c>
      <c r="I671">
        <v>-8</v>
      </c>
      <c r="J671">
        <v>268.66666666666703</v>
      </c>
      <c r="K671">
        <v>20</v>
      </c>
      <c r="L671">
        <v>28</v>
      </c>
      <c r="M671">
        <v>264.66000000000003</v>
      </c>
      <c r="N671">
        <v>2.1101484221117901</v>
      </c>
      <c r="O671">
        <v>8</v>
      </c>
      <c r="P671">
        <v>268.66666666666703</v>
      </c>
      <c r="Q671">
        <v>0.70438484798523493</v>
      </c>
      <c r="R671">
        <v>4</v>
      </c>
      <c r="S671">
        <v>268.66666666666703</v>
      </c>
      <c r="T671">
        <v>0.48148148148148101</v>
      </c>
      <c r="U671">
        <v>5</v>
      </c>
      <c r="V671">
        <v>209</v>
      </c>
      <c r="W671">
        <v>117</v>
      </c>
      <c r="X671">
        <v>13</v>
      </c>
      <c r="Y671">
        <v>13</v>
      </c>
      <c r="Z671" t="s">
        <v>797</v>
      </c>
      <c r="AA671" t="s">
        <v>798</v>
      </c>
      <c r="AB671" t="s">
        <v>796</v>
      </c>
      <c r="AC671">
        <v>18.12</v>
      </c>
      <c r="AD671">
        <v>47.75</v>
      </c>
      <c r="AE671">
        <v>103</v>
      </c>
      <c r="AF671">
        <v>1.0411751309999999</v>
      </c>
      <c r="AG671">
        <v>-18</v>
      </c>
      <c r="AH671">
        <v>10.3</v>
      </c>
      <c r="AI671">
        <v>4</v>
      </c>
      <c r="AJ671">
        <v>1.3825013530000001</v>
      </c>
      <c r="AK671">
        <v>10.154615379999999</v>
      </c>
      <c r="AL671">
        <v>119.57</v>
      </c>
      <c r="AM671">
        <v>0</v>
      </c>
      <c r="AN671">
        <v>7.13</v>
      </c>
      <c r="AO671">
        <v>6.5007692307692304</v>
      </c>
      <c r="AP671">
        <v>26</v>
      </c>
      <c r="AQ671">
        <v>17.46</v>
      </c>
      <c r="AR671">
        <v>16.759999999999998</v>
      </c>
      <c r="AS671">
        <v>24</v>
      </c>
      <c r="AT671">
        <v>2005</v>
      </c>
      <c r="AU671">
        <v>2011</v>
      </c>
      <c r="AV671" t="str">
        <f>VLOOKUP(A671,[1]in!$A:$E,5,0)</f>
        <v>Duna</v>
      </c>
      <c r="AW671" t="s">
        <v>832</v>
      </c>
    </row>
    <row r="672" spans="1:49" x14ac:dyDescent="0.3">
      <c r="A672">
        <v>114000059</v>
      </c>
      <c r="B672">
        <v>10</v>
      </c>
      <c r="C672">
        <v>2016</v>
      </c>
      <c r="D672" t="s">
        <v>674</v>
      </c>
      <c r="E672">
        <v>46.4</v>
      </c>
      <c r="F672">
        <v>-15</v>
      </c>
      <c r="G672">
        <v>267.66000000000003</v>
      </c>
      <c r="H672">
        <v>227.99999999999997</v>
      </c>
      <c r="I672">
        <v>-8</v>
      </c>
      <c r="J672">
        <v>268.66666666666703</v>
      </c>
      <c r="K672">
        <v>17</v>
      </c>
      <c r="L672">
        <v>28</v>
      </c>
      <c r="M672">
        <v>264.66000000000003</v>
      </c>
      <c r="N672">
        <v>2.2125532277148601</v>
      </c>
      <c r="O672">
        <v>8</v>
      </c>
      <c r="P672">
        <v>268.66666666666703</v>
      </c>
      <c r="Q672">
        <v>0.7809342110987032</v>
      </c>
      <c r="R672">
        <v>4</v>
      </c>
      <c r="S672">
        <v>268.66666666666703</v>
      </c>
      <c r="T672">
        <v>0.40909090909090901</v>
      </c>
      <c r="U672">
        <v>5</v>
      </c>
      <c r="V672">
        <v>209</v>
      </c>
      <c r="W672">
        <v>117</v>
      </c>
      <c r="X672">
        <v>13</v>
      </c>
      <c r="Y672">
        <v>13</v>
      </c>
      <c r="Z672" t="s">
        <v>797</v>
      </c>
      <c r="AA672" t="s">
        <v>798</v>
      </c>
      <c r="AB672" t="s">
        <v>796</v>
      </c>
      <c r="AC672">
        <v>18.12</v>
      </c>
      <c r="AD672">
        <v>47.75</v>
      </c>
      <c r="AE672">
        <v>103</v>
      </c>
      <c r="AF672">
        <v>1.5139213549999999</v>
      </c>
      <c r="AG672">
        <v>-18</v>
      </c>
      <c r="AH672">
        <v>10.220000000000001</v>
      </c>
      <c r="AI672">
        <v>4</v>
      </c>
      <c r="AJ672">
        <v>1.3825013530000001</v>
      </c>
      <c r="AK672">
        <v>10.154615379999999</v>
      </c>
      <c r="AL672">
        <v>119.57</v>
      </c>
      <c r="AM672">
        <v>0</v>
      </c>
      <c r="AN672">
        <v>6.71</v>
      </c>
      <c r="AO672">
        <v>6.5007692307692304</v>
      </c>
      <c r="AP672">
        <v>26</v>
      </c>
      <c r="AQ672">
        <v>16.850000000000001</v>
      </c>
      <c r="AR672">
        <v>16.759999999999998</v>
      </c>
      <c r="AS672">
        <v>24</v>
      </c>
      <c r="AT672">
        <v>2005</v>
      </c>
      <c r="AU672">
        <v>2011</v>
      </c>
      <c r="AV672" t="str">
        <f>VLOOKUP(A672,[1]in!$A:$E,5,0)</f>
        <v>Duna</v>
      </c>
      <c r="AW672" t="s">
        <v>832</v>
      </c>
    </row>
    <row r="673" spans="1:49" x14ac:dyDescent="0.3">
      <c r="A673">
        <v>114000059</v>
      </c>
      <c r="B673">
        <v>10</v>
      </c>
      <c r="C673">
        <v>2017</v>
      </c>
      <c r="D673" t="s">
        <v>675</v>
      </c>
      <c r="E673">
        <v>46.4</v>
      </c>
      <c r="F673">
        <v>-15</v>
      </c>
      <c r="G673">
        <v>267.66000000000003</v>
      </c>
      <c r="H673">
        <v>101.6</v>
      </c>
      <c r="I673">
        <v>-8</v>
      </c>
      <c r="J673">
        <v>268.66666666666703</v>
      </c>
      <c r="K673">
        <v>18</v>
      </c>
      <c r="L673">
        <v>28</v>
      </c>
      <c r="M673">
        <v>264.66000000000003</v>
      </c>
      <c r="N673">
        <v>1.88918770974337</v>
      </c>
      <c r="O673">
        <v>8</v>
      </c>
      <c r="P673">
        <v>268.66666666666703</v>
      </c>
      <c r="Q673">
        <v>0.65361409119166958</v>
      </c>
      <c r="R673">
        <v>4</v>
      </c>
      <c r="S673">
        <v>268.66666666666703</v>
      </c>
      <c r="T673">
        <v>0.5</v>
      </c>
      <c r="U673">
        <v>5</v>
      </c>
      <c r="V673">
        <v>209</v>
      </c>
      <c r="W673">
        <v>117</v>
      </c>
      <c r="X673">
        <v>13</v>
      </c>
      <c r="Y673">
        <v>13</v>
      </c>
      <c r="Z673" t="s">
        <v>797</v>
      </c>
      <c r="AA673" t="s">
        <v>798</v>
      </c>
      <c r="AB673" t="s">
        <v>796</v>
      </c>
      <c r="AC673">
        <v>18.12</v>
      </c>
      <c r="AD673">
        <v>47.75</v>
      </c>
      <c r="AE673">
        <v>103</v>
      </c>
      <c r="AF673">
        <v>1.1727707549999999</v>
      </c>
      <c r="AG673">
        <v>-18</v>
      </c>
      <c r="AH673">
        <v>10.210000000000001</v>
      </c>
      <c r="AI673">
        <v>4</v>
      </c>
      <c r="AJ673">
        <v>1.3825013530000001</v>
      </c>
      <c r="AK673">
        <v>10.154615379999999</v>
      </c>
      <c r="AL673">
        <v>119.57</v>
      </c>
      <c r="AM673">
        <v>0</v>
      </c>
      <c r="AN673">
        <v>6.5</v>
      </c>
      <c r="AO673">
        <v>6.5007692307692304</v>
      </c>
      <c r="AP673">
        <v>26</v>
      </c>
      <c r="AQ673">
        <v>16.989999999999998</v>
      </c>
      <c r="AR673">
        <v>16.759999999999998</v>
      </c>
      <c r="AS673">
        <v>24</v>
      </c>
      <c r="AT673">
        <v>2005</v>
      </c>
      <c r="AU673">
        <v>2011</v>
      </c>
      <c r="AV673" t="str">
        <f>VLOOKUP(A673,[1]in!$A:$E,5,0)</f>
        <v>Duna</v>
      </c>
      <c r="AW673" t="s">
        <v>832</v>
      </c>
    </row>
    <row r="674" spans="1:49" x14ac:dyDescent="0.3">
      <c r="A674">
        <v>114000062</v>
      </c>
      <c r="B674">
        <v>8</v>
      </c>
      <c r="C674">
        <v>2009</v>
      </c>
      <c r="D674" t="s">
        <v>676</v>
      </c>
      <c r="E674">
        <v>5.33</v>
      </c>
      <c r="F674">
        <v>-5</v>
      </c>
      <c r="G674">
        <v>64.33</v>
      </c>
      <c r="H674">
        <v>1876</v>
      </c>
      <c r="I674">
        <v>-22</v>
      </c>
      <c r="J674">
        <v>65.3333333333333</v>
      </c>
      <c r="K674">
        <v>50</v>
      </c>
      <c r="L674">
        <v>-18</v>
      </c>
      <c r="M674">
        <v>65.33</v>
      </c>
      <c r="N674">
        <v>2.9690761870089402</v>
      </c>
      <c r="O674">
        <v>-18</v>
      </c>
      <c r="P674">
        <v>65.3333333333333</v>
      </c>
      <c r="Q674">
        <v>0.75896184222055563</v>
      </c>
      <c r="R674">
        <v>-12</v>
      </c>
      <c r="S674">
        <v>65.3333333333333</v>
      </c>
      <c r="T674" t="e">
        <v>#N/A</v>
      </c>
      <c r="U674">
        <v>13</v>
      </c>
      <c r="V674">
        <v>44.3333333333333</v>
      </c>
      <c r="W674">
        <v>118</v>
      </c>
      <c r="X674">
        <v>8</v>
      </c>
      <c r="Y674">
        <v>9</v>
      </c>
      <c r="Z674" t="s">
        <v>797</v>
      </c>
      <c r="AA674" t="s">
        <v>798</v>
      </c>
      <c r="AB674" t="s">
        <v>796</v>
      </c>
      <c r="AC674">
        <v>17.37</v>
      </c>
      <c r="AD674">
        <v>47.7</v>
      </c>
      <c r="AE674">
        <v>115</v>
      </c>
      <c r="AF674">
        <v>2.0605511060000001</v>
      </c>
      <c r="AG674">
        <v>-8</v>
      </c>
      <c r="AH674">
        <v>9.24</v>
      </c>
      <c r="AI674">
        <v>-2</v>
      </c>
      <c r="AJ674">
        <v>1.5201866820000001</v>
      </c>
      <c r="AK674">
        <v>10.153333330000001</v>
      </c>
      <c r="AL674">
        <v>125.36</v>
      </c>
      <c r="AM674">
        <v>3.3604666999999998E-2</v>
      </c>
      <c r="AN674">
        <v>6.43</v>
      </c>
      <c r="AO674">
        <v>6.4212499999999997</v>
      </c>
      <c r="AP674">
        <v>8</v>
      </c>
      <c r="AQ674">
        <v>16.309999999999999</v>
      </c>
      <c r="AR674">
        <v>16.48</v>
      </c>
      <c r="AS674">
        <v>12</v>
      </c>
      <c r="AT674">
        <v>2009</v>
      </c>
      <c r="AU674">
        <v>2013</v>
      </c>
      <c r="AV674" t="str">
        <f>VLOOKUP(A674,[1]in!$A:$E,5,0)</f>
        <v>Rábca</v>
      </c>
      <c r="AW674" t="s">
        <v>833</v>
      </c>
    </row>
    <row r="675" spans="1:49" x14ac:dyDescent="0.3">
      <c r="A675">
        <v>114000062</v>
      </c>
      <c r="B675">
        <v>8</v>
      </c>
      <c r="C675">
        <v>2010</v>
      </c>
      <c r="D675" t="s">
        <v>677</v>
      </c>
      <c r="E675">
        <v>0</v>
      </c>
      <c r="F675">
        <v>-5</v>
      </c>
      <c r="G675">
        <v>64.33</v>
      </c>
      <c r="H675">
        <v>1684.8</v>
      </c>
      <c r="I675">
        <v>-22</v>
      </c>
      <c r="J675">
        <v>65.3333333333333</v>
      </c>
      <c r="K675">
        <v>61</v>
      </c>
      <c r="L675">
        <v>-18</v>
      </c>
      <c r="M675">
        <v>65.33</v>
      </c>
      <c r="N675">
        <v>2.5247567585964701</v>
      </c>
      <c r="O675">
        <v>-18</v>
      </c>
      <c r="P675">
        <v>65.3333333333333</v>
      </c>
      <c r="Q675">
        <v>0.61416546506084391</v>
      </c>
      <c r="R675">
        <v>-12</v>
      </c>
      <c r="S675">
        <v>65.3333333333333</v>
      </c>
      <c r="T675">
        <v>0.47222222222222199</v>
      </c>
      <c r="U675">
        <v>13</v>
      </c>
      <c r="V675">
        <v>44.3333333333333</v>
      </c>
      <c r="W675">
        <v>118</v>
      </c>
      <c r="X675">
        <v>8</v>
      </c>
      <c r="Y675">
        <v>9</v>
      </c>
      <c r="Z675" t="s">
        <v>797</v>
      </c>
      <c r="AA675" t="s">
        <v>798</v>
      </c>
      <c r="AB675" t="s">
        <v>796</v>
      </c>
      <c r="AC675">
        <v>17.37</v>
      </c>
      <c r="AD675">
        <v>47.7</v>
      </c>
      <c r="AE675">
        <v>115</v>
      </c>
      <c r="AF675">
        <v>2.073591301</v>
      </c>
      <c r="AG675">
        <v>-8</v>
      </c>
      <c r="AH675">
        <v>10.73</v>
      </c>
      <c r="AI675">
        <v>-2</v>
      </c>
      <c r="AJ675">
        <v>1.5201866820000001</v>
      </c>
      <c r="AK675">
        <v>10.153333330000001</v>
      </c>
      <c r="AL675">
        <v>125.36</v>
      </c>
      <c r="AM675">
        <v>3.3604666999999998E-2</v>
      </c>
      <c r="AN675">
        <v>5.5</v>
      </c>
      <c r="AO675">
        <v>6.4212499999999997</v>
      </c>
      <c r="AP675">
        <v>8</v>
      </c>
      <c r="AQ675">
        <v>15</v>
      </c>
      <c r="AR675">
        <v>16.48</v>
      </c>
      <c r="AS675">
        <v>12</v>
      </c>
      <c r="AT675">
        <v>2009</v>
      </c>
      <c r="AU675">
        <v>2013</v>
      </c>
      <c r="AV675" t="str">
        <f>VLOOKUP(A675,[1]in!$A:$E,5,0)</f>
        <v>Rábca</v>
      </c>
      <c r="AW675" t="s">
        <v>833</v>
      </c>
    </row>
    <row r="676" spans="1:49" x14ac:dyDescent="0.3">
      <c r="A676">
        <v>114000062</v>
      </c>
      <c r="B676">
        <v>8</v>
      </c>
      <c r="C676">
        <v>2011</v>
      </c>
      <c r="D676" t="s">
        <v>678</v>
      </c>
      <c r="E676">
        <v>566.4</v>
      </c>
      <c r="F676">
        <v>-5</v>
      </c>
      <c r="G676">
        <v>64.33</v>
      </c>
      <c r="H676">
        <v>1089.5999999999999</v>
      </c>
      <c r="I676">
        <v>-22</v>
      </c>
      <c r="J676">
        <v>65.3333333333333</v>
      </c>
      <c r="K676">
        <v>55</v>
      </c>
      <c r="L676">
        <v>-18</v>
      </c>
      <c r="M676">
        <v>65.33</v>
      </c>
      <c r="N676">
        <v>2.9454478679551501</v>
      </c>
      <c r="O676">
        <v>-18</v>
      </c>
      <c r="P676">
        <v>65.3333333333333</v>
      </c>
      <c r="Q676">
        <v>0.73501446767877887</v>
      </c>
      <c r="R676">
        <v>-12</v>
      </c>
      <c r="S676">
        <v>65.3333333333333</v>
      </c>
      <c r="T676">
        <v>0.52564102564102599</v>
      </c>
      <c r="U676">
        <v>13</v>
      </c>
      <c r="V676">
        <v>44.3333333333333</v>
      </c>
      <c r="W676">
        <v>118</v>
      </c>
      <c r="X676">
        <v>8</v>
      </c>
      <c r="Y676">
        <v>9</v>
      </c>
      <c r="Z676" t="s">
        <v>797</v>
      </c>
      <c r="AA676" t="s">
        <v>798</v>
      </c>
      <c r="AB676" t="s">
        <v>796</v>
      </c>
      <c r="AC676">
        <v>17.37</v>
      </c>
      <c r="AD676">
        <v>47.7</v>
      </c>
      <c r="AE676">
        <v>115</v>
      </c>
      <c r="AF676">
        <v>1.038630328</v>
      </c>
      <c r="AG676">
        <v>-8</v>
      </c>
      <c r="AH676">
        <v>10.77</v>
      </c>
      <c r="AI676">
        <v>-2</v>
      </c>
      <c r="AJ676">
        <v>1.5201866820000001</v>
      </c>
      <c r="AK676">
        <v>10.153333330000001</v>
      </c>
      <c r="AL676">
        <v>125.36</v>
      </c>
      <c r="AM676">
        <v>3.3604666999999998E-2</v>
      </c>
      <c r="AN676">
        <v>5.83</v>
      </c>
      <c r="AO676">
        <v>6.4212499999999997</v>
      </c>
      <c r="AP676">
        <v>8</v>
      </c>
      <c r="AQ676">
        <v>16.52</v>
      </c>
      <c r="AR676">
        <v>16.48</v>
      </c>
      <c r="AS676">
        <v>12</v>
      </c>
      <c r="AT676">
        <v>2009</v>
      </c>
      <c r="AU676">
        <v>2013</v>
      </c>
      <c r="AV676" t="str">
        <f>VLOOKUP(A676,[1]in!$A:$E,5,0)</f>
        <v>Rábca</v>
      </c>
      <c r="AW676" t="s">
        <v>833</v>
      </c>
    </row>
    <row r="677" spans="1:49" x14ac:dyDescent="0.3">
      <c r="A677">
        <v>114000062</v>
      </c>
      <c r="B677">
        <v>8</v>
      </c>
      <c r="C677">
        <v>2012</v>
      </c>
      <c r="D677" t="s">
        <v>679</v>
      </c>
      <c r="E677">
        <v>21</v>
      </c>
      <c r="F677">
        <v>-5</v>
      </c>
      <c r="G677">
        <v>64.33</v>
      </c>
      <c r="H677">
        <v>1791</v>
      </c>
      <c r="I677">
        <v>-22</v>
      </c>
      <c r="J677">
        <v>65.3333333333333</v>
      </c>
      <c r="K677">
        <v>54</v>
      </c>
      <c r="L677">
        <v>-18</v>
      </c>
      <c r="M677">
        <v>65.33</v>
      </c>
      <c r="N677">
        <v>1.80813624491509</v>
      </c>
      <c r="O677">
        <v>-18</v>
      </c>
      <c r="P677">
        <v>65.3333333333333</v>
      </c>
      <c r="Q677">
        <v>0.45328239566975553</v>
      </c>
      <c r="R677">
        <v>-12</v>
      </c>
      <c r="S677">
        <v>65.3333333333333</v>
      </c>
      <c r="T677">
        <v>0.57333333333333303</v>
      </c>
      <c r="U677">
        <v>13</v>
      </c>
      <c r="V677">
        <v>44.3333333333333</v>
      </c>
      <c r="W677">
        <v>118</v>
      </c>
      <c r="X677">
        <v>8</v>
      </c>
      <c r="Y677">
        <v>9</v>
      </c>
      <c r="Z677" t="s">
        <v>797</v>
      </c>
      <c r="AA677" t="s">
        <v>798</v>
      </c>
      <c r="AB677" t="s">
        <v>796</v>
      </c>
      <c r="AC677">
        <v>17.37</v>
      </c>
      <c r="AD677">
        <v>47.7</v>
      </c>
      <c r="AE677">
        <v>115</v>
      </c>
      <c r="AF677">
        <v>1.3420464299999999</v>
      </c>
      <c r="AG677">
        <v>-8</v>
      </c>
      <c r="AH677">
        <v>10.27</v>
      </c>
      <c r="AI677">
        <v>-2</v>
      </c>
      <c r="AJ677">
        <v>1.5201866820000001</v>
      </c>
      <c r="AK677">
        <v>10.153333330000001</v>
      </c>
      <c r="AL677">
        <v>125.36</v>
      </c>
      <c r="AM677">
        <v>3.3604666999999998E-2</v>
      </c>
      <c r="AN677">
        <v>6.3</v>
      </c>
      <c r="AO677">
        <v>6.4212499999999997</v>
      </c>
      <c r="AP677">
        <v>8</v>
      </c>
      <c r="AQ677">
        <v>16.73</v>
      </c>
      <c r="AR677">
        <v>16.48</v>
      </c>
      <c r="AS677">
        <v>12</v>
      </c>
      <c r="AT677">
        <v>2009</v>
      </c>
      <c r="AU677">
        <v>2013</v>
      </c>
      <c r="AV677" t="str">
        <f>VLOOKUP(A677,[1]in!$A:$E,5,0)</f>
        <v>Rábca</v>
      </c>
      <c r="AW677" t="s">
        <v>833</v>
      </c>
    </row>
    <row r="678" spans="1:49" x14ac:dyDescent="0.3">
      <c r="A678">
        <v>114000062</v>
      </c>
      <c r="B678">
        <v>8</v>
      </c>
      <c r="C678">
        <v>2014</v>
      </c>
      <c r="D678" t="s">
        <v>680</v>
      </c>
      <c r="E678">
        <v>3.2</v>
      </c>
      <c r="F678">
        <v>-5</v>
      </c>
      <c r="G678">
        <v>64.33</v>
      </c>
      <c r="H678">
        <v>496.8</v>
      </c>
      <c r="I678">
        <v>-22</v>
      </c>
      <c r="J678">
        <v>65.3333333333333</v>
      </c>
      <c r="K678">
        <v>52</v>
      </c>
      <c r="L678">
        <v>-18</v>
      </c>
      <c r="M678">
        <v>65.33</v>
      </c>
      <c r="N678">
        <v>2.2812180536861399</v>
      </c>
      <c r="O678">
        <v>-18</v>
      </c>
      <c r="P678">
        <v>65.3333333333333</v>
      </c>
      <c r="Q678">
        <v>0.57734177291021194</v>
      </c>
      <c r="R678">
        <v>-12</v>
      </c>
      <c r="S678">
        <v>65.3333333333333</v>
      </c>
      <c r="T678">
        <v>0.61333333333333295</v>
      </c>
      <c r="U678">
        <v>13</v>
      </c>
      <c r="V678">
        <v>44.3333333333333</v>
      </c>
      <c r="W678">
        <v>118</v>
      </c>
      <c r="X678">
        <v>8</v>
      </c>
      <c r="Y678">
        <v>9</v>
      </c>
      <c r="Z678" t="s">
        <v>797</v>
      </c>
      <c r="AA678" t="s">
        <v>798</v>
      </c>
      <c r="AB678" t="s">
        <v>796</v>
      </c>
      <c r="AC678">
        <v>17.37</v>
      </c>
      <c r="AD678">
        <v>47.7</v>
      </c>
      <c r="AE678">
        <v>115</v>
      </c>
      <c r="AF678">
        <v>1.534194211</v>
      </c>
      <c r="AG678">
        <v>-8</v>
      </c>
      <c r="AH678">
        <v>9.9499999999999993</v>
      </c>
      <c r="AI678">
        <v>-2</v>
      </c>
      <c r="AJ678">
        <v>1.5201866820000001</v>
      </c>
      <c r="AK678">
        <v>10.153333330000001</v>
      </c>
      <c r="AL678">
        <v>125.36</v>
      </c>
      <c r="AM678">
        <v>3.3604666999999998E-2</v>
      </c>
      <c r="AN678">
        <v>7.35</v>
      </c>
      <c r="AO678">
        <v>6.4212499999999997</v>
      </c>
      <c r="AP678">
        <v>8</v>
      </c>
      <c r="AQ678">
        <v>17.100000000000001</v>
      </c>
      <c r="AR678">
        <v>16.48</v>
      </c>
      <c r="AS678">
        <v>12</v>
      </c>
      <c r="AT678">
        <v>2009</v>
      </c>
      <c r="AU678">
        <v>2013</v>
      </c>
      <c r="AV678" t="str">
        <f>VLOOKUP(A678,[1]in!$A:$E,5,0)</f>
        <v>Rábca</v>
      </c>
      <c r="AW678" t="s">
        <v>833</v>
      </c>
    </row>
    <row r="679" spans="1:49" x14ac:dyDescent="0.3">
      <c r="A679">
        <v>114000062</v>
      </c>
      <c r="B679">
        <v>8</v>
      </c>
      <c r="C679">
        <v>2015</v>
      </c>
      <c r="D679" t="s">
        <v>681</v>
      </c>
      <c r="E679">
        <v>30.4</v>
      </c>
      <c r="F679">
        <v>-5</v>
      </c>
      <c r="G679">
        <v>64.33</v>
      </c>
      <c r="H679">
        <v>371.20000000000005</v>
      </c>
      <c r="I679">
        <v>-22</v>
      </c>
      <c r="J679">
        <v>65.3333333333333</v>
      </c>
      <c r="K679">
        <v>37</v>
      </c>
      <c r="L679">
        <v>-18</v>
      </c>
      <c r="M679">
        <v>65.33</v>
      </c>
      <c r="N679">
        <v>1.99575189419813</v>
      </c>
      <c r="O679">
        <v>-18</v>
      </c>
      <c r="P679">
        <v>65.3333333333333</v>
      </c>
      <c r="Q679">
        <v>0.552699325345967</v>
      </c>
      <c r="R679">
        <v>-12</v>
      </c>
      <c r="S679">
        <v>65.3333333333333</v>
      </c>
      <c r="T679">
        <v>0.66153846153846196</v>
      </c>
      <c r="U679">
        <v>13</v>
      </c>
      <c r="V679">
        <v>44.3333333333333</v>
      </c>
      <c r="W679">
        <v>118</v>
      </c>
      <c r="X679">
        <v>8</v>
      </c>
      <c r="Y679">
        <v>9</v>
      </c>
      <c r="Z679" t="s">
        <v>797</v>
      </c>
      <c r="AA679" t="s">
        <v>798</v>
      </c>
      <c r="AB679" t="s">
        <v>796</v>
      </c>
      <c r="AC679">
        <v>17.37</v>
      </c>
      <c r="AD679">
        <v>47.7</v>
      </c>
      <c r="AE679">
        <v>115</v>
      </c>
      <c r="AF679">
        <v>1.2160720869999999</v>
      </c>
      <c r="AG679">
        <v>-8</v>
      </c>
      <c r="AH679">
        <v>10.4</v>
      </c>
      <c r="AI679">
        <v>-2</v>
      </c>
      <c r="AJ679">
        <v>1.5201866820000001</v>
      </c>
      <c r="AK679">
        <v>10.153333330000001</v>
      </c>
      <c r="AL679">
        <v>125.36</v>
      </c>
      <c r="AM679">
        <v>3.3604666999999998E-2</v>
      </c>
      <c r="AN679">
        <v>6.99</v>
      </c>
      <c r="AO679">
        <v>6.4212499999999997</v>
      </c>
      <c r="AP679">
        <v>8</v>
      </c>
      <c r="AQ679">
        <v>17.11</v>
      </c>
      <c r="AR679">
        <v>16.48</v>
      </c>
      <c r="AS679">
        <v>12</v>
      </c>
      <c r="AT679">
        <v>2009</v>
      </c>
      <c r="AU679">
        <v>2013</v>
      </c>
      <c r="AV679" t="str">
        <f>VLOOKUP(A679,[1]in!$A:$E,5,0)</f>
        <v>Rábca</v>
      </c>
      <c r="AW679" t="s">
        <v>833</v>
      </c>
    </row>
    <row r="680" spans="1:49" x14ac:dyDescent="0.3">
      <c r="A680">
        <v>114000062</v>
      </c>
      <c r="B680">
        <v>8</v>
      </c>
      <c r="C680">
        <v>2016</v>
      </c>
      <c r="D680" t="s">
        <v>682</v>
      </c>
      <c r="E680">
        <v>0</v>
      </c>
      <c r="F680">
        <v>-5</v>
      </c>
      <c r="G680">
        <v>64.33</v>
      </c>
      <c r="H680">
        <v>396.8</v>
      </c>
      <c r="I680">
        <v>-22</v>
      </c>
      <c r="J680">
        <v>65.3333333333333</v>
      </c>
      <c r="K680">
        <v>40</v>
      </c>
      <c r="L680">
        <v>-18</v>
      </c>
      <c r="M680">
        <v>65.33</v>
      </c>
      <c r="N680">
        <v>1.9771844978040201</v>
      </c>
      <c r="O680">
        <v>-18</v>
      </c>
      <c r="P680">
        <v>65.3333333333333</v>
      </c>
      <c r="Q680">
        <v>0.53598512025081535</v>
      </c>
      <c r="R680">
        <v>-12</v>
      </c>
      <c r="S680">
        <v>65.3333333333333</v>
      </c>
      <c r="T680">
        <v>0.50980392156862697</v>
      </c>
      <c r="U680">
        <v>13</v>
      </c>
      <c r="V680">
        <v>44.3333333333333</v>
      </c>
      <c r="W680">
        <v>118</v>
      </c>
      <c r="X680">
        <v>8</v>
      </c>
      <c r="Y680">
        <v>9</v>
      </c>
      <c r="Z680" t="s">
        <v>797</v>
      </c>
      <c r="AA680" t="s">
        <v>798</v>
      </c>
      <c r="AB680" t="s">
        <v>796</v>
      </c>
      <c r="AC680">
        <v>17.37</v>
      </c>
      <c r="AD680">
        <v>47.7</v>
      </c>
      <c r="AE680">
        <v>115</v>
      </c>
      <c r="AF680">
        <v>1.57924888</v>
      </c>
      <c r="AG680">
        <v>-8</v>
      </c>
      <c r="AH680">
        <v>10.119999999999999</v>
      </c>
      <c r="AI680">
        <v>-2</v>
      </c>
      <c r="AJ680">
        <v>1.5201866820000001</v>
      </c>
      <c r="AK680">
        <v>10.153333330000001</v>
      </c>
      <c r="AL680">
        <v>125.36</v>
      </c>
      <c r="AM680">
        <v>3.3604666999999998E-2</v>
      </c>
      <c r="AN680">
        <v>6.57</v>
      </c>
      <c r="AO680">
        <v>6.4212499999999997</v>
      </c>
      <c r="AP680">
        <v>8</v>
      </c>
      <c r="AQ680">
        <v>16.45</v>
      </c>
      <c r="AR680">
        <v>16.48</v>
      </c>
      <c r="AS680">
        <v>12</v>
      </c>
      <c r="AT680">
        <v>2009</v>
      </c>
      <c r="AU680">
        <v>2013</v>
      </c>
      <c r="AV680" t="str">
        <f>VLOOKUP(A680,[1]in!$A:$E,5,0)</f>
        <v>Rábca</v>
      </c>
      <c r="AW680" t="s">
        <v>833</v>
      </c>
    </row>
    <row r="681" spans="1:49" x14ac:dyDescent="0.3">
      <c r="A681">
        <v>114000062</v>
      </c>
      <c r="B681">
        <v>8</v>
      </c>
      <c r="C681">
        <v>2017</v>
      </c>
      <c r="D681" t="s">
        <v>683</v>
      </c>
      <c r="E681">
        <v>1.6</v>
      </c>
      <c r="F681">
        <v>-5</v>
      </c>
      <c r="G681">
        <v>64.33</v>
      </c>
      <c r="H681">
        <v>308.79999999999995</v>
      </c>
      <c r="I681">
        <v>-22</v>
      </c>
      <c r="J681">
        <v>65.3333333333333</v>
      </c>
      <c r="K681">
        <v>30</v>
      </c>
      <c r="L681">
        <v>-18</v>
      </c>
      <c r="M681">
        <v>65.33</v>
      </c>
      <c r="N681">
        <v>1.9662460987931301</v>
      </c>
      <c r="O681">
        <v>-18</v>
      </c>
      <c r="P681">
        <v>65.3333333333333</v>
      </c>
      <c r="Q681">
        <v>0.5781040845774823</v>
      </c>
      <c r="R681">
        <v>-12</v>
      </c>
      <c r="S681">
        <v>65.3333333333333</v>
      </c>
      <c r="T681">
        <v>0.69811320754716999</v>
      </c>
      <c r="U681">
        <v>13</v>
      </c>
      <c r="V681">
        <v>44.3333333333333</v>
      </c>
      <c r="W681">
        <v>118</v>
      </c>
      <c r="X681">
        <v>8</v>
      </c>
      <c r="Y681">
        <v>9</v>
      </c>
      <c r="Z681" t="s">
        <v>797</v>
      </c>
      <c r="AA681" t="s">
        <v>798</v>
      </c>
      <c r="AB681" t="s">
        <v>796</v>
      </c>
      <c r="AC681">
        <v>17.37</v>
      </c>
      <c r="AD681">
        <v>47.7</v>
      </c>
      <c r="AE681">
        <v>115</v>
      </c>
      <c r="AF681">
        <v>1.2154979699999999</v>
      </c>
      <c r="AG681">
        <v>-8</v>
      </c>
      <c r="AH681">
        <v>10.15</v>
      </c>
      <c r="AI681">
        <v>-2</v>
      </c>
      <c r="AJ681">
        <v>1.5201866820000001</v>
      </c>
      <c r="AK681">
        <v>10.153333330000001</v>
      </c>
      <c r="AL681">
        <v>125.36</v>
      </c>
      <c r="AM681">
        <v>3.3604666999999998E-2</v>
      </c>
      <c r="AN681">
        <v>6.4</v>
      </c>
      <c r="AO681">
        <v>6.4212499999999997</v>
      </c>
      <c r="AP681">
        <v>8</v>
      </c>
      <c r="AQ681">
        <v>16.62</v>
      </c>
      <c r="AR681">
        <v>16.48</v>
      </c>
      <c r="AS681">
        <v>12</v>
      </c>
      <c r="AT681">
        <v>2009</v>
      </c>
      <c r="AU681">
        <v>2013</v>
      </c>
      <c r="AV681" t="str">
        <f>VLOOKUP(A681,[1]in!$A:$E,5,0)</f>
        <v>Rábca</v>
      </c>
      <c r="AW681" t="s">
        <v>833</v>
      </c>
    </row>
    <row r="682" spans="1:49" x14ac:dyDescent="0.3">
      <c r="A682">
        <v>114000071</v>
      </c>
      <c r="B682">
        <v>6</v>
      </c>
      <c r="C682">
        <v>2005</v>
      </c>
      <c r="D682" t="s">
        <v>684</v>
      </c>
      <c r="E682">
        <v>0</v>
      </c>
      <c r="F682">
        <v>10</v>
      </c>
      <c r="G682">
        <v>164</v>
      </c>
      <c r="H682">
        <v>30.4</v>
      </c>
      <c r="I682">
        <v>-1</v>
      </c>
      <c r="J682">
        <v>165</v>
      </c>
      <c r="K682">
        <v>11</v>
      </c>
      <c r="L682">
        <v>-4</v>
      </c>
      <c r="M682">
        <v>159.33000000000001</v>
      </c>
      <c r="N682">
        <v>2.3056573382986398</v>
      </c>
      <c r="O682">
        <v>-31</v>
      </c>
      <c r="P682">
        <v>165</v>
      </c>
      <c r="Q682">
        <v>0.96153379359554425</v>
      </c>
      <c r="R682">
        <v>-25</v>
      </c>
      <c r="S682">
        <v>165</v>
      </c>
      <c r="T682" t="e">
        <v>#N/A</v>
      </c>
      <c r="U682">
        <v>-7</v>
      </c>
      <c r="V682">
        <v>125</v>
      </c>
      <c r="W682">
        <v>120</v>
      </c>
      <c r="X682">
        <v>11</v>
      </c>
      <c r="Y682">
        <v>13</v>
      </c>
      <c r="Z682" t="s">
        <v>797</v>
      </c>
      <c r="AA682" t="s">
        <v>798</v>
      </c>
      <c r="AB682" t="s">
        <v>796</v>
      </c>
      <c r="AC682">
        <v>20.21</v>
      </c>
      <c r="AD682">
        <v>46.24</v>
      </c>
      <c r="AE682">
        <v>80</v>
      </c>
      <c r="AF682">
        <v>1.009387496</v>
      </c>
      <c r="AG682">
        <v>-3</v>
      </c>
      <c r="AH682">
        <v>11.5</v>
      </c>
      <c r="AI682">
        <v>1</v>
      </c>
      <c r="AJ682">
        <v>1.2788696610000001</v>
      </c>
      <c r="AK682">
        <v>10.504615380000001</v>
      </c>
      <c r="AL682">
        <v>107.42</v>
      </c>
      <c r="AM682">
        <v>0</v>
      </c>
      <c r="AN682">
        <v>5.46</v>
      </c>
      <c r="AO682">
        <v>6.8209090909090913</v>
      </c>
      <c r="AP682">
        <v>2</v>
      </c>
      <c r="AQ682">
        <v>15.59</v>
      </c>
      <c r="AR682">
        <v>17.15909090909091</v>
      </c>
      <c r="AS682">
        <v>15</v>
      </c>
      <c r="AT682">
        <v>2005</v>
      </c>
      <c r="AU682">
        <v>2012.7</v>
      </c>
      <c r="AV682" t="str">
        <f>VLOOKUP(A682,[1]in!$A:$E,5,0)</f>
        <v>Maros</v>
      </c>
      <c r="AW682" t="s">
        <v>833</v>
      </c>
    </row>
    <row r="683" spans="1:49" x14ac:dyDescent="0.3">
      <c r="A683">
        <v>114000071</v>
      </c>
      <c r="B683">
        <v>6</v>
      </c>
      <c r="C683">
        <v>2007</v>
      </c>
      <c r="D683" t="s">
        <v>685</v>
      </c>
      <c r="E683">
        <v>8</v>
      </c>
      <c r="F683">
        <v>10</v>
      </c>
      <c r="G683">
        <v>164</v>
      </c>
      <c r="H683">
        <v>214.4</v>
      </c>
      <c r="I683">
        <v>-1</v>
      </c>
      <c r="J683">
        <v>165</v>
      </c>
      <c r="K683">
        <v>15</v>
      </c>
      <c r="L683">
        <v>-4</v>
      </c>
      <c r="M683">
        <v>159.33000000000001</v>
      </c>
      <c r="N683">
        <v>2.1595681851150399</v>
      </c>
      <c r="O683">
        <v>-31</v>
      </c>
      <c r="P683">
        <v>165</v>
      </c>
      <c r="Q683">
        <v>0.79746238981687589</v>
      </c>
      <c r="R683">
        <v>-25</v>
      </c>
      <c r="S683">
        <v>165</v>
      </c>
      <c r="T683">
        <v>0.80952380952380998</v>
      </c>
      <c r="U683">
        <v>-7</v>
      </c>
      <c r="V683">
        <v>125</v>
      </c>
      <c r="W683">
        <v>120</v>
      </c>
      <c r="X683">
        <v>11</v>
      </c>
      <c r="Y683">
        <v>13</v>
      </c>
      <c r="Z683" t="s">
        <v>797</v>
      </c>
      <c r="AA683" t="s">
        <v>798</v>
      </c>
      <c r="AB683" t="s">
        <v>796</v>
      </c>
      <c r="AC683">
        <v>20.21</v>
      </c>
      <c r="AD683">
        <v>46.24</v>
      </c>
      <c r="AE683">
        <v>80</v>
      </c>
      <c r="AF683">
        <v>1.4536623360000001</v>
      </c>
      <c r="AG683">
        <v>-3</v>
      </c>
      <c r="AH683">
        <v>10.19</v>
      </c>
      <c r="AI683">
        <v>1</v>
      </c>
      <c r="AJ683">
        <v>1.2788696610000001</v>
      </c>
      <c r="AK683">
        <v>10.504615380000001</v>
      </c>
      <c r="AL683">
        <v>107.42</v>
      </c>
      <c r="AM683">
        <v>0</v>
      </c>
      <c r="AN683">
        <v>7.39</v>
      </c>
      <c r="AO683">
        <v>6.8209090909090913</v>
      </c>
      <c r="AP683">
        <v>2</v>
      </c>
      <c r="AQ683">
        <v>17.59</v>
      </c>
      <c r="AR683">
        <v>17.15909090909091</v>
      </c>
      <c r="AS683">
        <v>15</v>
      </c>
      <c r="AT683">
        <v>2005</v>
      </c>
      <c r="AU683">
        <v>2012.7</v>
      </c>
      <c r="AV683" t="str">
        <f>VLOOKUP(A683,[1]in!$A:$E,5,0)</f>
        <v>Maros</v>
      </c>
      <c r="AW683" t="s">
        <v>833</v>
      </c>
    </row>
    <row r="684" spans="1:49" x14ac:dyDescent="0.3">
      <c r="A684">
        <v>114000071</v>
      </c>
      <c r="B684">
        <v>6</v>
      </c>
      <c r="C684">
        <v>2008</v>
      </c>
      <c r="D684" t="s">
        <v>686</v>
      </c>
      <c r="E684">
        <v>14.4</v>
      </c>
      <c r="F684">
        <v>10</v>
      </c>
      <c r="G684">
        <v>164</v>
      </c>
      <c r="H684">
        <v>155.19999999999999</v>
      </c>
      <c r="I684">
        <v>-1</v>
      </c>
      <c r="J684">
        <v>165</v>
      </c>
      <c r="K684">
        <v>12</v>
      </c>
      <c r="L684">
        <v>-4</v>
      </c>
      <c r="M684">
        <v>159.33000000000001</v>
      </c>
      <c r="N684">
        <v>1.5114461253585301</v>
      </c>
      <c r="O684">
        <v>-31</v>
      </c>
      <c r="P684">
        <v>165</v>
      </c>
      <c r="Q684">
        <v>0.60825066627250524</v>
      </c>
      <c r="R684">
        <v>-25</v>
      </c>
      <c r="S684">
        <v>165</v>
      </c>
      <c r="T684">
        <v>0.61111111111111105</v>
      </c>
      <c r="U684">
        <v>-7</v>
      </c>
      <c r="V684">
        <v>125</v>
      </c>
      <c r="W684">
        <v>120</v>
      </c>
      <c r="X684">
        <v>11</v>
      </c>
      <c r="Y684">
        <v>13</v>
      </c>
      <c r="Z684" t="s">
        <v>797</v>
      </c>
      <c r="AA684" t="s">
        <v>798</v>
      </c>
      <c r="AB684" t="s">
        <v>796</v>
      </c>
      <c r="AC684">
        <v>20.21</v>
      </c>
      <c r="AD684">
        <v>46.24</v>
      </c>
      <c r="AE684">
        <v>80</v>
      </c>
      <c r="AF684">
        <v>1.3249125770000001</v>
      </c>
      <c r="AG684">
        <v>-3</v>
      </c>
      <c r="AH684">
        <v>9.8699999999999992</v>
      </c>
      <c r="AI684">
        <v>1</v>
      </c>
      <c r="AJ684">
        <v>1.2788696610000001</v>
      </c>
      <c r="AK684">
        <v>10.504615380000001</v>
      </c>
      <c r="AL684">
        <v>107.42</v>
      </c>
      <c r="AM684">
        <v>0</v>
      </c>
      <c r="AN684">
        <v>7.33</v>
      </c>
      <c r="AO684">
        <v>6.8209090909090913</v>
      </c>
      <c r="AP684">
        <v>2</v>
      </c>
      <c r="AQ684">
        <v>17.309999999999999</v>
      </c>
      <c r="AR684">
        <v>17.15909090909091</v>
      </c>
      <c r="AS684">
        <v>15</v>
      </c>
      <c r="AT684">
        <v>2005</v>
      </c>
      <c r="AU684">
        <v>2012.7</v>
      </c>
      <c r="AV684" t="str">
        <f>VLOOKUP(A684,[1]in!$A:$E,5,0)</f>
        <v>Maros</v>
      </c>
      <c r="AW684" t="s">
        <v>833</v>
      </c>
    </row>
    <row r="685" spans="1:49" x14ac:dyDescent="0.3">
      <c r="A685">
        <v>114000071</v>
      </c>
      <c r="B685">
        <v>6</v>
      </c>
      <c r="C685">
        <v>2009</v>
      </c>
      <c r="D685" t="s">
        <v>687</v>
      </c>
      <c r="E685">
        <v>41</v>
      </c>
      <c r="F685">
        <v>10</v>
      </c>
      <c r="G685">
        <v>164</v>
      </c>
      <c r="H685">
        <v>214</v>
      </c>
      <c r="I685">
        <v>-1</v>
      </c>
      <c r="J685">
        <v>165</v>
      </c>
      <c r="K685">
        <v>16</v>
      </c>
      <c r="L685">
        <v>-4</v>
      </c>
      <c r="M685">
        <v>159.33000000000001</v>
      </c>
      <c r="N685">
        <v>1.9685551327875701</v>
      </c>
      <c r="O685">
        <v>-31</v>
      </c>
      <c r="P685">
        <v>165</v>
      </c>
      <c r="Q685">
        <v>0.7100061819472856</v>
      </c>
      <c r="R685">
        <v>-25</v>
      </c>
      <c r="S685">
        <v>165</v>
      </c>
      <c r="T685">
        <v>0.55555555555555602</v>
      </c>
      <c r="U685">
        <v>-7</v>
      </c>
      <c r="V685">
        <v>125</v>
      </c>
      <c r="W685">
        <v>120</v>
      </c>
      <c r="X685">
        <v>11</v>
      </c>
      <c r="Y685">
        <v>13</v>
      </c>
      <c r="Z685" t="s">
        <v>797</v>
      </c>
      <c r="AA685" t="s">
        <v>798</v>
      </c>
      <c r="AB685" t="s">
        <v>796</v>
      </c>
      <c r="AC685">
        <v>20.21</v>
      </c>
      <c r="AD685">
        <v>46.24</v>
      </c>
      <c r="AE685">
        <v>80</v>
      </c>
      <c r="AF685">
        <v>1.5052144359999999</v>
      </c>
      <c r="AG685">
        <v>-3</v>
      </c>
      <c r="AH685">
        <v>9.89</v>
      </c>
      <c r="AI685">
        <v>1</v>
      </c>
      <c r="AJ685">
        <v>1.2788696610000001</v>
      </c>
      <c r="AK685">
        <v>10.504615380000001</v>
      </c>
      <c r="AL685">
        <v>107.42</v>
      </c>
      <c r="AM685">
        <v>0</v>
      </c>
      <c r="AN685">
        <v>7.2</v>
      </c>
      <c r="AO685">
        <v>6.8209090909090913</v>
      </c>
      <c r="AP685">
        <v>2</v>
      </c>
      <c r="AQ685">
        <v>17.3</v>
      </c>
      <c r="AR685">
        <v>17.15909090909091</v>
      </c>
      <c r="AS685">
        <v>15</v>
      </c>
      <c r="AT685">
        <v>2005</v>
      </c>
      <c r="AU685">
        <v>2012.7</v>
      </c>
      <c r="AV685" t="str">
        <f>VLOOKUP(A685,[1]in!$A:$E,5,0)</f>
        <v>Maros</v>
      </c>
      <c r="AW685" t="s">
        <v>833</v>
      </c>
    </row>
    <row r="686" spans="1:49" x14ac:dyDescent="0.3">
      <c r="A686">
        <v>114000071</v>
      </c>
      <c r="B686">
        <v>6</v>
      </c>
      <c r="C686">
        <v>2010</v>
      </c>
      <c r="D686" t="s">
        <v>688</v>
      </c>
      <c r="E686">
        <v>0.8</v>
      </c>
      <c r="F686">
        <v>10</v>
      </c>
      <c r="G686">
        <v>164</v>
      </c>
      <c r="H686">
        <v>25.599999999999998</v>
      </c>
      <c r="I686">
        <v>-1</v>
      </c>
      <c r="J686">
        <v>165</v>
      </c>
      <c r="K686">
        <v>9</v>
      </c>
      <c r="L686">
        <v>-4</v>
      </c>
      <c r="M686">
        <v>159.33000000000001</v>
      </c>
      <c r="N686">
        <v>1.79275384511279</v>
      </c>
      <c r="O686">
        <v>-31</v>
      </c>
      <c r="P686">
        <v>165</v>
      </c>
      <c r="Q686">
        <v>0.8159174367538774</v>
      </c>
      <c r="R686">
        <v>-25</v>
      </c>
      <c r="S686">
        <v>165</v>
      </c>
      <c r="T686">
        <v>0.5625</v>
      </c>
      <c r="U686">
        <v>-7</v>
      </c>
      <c r="V686">
        <v>125</v>
      </c>
      <c r="W686">
        <v>120</v>
      </c>
      <c r="X686">
        <v>11</v>
      </c>
      <c r="Y686">
        <v>13</v>
      </c>
      <c r="Z686" t="s">
        <v>797</v>
      </c>
      <c r="AA686" t="s">
        <v>798</v>
      </c>
      <c r="AB686" t="s">
        <v>796</v>
      </c>
      <c r="AC686">
        <v>20.21</v>
      </c>
      <c r="AD686">
        <v>46.24</v>
      </c>
      <c r="AE686">
        <v>80</v>
      </c>
      <c r="AF686">
        <v>1.509819531</v>
      </c>
      <c r="AG686">
        <v>-3</v>
      </c>
      <c r="AH686">
        <v>11.16</v>
      </c>
      <c r="AI686">
        <v>1</v>
      </c>
      <c r="AJ686">
        <v>1.2788696610000001</v>
      </c>
      <c r="AK686">
        <v>10.504615380000001</v>
      </c>
      <c r="AL686">
        <v>107.42</v>
      </c>
      <c r="AM686">
        <v>0</v>
      </c>
      <c r="AN686">
        <v>6.38</v>
      </c>
      <c r="AO686">
        <v>6.8209090909090913</v>
      </c>
      <c r="AP686">
        <v>2</v>
      </c>
      <c r="AQ686">
        <v>16.16</v>
      </c>
      <c r="AR686">
        <v>17.15909090909091</v>
      </c>
      <c r="AS686">
        <v>15</v>
      </c>
      <c r="AT686">
        <v>2005</v>
      </c>
      <c r="AU686">
        <v>2012.7</v>
      </c>
      <c r="AV686" t="str">
        <f>VLOOKUP(A686,[1]in!$A:$E,5,0)</f>
        <v>Maros</v>
      </c>
      <c r="AW686" t="s">
        <v>833</v>
      </c>
    </row>
    <row r="687" spans="1:49" x14ac:dyDescent="0.3">
      <c r="A687">
        <v>114000071</v>
      </c>
      <c r="B687">
        <v>6</v>
      </c>
      <c r="C687">
        <v>2011</v>
      </c>
      <c r="D687" t="s">
        <v>689</v>
      </c>
      <c r="E687">
        <v>18.399999999999999</v>
      </c>
      <c r="F687">
        <v>10</v>
      </c>
      <c r="G687">
        <v>164</v>
      </c>
      <c r="H687">
        <v>126.4</v>
      </c>
      <c r="I687">
        <v>-1</v>
      </c>
      <c r="J687">
        <v>165</v>
      </c>
      <c r="K687">
        <v>16</v>
      </c>
      <c r="L687">
        <v>-4</v>
      </c>
      <c r="M687">
        <v>159.33000000000001</v>
      </c>
      <c r="N687">
        <v>1.87395113390576</v>
      </c>
      <c r="O687">
        <v>-31</v>
      </c>
      <c r="P687">
        <v>165</v>
      </c>
      <c r="Q687">
        <v>0.67588500193852241</v>
      </c>
      <c r="R687">
        <v>-25</v>
      </c>
      <c r="S687">
        <v>165</v>
      </c>
      <c r="T687">
        <v>0.72222222222222199</v>
      </c>
      <c r="U687">
        <v>-7</v>
      </c>
      <c r="V687">
        <v>125</v>
      </c>
      <c r="W687">
        <v>120</v>
      </c>
      <c r="X687">
        <v>11</v>
      </c>
      <c r="Y687">
        <v>13</v>
      </c>
      <c r="Z687" t="s">
        <v>797</v>
      </c>
      <c r="AA687" t="s">
        <v>798</v>
      </c>
      <c r="AB687" t="s">
        <v>796</v>
      </c>
      <c r="AC687">
        <v>20.21</v>
      </c>
      <c r="AD687">
        <v>46.24</v>
      </c>
      <c r="AE687">
        <v>80</v>
      </c>
      <c r="AF687">
        <v>1.120892234</v>
      </c>
      <c r="AG687">
        <v>-3</v>
      </c>
      <c r="AH687">
        <v>10.82</v>
      </c>
      <c r="AI687">
        <v>1</v>
      </c>
      <c r="AJ687">
        <v>1.2788696610000001</v>
      </c>
      <c r="AK687">
        <v>10.504615380000001</v>
      </c>
      <c r="AL687">
        <v>107.42</v>
      </c>
      <c r="AM687">
        <v>0</v>
      </c>
      <c r="AN687">
        <v>6.15</v>
      </c>
      <c r="AO687">
        <v>6.8209090909090913</v>
      </c>
      <c r="AP687">
        <v>2</v>
      </c>
      <c r="AQ687">
        <v>17.03</v>
      </c>
      <c r="AR687">
        <v>17.15909090909091</v>
      </c>
      <c r="AS687">
        <v>15</v>
      </c>
      <c r="AT687">
        <v>2005</v>
      </c>
      <c r="AU687">
        <v>2012.7</v>
      </c>
      <c r="AV687" t="str">
        <f>VLOOKUP(A687,[1]in!$A:$E,5,0)</f>
        <v>Maros</v>
      </c>
      <c r="AW687" t="s">
        <v>833</v>
      </c>
    </row>
    <row r="688" spans="1:49" x14ac:dyDescent="0.3">
      <c r="A688">
        <v>114000071</v>
      </c>
      <c r="B688">
        <v>6</v>
      </c>
      <c r="C688">
        <v>2012</v>
      </c>
      <c r="D688" t="s">
        <v>690</v>
      </c>
      <c r="E688">
        <v>20.8</v>
      </c>
      <c r="F688">
        <v>10</v>
      </c>
      <c r="G688">
        <v>164</v>
      </c>
      <c r="H688">
        <v>144.79999999999998</v>
      </c>
      <c r="I688">
        <v>-1</v>
      </c>
      <c r="J688">
        <v>165</v>
      </c>
      <c r="K688">
        <v>18</v>
      </c>
      <c r="L688">
        <v>-4</v>
      </c>
      <c r="M688">
        <v>159.33000000000001</v>
      </c>
      <c r="N688">
        <v>2.0881159291885698</v>
      </c>
      <c r="O688">
        <v>-31</v>
      </c>
      <c r="P688">
        <v>165</v>
      </c>
      <c r="Q688">
        <v>0.72243853182002493</v>
      </c>
      <c r="R688">
        <v>-25</v>
      </c>
      <c r="S688">
        <v>165</v>
      </c>
      <c r="T688">
        <v>0.60869565217391297</v>
      </c>
      <c r="U688">
        <v>-7</v>
      </c>
      <c r="V688">
        <v>125</v>
      </c>
      <c r="W688">
        <v>120</v>
      </c>
      <c r="X688">
        <v>11</v>
      </c>
      <c r="Y688">
        <v>13</v>
      </c>
      <c r="Z688" t="s">
        <v>797</v>
      </c>
      <c r="AA688" t="s">
        <v>798</v>
      </c>
      <c r="AB688" t="s">
        <v>796</v>
      </c>
      <c r="AC688">
        <v>20.21</v>
      </c>
      <c r="AD688">
        <v>46.24</v>
      </c>
      <c r="AE688">
        <v>80</v>
      </c>
      <c r="AF688">
        <v>1.1448894000000001</v>
      </c>
      <c r="AG688">
        <v>-3</v>
      </c>
      <c r="AH688">
        <v>11</v>
      </c>
      <c r="AI688">
        <v>1</v>
      </c>
      <c r="AJ688">
        <v>1.2788696610000001</v>
      </c>
      <c r="AK688">
        <v>10.504615380000001</v>
      </c>
      <c r="AL688">
        <v>107.42</v>
      </c>
      <c r="AM688">
        <v>0</v>
      </c>
      <c r="AN688">
        <v>6.65</v>
      </c>
      <c r="AO688">
        <v>6.8209090909090913</v>
      </c>
      <c r="AP688">
        <v>2</v>
      </c>
      <c r="AQ688">
        <v>17.600000000000001</v>
      </c>
      <c r="AR688">
        <v>17.15909090909091</v>
      </c>
      <c r="AS688">
        <v>15</v>
      </c>
      <c r="AT688">
        <v>2005</v>
      </c>
      <c r="AU688">
        <v>2012.7</v>
      </c>
      <c r="AV688" t="str">
        <f>VLOOKUP(A688,[1]in!$A:$E,5,0)</f>
        <v>Maros</v>
      </c>
      <c r="AW688" t="s">
        <v>833</v>
      </c>
    </row>
    <row r="689" spans="1:49" x14ac:dyDescent="0.3">
      <c r="A689">
        <v>114000071</v>
      </c>
      <c r="B689">
        <v>6</v>
      </c>
      <c r="C689">
        <v>2014</v>
      </c>
      <c r="D689" t="s">
        <v>691</v>
      </c>
      <c r="E689">
        <v>1.6</v>
      </c>
      <c r="F689">
        <v>10</v>
      </c>
      <c r="G689">
        <v>164</v>
      </c>
      <c r="H689">
        <v>144</v>
      </c>
      <c r="I689">
        <v>-1</v>
      </c>
      <c r="J689">
        <v>165</v>
      </c>
      <c r="K689">
        <v>11</v>
      </c>
      <c r="L689">
        <v>-4</v>
      </c>
      <c r="M689">
        <v>159.33000000000001</v>
      </c>
      <c r="N689">
        <v>1.46894795437966</v>
      </c>
      <c r="O689">
        <v>-31</v>
      </c>
      <c r="P689">
        <v>165</v>
      </c>
      <c r="Q689">
        <v>0.61259887829270432</v>
      </c>
      <c r="R689">
        <v>-25</v>
      </c>
      <c r="S689">
        <v>165</v>
      </c>
      <c r="T689">
        <v>0.71428571428571397</v>
      </c>
      <c r="U689">
        <v>-7</v>
      </c>
      <c r="V689">
        <v>125</v>
      </c>
      <c r="W689">
        <v>120</v>
      </c>
      <c r="X689">
        <v>11</v>
      </c>
      <c r="Y689">
        <v>13</v>
      </c>
      <c r="Z689" t="s">
        <v>797</v>
      </c>
      <c r="AA689" t="s">
        <v>798</v>
      </c>
      <c r="AB689" t="s">
        <v>796</v>
      </c>
      <c r="AC689">
        <v>20.21</v>
      </c>
      <c r="AD689">
        <v>46.24</v>
      </c>
      <c r="AE689">
        <v>80</v>
      </c>
      <c r="AF689">
        <v>1.462428337</v>
      </c>
      <c r="AG689">
        <v>-3</v>
      </c>
      <c r="AH689">
        <v>10.220000000000001</v>
      </c>
      <c r="AI689">
        <v>1</v>
      </c>
      <c r="AJ689">
        <v>1.2788696610000001</v>
      </c>
      <c r="AK689">
        <v>10.504615380000001</v>
      </c>
      <c r="AL689">
        <v>107.42</v>
      </c>
      <c r="AM689">
        <v>0</v>
      </c>
      <c r="AN689">
        <v>7.57</v>
      </c>
      <c r="AO689">
        <v>6.8209090909090913</v>
      </c>
      <c r="AP689">
        <v>2</v>
      </c>
      <c r="AQ689">
        <v>17.899999999999999</v>
      </c>
      <c r="AR689">
        <v>17.15909090909091</v>
      </c>
      <c r="AS689">
        <v>15</v>
      </c>
      <c r="AT689">
        <v>2005</v>
      </c>
      <c r="AU689">
        <v>2012.7</v>
      </c>
      <c r="AV689" t="str">
        <f>VLOOKUP(A689,[1]in!$A:$E,5,0)</f>
        <v>Maros</v>
      </c>
      <c r="AW689" t="s">
        <v>833</v>
      </c>
    </row>
    <row r="690" spans="1:49" x14ac:dyDescent="0.3">
      <c r="A690">
        <v>114000071</v>
      </c>
      <c r="B690">
        <v>6</v>
      </c>
      <c r="C690">
        <v>2015</v>
      </c>
      <c r="D690" t="s">
        <v>692</v>
      </c>
      <c r="E690">
        <v>0.8</v>
      </c>
      <c r="F690">
        <v>10</v>
      </c>
      <c r="G690">
        <v>164</v>
      </c>
      <c r="H690">
        <v>131.19999999999999</v>
      </c>
      <c r="I690">
        <v>-1</v>
      </c>
      <c r="J690">
        <v>165</v>
      </c>
      <c r="K690">
        <v>10</v>
      </c>
      <c r="L690">
        <v>-4</v>
      </c>
      <c r="M690">
        <v>159.33000000000001</v>
      </c>
      <c r="N690">
        <v>1.4837627505597</v>
      </c>
      <c r="O690">
        <v>-31</v>
      </c>
      <c r="P690">
        <v>165</v>
      </c>
      <c r="Q690">
        <v>0.64438997502166873</v>
      </c>
      <c r="R690">
        <v>-25</v>
      </c>
      <c r="S690">
        <v>165</v>
      </c>
      <c r="T690">
        <v>0.64285714285714302</v>
      </c>
      <c r="U690">
        <v>-7</v>
      </c>
      <c r="V690">
        <v>125</v>
      </c>
      <c r="W690">
        <v>120</v>
      </c>
      <c r="X690">
        <v>11</v>
      </c>
      <c r="Y690">
        <v>13</v>
      </c>
      <c r="Z690" t="s">
        <v>797</v>
      </c>
      <c r="AA690" t="s">
        <v>798</v>
      </c>
      <c r="AB690" t="s">
        <v>796</v>
      </c>
      <c r="AC690">
        <v>20.21</v>
      </c>
      <c r="AD690">
        <v>46.24</v>
      </c>
      <c r="AE690">
        <v>80</v>
      </c>
      <c r="AF690">
        <v>0.98209102800000003</v>
      </c>
      <c r="AG690">
        <v>-3</v>
      </c>
      <c r="AH690">
        <v>10.46</v>
      </c>
      <c r="AI690">
        <v>1</v>
      </c>
      <c r="AJ690">
        <v>1.2788696610000001</v>
      </c>
      <c r="AK690">
        <v>10.504615380000001</v>
      </c>
      <c r="AL690">
        <v>107.42</v>
      </c>
      <c r="AM690">
        <v>0</v>
      </c>
      <c r="AN690">
        <v>7.33</v>
      </c>
      <c r="AO690">
        <v>6.8209090909090913</v>
      </c>
      <c r="AP690">
        <v>2</v>
      </c>
      <c r="AQ690">
        <v>17.75</v>
      </c>
      <c r="AR690">
        <v>17.15909090909091</v>
      </c>
      <c r="AS690">
        <v>15</v>
      </c>
      <c r="AT690">
        <v>2005</v>
      </c>
      <c r="AU690">
        <v>2012.7</v>
      </c>
      <c r="AV690" t="str">
        <f>VLOOKUP(A690,[1]in!$A:$E,5,0)</f>
        <v>Maros</v>
      </c>
      <c r="AW690" t="s">
        <v>833</v>
      </c>
    </row>
    <row r="691" spans="1:49" x14ac:dyDescent="0.3">
      <c r="A691">
        <v>114000071</v>
      </c>
      <c r="B691">
        <v>6</v>
      </c>
      <c r="C691">
        <v>2016</v>
      </c>
      <c r="D691" t="s">
        <v>693</v>
      </c>
      <c r="E691">
        <v>27.2</v>
      </c>
      <c r="F691">
        <v>10</v>
      </c>
      <c r="G691">
        <v>164</v>
      </c>
      <c r="H691">
        <v>86.399999999999991</v>
      </c>
      <c r="I691">
        <v>-1</v>
      </c>
      <c r="J691">
        <v>165</v>
      </c>
      <c r="K691">
        <v>12</v>
      </c>
      <c r="L691">
        <v>-4</v>
      </c>
      <c r="M691">
        <v>159.33000000000001</v>
      </c>
      <c r="N691">
        <v>1.7160165547747701</v>
      </c>
      <c r="O691">
        <v>-31</v>
      </c>
      <c r="P691">
        <v>165</v>
      </c>
      <c r="Q691">
        <v>0.69057586325070686</v>
      </c>
      <c r="R691">
        <v>-25</v>
      </c>
      <c r="S691">
        <v>165</v>
      </c>
      <c r="T691">
        <v>0.57142857142857095</v>
      </c>
      <c r="U691">
        <v>-7</v>
      </c>
      <c r="V691">
        <v>125</v>
      </c>
      <c r="W691">
        <v>120</v>
      </c>
      <c r="X691">
        <v>11</v>
      </c>
      <c r="Y691">
        <v>13</v>
      </c>
      <c r="Z691" t="s">
        <v>797</v>
      </c>
      <c r="AA691" t="s">
        <v>798</v>
      </c>
      <c r="AB691" t="s">
        <v>796</v>
      </c>
      <c r="AC691">
        <v>20.21</v>
      </c>
      <c r="AD691">
        <v>46.24</v>
      </c>
      <c r="AE691">
        <v>80</v>
      </c>
      <c r="AF691">
        <v>1.5414692480000001</v>
      </c>
      <c r="AG691">
        <v>-3</v>
      </c>
      <c r="AH691">
        <v>10.87</v>
      </c>
      <c r="AI691">
        <v>1</v>
      </c>
      <c r="AJ691">
        <v>1.2788696610000001</v>
      </c>
      <c r="AK691">
        <v>10.504615380000001</v>
      </c>
      <c r="AL691">
        <v>107.42</v>
      </c>
      <c r="AM691">
        <v>0</v>
      </c>
      <c r="AN691">
        <v>6.82</v>
      </c>
      <c r="AO691">
        <v>6.8209090909090913</v>
      </c>
      <c r="AP691">
        <v>2</v>
      </c>
      <c r="AQ691">
        <v>17.079999999999998</v>
      </c>
      <c r="AR691">
        <v>17.15909090909091</v>
      </c>
      <c r="AS691">
        <v>15</v>
      </c>
      <c r="AT691">
        <v>2005</v>
      </c>
      <c r="AU691">
        <v>2012.7</v>
      </c>
      <c r="AV691" t="str">
        <f>VLOOKUP(A691,[1]in!$A:$E,5,0)</f>
        <v>Maros</v>
      </c>
      <c r="AW691" t="s">
        <v>833</v>
      </c>
    </row>
    <row r="692" spans="1:49" x14ac:dyDescent="0.3">
      <c r="A692">
        <v>114000071</v>
      </c>
      <c r="B692">
        <v>6</v>
      </c>
      <c r="C692">
        <v>2017</v>
      </c>
      <c r="D692" t="s">
        <v>694</v>
      </c>
      <c r="E692">
        <v>10.4</v>
      </c>
      <c r="F692">
        <v>10</v>
      </c>
      <c r="G692">
        <v>164</v>
      </c>
      <c r="H692">
        <v>220</v>
      </c>
      <c r="I692">
        <v>-1</v>
      </c>
      <c r="J692">
        <v>165</v>
      </c>
      <c r="K692">
        <v>11</v>
      </c>
      <c r="L692">
        <v>-4</v>
      </c>
      <c r="M692">
        <v>159.33000000000001</v>
      </c>
      <c r="N692">
        <v>1.10875943443787</v>
      </c>
      <c r="O692">
        <v>-31</v>
      </c>
      <c r="P692">
        <v>165</v>
      </c>
      <c r="Q692">
        <v>0.46238859845781977</v>
      </c>
      <c r="R692">
        <v>-25</v>
      </c>
      <c r="S692">
        <v>165</v>
      </c>
      <c r="T692">
        <v>0.6</v>
      </c>
      <c r="U692">
        <v>-7</v>
      </c>
      <c r="V692">
        <v>125</v>
      </c>
      <c r="W692">
        <v>120</v>
      </c>
      <c r="X692">
        <v>11</v>
      </c>
      <c r="Y692">
        <v>13</v>
      </c>
      <c r="Z692" t="s">
        <v>797</v>
      </c>
      <c r="AA692" t="s">
        <v>798</v>
      </c>
      <c r="AB692" t="s">
        <v>796</v>
      </c>
      <c r="AC692">
        <v>20.21</v>
      </c>
      <c r="AD692">
        <v>46.24</v>
      </c>
      <c r="AE692">
        <v>80</v>
      </c>
      <c r="AF692">
        <v>0.92122505200000004</v>
      </c>
      <c r="AG692">
        <v>-3</v>
      </c>
      <c r="AH692">
        <v>10.36</v>
      </c>
      <c r="AI692">
        <v>1</v>
      </c>
      <c r="AJ692">
        <v>1.2788696610000001</v>
      </c>
      <c r="AK692">
        <v>10.504615380000001</v>
      </c>
      <c r="AL692">
        <v>107.42</v>
      </c>
      <c r="AM692">
        <v>0</v>
      </c>
      <c r="AN692">
        <v>6.75</v>
      </c>
      <c r="AO692">
        <v>6.8209090909090913</v>
      </c>
      <c r="AP692">
        <v>2</v>
      </c>
      <c r="AQ692">
        <v>17.440000000000001</v>
      </c>
      <c r="AR692">
        <v>17.15909090909091</v>
      </c>
      <c r="AS692">
        <v>15</v>
      </c>
      <c r="AT692">
        <v>2005</v>
      </c>
      <c r="AU692">
        <v>2012.7</v>
      </c>
      <c r="AV692" t="str">
        <f>VLOOKUP(A692,[1]in!$A:$E,5,0)</f>
        <v>Maros</v>
      </c>
      <c r="AW692" t="s">
        <v>833</v>
      </c>
    </row>
    <row r="693" spans="1:49" x14ac:dyDescent="0.3">
      <c r="A693">
        <v>114000078</v>
      </c>
      <c r="B693">
        <v>10</v>
      </c>
      <c r="C693">
        <v>2009</v>
      </c>
      <c r="D693" t="s">
        <v>695</v>
      </c>
      <c r="E693">
        <v>12.8</v>
      </c>
      <c r="F693">
        <v>-7</v>
      </c>
      <c r="G693">
        <v>44.33</v>
      </c>
      <c r="H693">
        <v>388.8</v>
      </c>
      <c r="I693">
        <v>5</v>
      </c>
      <c r="J693">
        <v>44.3333333333333</v>
      </c>
      <c r="K693">
        <v>10</v>
      </c>
      <c r="L693">
        <v>6</v>
      </c>
      <c r="M693">
        <v>43.33</v>
      </c>
      <c r="N693">
        <v>0.36180077662955701</v>
      </c>
      <c r="O693">
        <v>-1</v>
      </c>
      <c r="P693">
        <v>44.3333333333333</v>
      </c>
      <c r="Q693">
        <v>0.15712808083852758</v>
      </c>
      <c r="R693">
        <v>-1</v>
      </c>
      <c r="S693">
        <v>44.3333333333333</v>
      </c>
      <c r="T693" t="e">
        <v>#N/A</v>
      </c>
      <c r="U693">
        <v>1</v>
      </c>
      <c r="V693">
        <v>28.3333333333333</v>
      </c>
      <c r="W693">
        <v>122</v>
      </c>
      <c r="X693">
        <v>7</v>
      </c>
      <c r="Y693">
        <v>9</v>
      </c>
      <c r="Z693" t="s">
        <v>797</v>
      </c>
      <c r="AA693" t="s">
        <v>798</v>
      </c>
      <c r="AB693" t="s">
        <v>796</v>
      </c>
      <c r="AC693">
        <v>18.71</v>
      </c>
      <c r="AD693">
        <v>45.98</v>
      </c>
      <c r="AE693">
        <v>84</v>
      </c>
      <c r="AF693">
        <v>1.8689484409999999</v>
      </c>
      <c r="AG693">
        <v>-7</v>
      </c>
      <c r="AH693">
        <v>10.17</v>
      </c>
      <c r="AI693">
        <v>-1</v>
      </c>
      <c r="AJ693">
        <v>1.543045147</v>
      </c>
      <c r="AK693">
        <v>10.72777778</v>
      </c>
      <c r="AL693">
        <v>102.76</v>
      </c>
      <c r="AM693">
        <v>2.1797654E-2</v>
      </c>
      <c r="AN693">
        <v>7.5</v>
      </c>
      <c r="AO693">
        <v>7.2528571428571436</v>
      </c>
      <c r="AP693">
        <v>-1</v>
      </c>
      <c r="AQ693">
        <v>17.440000000000001</v>
      </c>
      <c r="AR693">
        <v>17.601428571428571</v>
      </c>
      <c r="AS693">
        <v>11</v>
      </c>
      <c r="AT693">
        <v>2009</v>
      </c>
      <c r="AU693">
        <v>2012.8</v>
      </c>
      <c r="AV693" t="str">
        <f>VLOOKUP(A693,[1]in!$A:$E,5,0)</f>
        <v>Duna</v>
      </c>
      <c r="AW693" t="s">
        <v>832</v>
      </c>
    </row>
    <row r="694" spans="1:49" x14ac:dyDescent="0.3">
      <c r="A694">
        <v>114000078</v>
      </c>
      <c r="B694">
        <v>10</v>
      </c>
      <c r="C694">
        <v>2010</v>
      </c>
      <c r="D694" t="s">
        <v>696</v>
      </c>
      <c r="E694">
        <v>16</v>
      </c>
      <c r="F694">
        <v>-7</v>
      </c>
      <c r="G694">
        <v>44.33</v>
      </c>
      <c r="H694">
        <v>10142.67</v>
      </c>
      <c r="I694">
        <v>5</v>
      </c>
      <c r="J694">
        <v>44.3333333333333</v>
      </c>
      <c r="K694">
        <v>18</v>
      </c>
      <c r="L694">
        <v>6</v>
      </c>
      <c r="M694">
        <v>43.33</v>
      </c>
      <c r="N694">
        <v>0.78508117845446701</v>
      </c>
      <c r="O694">
        <v>-1</v>
      </c>
      <c r="P694">
        <v>44.3333333333333</v>
      </c>
      <c r="Q694">
        <v>0.27161944698280255</v>
      </c>
      <c r="R694">
        <v>-1</v>
      </c>
      <c r="S694">
        <v>44.3333333333333</v>
      </c>
      <c r="T694">
        <v>0.63157894736842102</v>
      </c>
      <c r="U694">
        <v>1</v>
      </c>
      <c r="V694">
        <v>28.3333333333333</v>
      </c>
      <c r="W694">
        <v>122</v>
      </c>
      <c r="X694">
        <v>7</v>
      </c>
      <c r="Y694">
        <v>9</v>
      </c>
      <c r="Z694" t="s">
        <v>797</v>
      </c>
      <c r="AA694" t="s">
        <v>798</v>
      </c>
      <c r="AB694" t="s">
        <v>796</v>
      </c>
      <c r="AC694">
        <v>18.71</v>
      </c>
      <c r="AD694">
        <v>45.98</v>
      </c>
      <c r="AE694">
        <v>84</v>
      </c>
      <c r="AF694">
        <v>1.5880216570000001</v>
      </c>
      <c r="AG694">
        <v>-7</v>
      </c>
      <c r="AH694">
        <v>11.47</v>
      </c>
      <c r="AI694">
        <v>-1</v>
      </c>
      <c r="AJ694">
        <v>1.543045147</v>
      </c>
      <c r="AK694">
        <v>10.72777778</v>
      </c>
      <c r="AL694">
        <v>102.76</v>
      </c>
      <c r="AM694">
        <v>2.1797654E-2</v>
      </c>
      <c r="AN694">
        <v>6.7</v>
      </c>
      <c r="AO694">
        <v>7.2528571428571436</v>
      </c>
      <c r="AP694">
        <v>-1</v>
      </c>
      <c r="AQ694">
        <v>16.3</v>
      </c>
      <c r="AR694">
        <v>17.601428571428571</v>
      </c>
      <c r="AS694">
        <v>11</v>
      </c>
      <c r="AT694">
        <v>2009</v>
      </c>
      <c r="AU694">
        <v>2012.8</v>
      </c>
      <c r="AV694" t="str">
        <f>VLOOKUP(A694,[1]in!$A:$E,5,0)</f>
        <v>Duna</v>
      </c>
      <c r="AW694" t="s">
        <v>832</v>
      </c>
    </row>
    <row r="695" spans="1:49" x14ac:dyDescent="0.3">
      <c r="A695">
        <v>114000078</v>
      </c>
      <c r="B695">
        <v>10</v>
      </c>
      <c r="C695">
        <v>2011</v>
      </c>
      <c r="D695" t="s">
        <v>697</v>
      </c>
      <c r="E695">
        <v>136</v>
      </c>
      <c r="F695">
        <v>-7</v>
      </c>
      <c r="G695">
        <v>44.33</v>
      </c>
      <c r="H695">
        <v>1620.8</v>
      </c>
      <c r="I695">
        <v>5</v>
      </c>
      <c r="J695">
        <v>44.3333333333333</v>
      </c>
      <c r="K695">
        <v>23</v>
      </c>
      <c r="L695">
        <v>6</v>
      </c>
      <c r="M695">
        <v>43.33</v>
      </c>
      <c r="N695">
        <v>0.93205687056593101</v>
      </c>
      <c r="O695">
        <v>-1</v>
      </c>
      <c r="P695">
        <v>44.3333333333333</v>
      </c>
      <c r="Q695">
        <v>0.29725995533043331</v>
      </c>
      <c r="R695">
        <v>-1</v>
      </c>
      <c r="S695">
        <v>44.3333333333333</v>
      </c>
      <c r="T695">
        <v>0.44</v>
      </c>
      <c r="U695">
        <v>1</v>
      </c>
      <c r="V695">
        <v>28.3333333333333</v>
      </c>
      <c r="W695">
        <v>122</v>
      </c>
      <c r="X695">
        <v>7</v>
      </c>
      <c r="Y695">
        <v>9</v>
      </c>
      <c r="Z695" t="s">
        <v>797</v>
      </c>
      <c r="AA695" t="s">
        <v>798</v>
      </c>
      <c r="AB695" t="s">
        <v>796</v>
      </c>
      <c r="AC695">
        <v>18.71</v>
      </c>
      <c r="AD695">
        <v>45.98</v>
      </c>
      <c r="AE695">
        <v>84</v>
      </c>
      <c r="AF695">
        <v>1.4927099559999999</v>
      </c>
      <c r="AG695">
        <v>-7</v>
      </c>
      <c r="AH695">
        <v>11.08</v>
      </c>
      <c r="AI695">
        <v>-1</v>
      </c>
      <c r="AJ695">
        <v>1.543045147</v>
      </c>
      <c r="AK695">
        <v>10.72777778</v>
      </c>
      <c r="AL695">
        <v>102.76</v>
      </c>
      <c r="AM695">
        <v>2.1797654E-2</v>
      </c>
      <c r="AN695">
        <v>6.65</v>
      </c>
      <c r="AO695">
        <v>7.2528571428571436</v>
      </c>
      <c r="AP695">
        <v>-1</v>
      </c>
      <c r="AQ695">
        <v>17.809999999999999</v>
      </c>
      <c r="AR695">
        <v>17.601428571428571</v>
      </c>
      <c r="AS695">
        <v>11</v>
      </c>
      <c r="AT695">
        <v>2009</v>
      </c>
      <c r="AU695">
        <v>2012.8</v>
      </c>
      <c r="AV695" t="str">
        <f>VLOOKUP(A695,[1]in!$A:$E,5,0)</f>
        <v>Duna</v>
      </c>
      <c r="AW695" t="s">
        <v>832</v>
      </c>
    </row>
    <row r="696" spans="1:49" x14ac:dyDescent="0.3">
      <c r="A696">
        <v>114000078</v>
      </c>
      <c r="B696">
        <v>10</v>
      </c>
      <c r="C696">
        <v>2013</v>
      </c>
      <c r="D696" t="s">
        <v>698</v>
      </c>
      <c r="E696">
        <v>3.2</v>
      </c>
      <c r="F696">
        <v>-7</v>
      </c>
      <c r="G696">
        <v>44.33</v>
      </c>
      <c r="H696">
        <v>620.79999999999995</v>
      </c>
      <c r="I696">
        <v>5</v>
      </c>
      <c r="J696">
        <v>44.3333333333333</v>
      </c>
      <c r="K696">
        <v>20</v>
      </c>
      <c r="L696">
        <v>6</v>
      </c>
      <c r="M696">
        <v>43.33</v>
      </c>
      <c r="N696">
        <v>1.24351034887907</v>
      </c>
      <c r="O696">
        <v>-1</v>
      </c>
      <c r="P696">
        <v>44.3333333333333</v>
      </c>
      <c r="Q696">
        <v>0.4150939521053495</v>
      </c>
      <c r="R696">
        <v>-1</v>
      </c>
      <c r="S696">
        <v>44.3333333333333</v>
      </c>
      <c r="T696">
        <v>0.48148148148148101</v>
      </c>
      <c r="U696">
        <v>1</v>
      </c>
      <c r="V696">
        <v>28.3333333333333</v>
      </c>
      <c r="W696">
        <v>122</v>
      </c>
      <c r="X696">
        <v>7</v>
      </c>
      <c r="Y696">
        <v>9</v>
      </c>
      <c r="Z696" t="s">
        <v>797</v>
      </c>
      <c r="AA696" t="s">
        <v>798</v>
      </c>
      <c r="AB696" t="s">
        <v>796</v>
      </c>
      <c r="AC696">
        <v>18.71</v>
      </c>
      <c r="AD696">
        <v>45.98</v>
      </c>
      <c r="AE696">
        <v>84</v>
      </c>
      <c r="AF696">
        <v>1.685725192</v>
      </c>
      <c r="AG696">
        <v>-7</v>
      </c>
      <c r="AH696">
        <v>10.16</v>
      </c>
      <c r="AI696">
        <v>-1</v>
      </c>
      <c r="AJ696">
        <v>1.543045147</v>
      </c>
      <c r="AK696">
        <v>10.72777778</v>
      </c>
      <c r="AL696">
        <v>102.76</v>
      </c>
      <c r="AM696">
        <v>2.1797654E-2</v>
      </c>
      <c r="AN696">
        <v>7.44</v>
      </c>
      <c r="AO696">
        <v>7.2528571428571436</v>
      </c>
      <c r="AP696">
        <v>-1</v>
      </c>
      <c r="AQ696">
        <v>18.010000000000002</v>
      </c>
      <c r="AR696">
        <v>17.601428571428571</v>
      </c>
      <c r="AS696">
        <v>11</v>
      </c>
      <c r="AT696">
        <v>2009</v>
      </c>
      <c r="AU696">
        <v>2012.8</v>
      </c>
      <c r="AV696" t="str">
        <f>VLOOKUP(A696,[1]in!$A:$E,5,0)</f>
        <v>Duna</v>
      </c>
      <c r="AW696" t="s">
        <v>832</v>
      </c>
    </row>
    <row r="697" spans="1:49" x14ac:dyDescent="0.3">
      <c r="A697">
        <v>114000078</v>
      </c>
      <c r="B697">
        <v>10</v>
      </c>
      <c r="C697">
        <v>2014</v>
      </c>
      <c r="D697" t="s">
        <v>699</v>
      </c>
      <c r="E697">
        <v>6.4</v>
      </c>
      <c r="F697">
        <v>-7</v>
      </c>
      <c r="G697">
        <v>44.33</v>
      </c>
      <c r="H697">
        <v>1560</v>
      </c>
      <c r="I697">
        <v>5</v>
      </c>
      <c r="J697">
        <v>44.3333333333333</v>
      </c>
      <c r="K697">
        <v>15</v>
      </c>
      <c r="L697">
        <v>6</v>
      </c>
      <c r="M697">
        <v>43.33</v>
      </c>
      <c r="N697">
        <v>0.50358247942835899</v>
      </c>
      <c r="O697">
        <v>-1</v>
      </c>
      <c r="P697">
        <v>44.3333333333333</v>
      </c>
      <c r="Q697">
        <v>0.18595758646696972</v>
      </c>
      <c r="R697">
        <v>-1</v>
      </c>
      <c r="S697">
        <v>44.3333333333333</v>
      </c>
      <c r="T697">
        <v>0.565217391304348</v>
      </c>
      <c r="U697">
        <v>1</v>
      </c>
      <c r="V697">
        <v>28.3333333333333</v>
      </c>
      <c r="W697">
        <v>122</v>
      </c>
      <c r="X697">
        <v>7</v>
      </c>
      <c r="Y697">
        <v>9</v>
      </c>
      <c r="Z697" t="s">
        <v>797</v>
      </c>
      <c r="AA697" t="s">
        <v>798</v>
      </c>
      <c r="AB697" t="s">
        <v>796</v>
      </c>
      <c r="AC697">
        <v>18.71</v>
      </c>
      <c r="AD697">
        <v>45.98</v>
      </c>
      <c r="AE697">
        <v>84</v>
      </c>
      <c r="AF697">
        <v>1.5705517389999999</v>
      </c>
      <c r="AG697">
        <v>-7</v>
      </c>
      <c r="AH697">
        <v>10.37</v>
      </c>
      <c r="AI697">
        <v>-1</v>
      </c>
      <c r="AJ697">
        <v>1.543045147</v>
      </c>
      <c r="AK697">
        <v>10.72777778</v>
      </c>
      <c r="AL697">
        <v>102.76</v>
      </c>
      <c r="AM697">
        <v>2.1797654E-2</v>
      </c>
      <c r="AN697">
        <v>7.95</v>
      </c>
      <c r="AO697">
        <v>7.2528571428571436</v>
      </c>
      <c r="AP697">
        <v>-1</v>
      </c>
      <c r="AQ697">
        <v>17.88</v>
      </c>
      <c r="AR697">
        <v>17.601428571428571</v>
      </c>
      <c r="AS697">
        <v>11</v>
      </c>
      <c r="AT697">
        <v>2009</v>
      </c>
      <c r="AU697">
        <v>2012.8</v>
      </c>
      <c r="AV697" t="str">
        <f>VLOOKUP(A697,[1]in!$A:$E,5,0)</f>
        <v>Duna</v>
      </c>
      <c r="AW697" t="s">
        <v>832</v>
      </c>
    </row>
    <row r="698" spans="1:49" x14ac:dyDescent="0.3">
      <c r="A698">
        <v>114000078</v>
      </c>
      <c r="B698">
        <v>10</v>
      </c>
      <c r="C698">
        <v>2016</v>
      </c>
      <c r="D698" t="s">
        <v>700</v>
      </c>
      <c r="E698">
        <v>0</v>
      </c>
      <c r="F698">
        <v>-7</v>
      </c>
      <c r="G698">
        <v>44.33</v>
      </c>
      <c r="H698">
        <v>3195.2</v>
      </c>
      <c r="I698">
        <v>5</v>
      </c>
      <c r="J698">
        <v>44.3333333333333</v>
      </c>
      <c r="K698">
        <v>15</v>
      </c>
      <c r="L698">
        <v>6</v>
      </c>
      <c r="M698">
        <v>43.33</v>
      </c>
      <c r="N698">
        <v>0.24055195909445601</v>
      </c>
      <c r="O698">
        <v>-1</v>
      </c>
      <c r="P698">
        <v>44.3333333333333</v>
      </c>
      <c r="Q698">
        <v>8.8828471125294642E-2</v>
      </c>
      <c r="R698">
        <v>-1</v>
      </c>
      <c r="S698">
        <v>44.3333333333333</v>
      </c>
      <c r="T698">
        <v>0.61904761904761896</v>
      </c>
      <c r="U698">
        <v>1</v>
      </c>
      <c r="V698">
        <v>28.3333333333333</v>
      </c>
      <c r="W698">
        <v>122</v>
      </c>
      <c r="X698">
        <v>7</v>
      </c>
      <c r="Y698">
        <v>9</v>
      </c>
      <c r="Z698" t="s">
        <v>797</v>
      </c>
      <c r="AA698" t="s">
        <v>798</v>
      </c>
      <c r="AB698" t="s">
        <v>796</v>
      </c>
      <c r="AC698">
        <v>18.71</v>
      </c>
      <c r="AD698">
        <v>45.98</v>
      </c>
      <c r="AE698">
        <v>84</v>
      </c>
      <c r="AF698">
        <v>1.8666534079999999</v>
      </c>
      <c r="AG698">
        <v>-7</v>
      </c>
      <c r="AH698">
        <v>10.84</v>
      </c>
      <c r="AI698">
        <v>-1</v>
      </c>
      <c r="AJ698">
        <v>1.543045147</v>
      </c>
      <c r="AK698">
        <v>10.72777778</v>
      </c>
      <c r="AL698">
        <v>102.76</v>
      </c>
      <c r="AM698">
        <v>2.1797654E-2</v>
      </c>
      <c r="AN698">
        <v>7.29</v>
      </c>
      <c r="AO698">
        <v>7.2528571428571436</v>
      </c>
      <c r="AP698">
        <v>-1</v>
      </c>
      <c r="AQ698">
        <v>17.55</v>
      </c>
      <c r="AR698">
        <v>17.601428571428571</v>
      </c>
      <c r="AS698">
        <v>11</v>
      </c>
      <c r="AT698">
        <v>2009</v>
      </c>
      <c r="AU698">
        <v>2012.8</v>
      </c>
      <c r="AV698" t="str">
        <f>VLOOKUP(A698,[1]in!$A:$E,5,0)</f>
        <v>Duna</v>
      </c>
      <c r="AW698" t="s">
        <v>832</v>
      </c>
    </row>
    <row r="699" spans="1:49" x14ac:dyDescent="0.3">
      <c r="A699">
        <v>114000078</v>
      </c>
      <c r="B699">
        <v>10</v>
      </c>
      <c r="C699">
        <v>2017</v>
      </c>
      <c r="D699" t="s">
        <v>701</v>
      </c>
      <c r="E699">
        <v>11.2</v>
      </c>
      <c r="F699">
        <v>-7</v>
      </c>
      <c r="G699">
        <v>44.33</v>
      </c>
      <c r="H699">
        <v>2950.4</v>
      </c>
      <c r="I699">
        <v>5</v>
      </c>
      <c r="J699">
        <v>44.3333333333333</v>
      </c>
      <c r="K699">
        <v>25</v>
      </c>
      <c r="L699">
        <v>6</v>
      </c>
      <c r="M699">
        <v>43.33</v>
      </c>
      <c r="N699">
        <v>0.76102233867594304</v>
      </c>
      <c r="O699">
        <v>-1</v>
      </c>
      <c r="P699">
        <v>44.3333333333333</v>
      </c>
      <c r="Q699">
        <v>0.23642488249980992</v>
      </c>
      <c r="R699">
        <v>-1</v>
      </c>
      <c r="S699">
        <v>44.3333333333333</v>
      </c>
      <c r="T699">
        <v>0.5</v>
      </c>
      <c r="U699">
        <v>1</v>
      </c>
      <c r="V699">
        <v>28.3333333333333</v>
      </c>
      <c r="W699">
        <v>122</v>
      </c>
      <c r="X699">
        <v>7</v>
      </c>
      <c r="Y699">
        <v>9</v>
      </c>
      <c r="Z699" t="s">
        <v>797</v>
      </c>
      <c r="AA699" t="s">
        <v>798</v>
      </c>
      <c r="AB699" t="s">
        <v>796</v>
      </c>
      <c r="AC699">
        <v>18.71</v>
      </c>
      <c r="AD699">
        <v>45.98</v>
      </c>
      <c r="AE699">
        <v>84</v>
      </c>
      <c r="AF699">
        <v>1.331395949</v>
      </c>
      <c r="AG699">
        <v>-7</v>
      </c>
      <c r="AH699">
        <v>10.47</v>
      </c>
      <c r="AI699">
        <v>-1</v>
      </c>
      <c r="AJ699">
        <v>1.543045147</v>
      </c>
      <c r="AK699">
        <v>10.72777778</v>
      </c>
      <c r="AL699">
        <v>102.76</v>
      </c>
      <c r="AM699">
        <v>2.1797654E-2</v>
      </c>
      <c r="AN699">
        <v>7.24</v>
      </c>
      <c r="AO699">
        <v>7.2528571428571436</v>
      </c>
      <c r="AP699">
        <v>-1</v>
      </c>
      <c r="AQ699">
        <v>18.22</v>
      </c>
      <c r="AR699">
        <v>17.601428571428571</v>
      </c>
      <c r="AS699">
        <v>11</v>
      </c>
      <c r="AT699">
        <v>2009</v>
      </c>
      <c r="AU699">
        <v>2012.8</v>
      </c>
      <c r="AV699" t="str">
        <f>VLOOKUP(A699,[1]in!$A:$E,5,0)</f>
        <v>Duna</v>
      </c>
      <c r="AW699" t="s">
        <v>832</v>
      </c>
    </row>
    <row r="700" spans="1:49" x14ac:dyDescent="0.3">
      <c r="A700">
        <v>114000086</v>
      </c>
      <c r="B700">
        <v>6</v>
      </c>
      <c r="C700">
        <v>2012</v>
      </c>
      <c r="D700" t="s">
        <v>702</v>
      </c>
      <c r="E700">
        <v>4.8</v>
      </c>
      <c r="F700">
        <v>-3</v>
      </c>
      <c r="G700">
        <v>26.33</v>
      </c>
      <c r="H700">
        <v>372</v>
      </c>
      <c r="I700">
        <v>-3</v>
      </c>
      <c r="J700">
        <v>28.3333333333333</v>
      </c>
      <c r="K700">
        <v>25</v>
      </c>
      <c r="L700">
        <v>-12</v>
      </c>
      <c r="M700">
        <v>27.33</v>
      </c>
      <c r="N700">
        <v>2.4584795929798702</v>
      </c>
      <c r="O700">
        <v>-9</v>
      </c>
      <c r="P700">
        <v>28.3333333333333</v>
      </c>
      <c r="Q700">
        <v>0.7637696285101444</v>
      </c>
      <c r="R700">
        <v>-1</v>
      </c>
      <c r="S700">
        <v>28.3333333333333</v>
      </c>
      <c r="T700" t="e">
        <v>#N/A</v>
      </c>
      <c r="U700">
        <v>6</v>
      </c>
      <c r="V700">
        <v>16.6666666666667</v>
      </c>
      <c r="W700">
        <v>123</v>
      </c>
      <c r="X700">
        <v>6</v>
      </c>
      <c r="Y700">
        <v>6</v>
      </c>
      <c r="Z700" t="s">
        <v>797</v>
      </c>
      <c r="AA700" t="s">
        <v>798</v>
      </c>
      <c r="AB700" t="s">
        <v>796</v>
      </c>
      <c r="AC700">
        <v>20.63</v>
      </c>
      <c r="AD700">
        <v>47</v>
      </c>
      <c r="AE700">
        <v>84</v>
      </c>
      <c r="AF700">
        <v>0.98000434000000003</v>
      </c>
      <c r="AG700">
        <v>-5</v>
      </c>
      <c r="AH700">
        <v>10.97</v>
      </c>
      <c r="AI700">
        <v>2</v>
      </c>
      <c r="AJ700">
        <v>1.1473773679999999</v>
      </c>
      <c r="AK700">
        <v>10.536666670000001</v>
      </c>
      <c r="AL700">
        <v>122.4</v>
      </c>
      <c r="AM700">
        <v>0</v>
      </c>
      <c r="AN700">
        <v>6.17</v>
      </c>
      <c r="AO700">
        <v>6.6149999999999993</v>
      </c>
      <c r="AP700">
        <v>-1</v>
      </c>
      <c r="AQ700">
        <v>17.2</v>
      </c>
      <c r="AR700">
        <v>17.168333333333329</v>
      </c>
      <c r="AS700">
        <v>-3</v>
      </c>
      <c r="AT700">
        <v>2012</v>
      </c>
      <c r="AU700">
        <v>2014.5</v>
      </c>
      <c r="AV700" t="str">
        <f>VLOOKUP(A700,[1]in!$A:$E,5,0)</f>
        <v>Hortobágy-Berettyó Mez?Túr</v>
      </c>
      <c r="AW700" t="s">
        <v>833</v>
      </c>
    </row>
    <row r="701" spans="1:49" x14ac:dyDescent="0.3">
      <c r="A701">
        <v>114000086</v>
      </c>
      <c r="B701">
        <v>6</v>
      </c>
      <c r="C701">
        <v>2013</v>
      </c>
      <c r="D701" t="s">
        <v>703</v>
      </c>
      <c r="E701">
        <v>9.6</v>
      </c>
      <c r="F701">
        <v>-3</v>
      </c>
      <c r="G701">
        <v>26.33</v>
      </c>
      <c r="H701">
        <v>120</v>
      </c>
      <c r="I701">
        <v>-3</v>
      </c>
      <c r="J701">
        <v>28.3333333333333</v>
      </c>
      <c r="K701">
        <v>18</v>
      </c>
      <c r="L701">
        <v>-12</v>
      </c>
      <c r="M701">
        <v>27.33</v>
      </c>
      <c r="N701">
        <v>1.9090271317381</v>
      </c>
      <c r="O701">
        <v>-9</v>
      </c>
      <c r="P701">
        <v>28.3333333333333</v>
      </c>
      <c r="Q701">
        <v>0.66047806013979227</v>
      </c>
      <c r="R701">
        <v>-1</v>
      </c>
      <c r="S701">
        <v>28.3333333333333</v>
      </c>
      <c r="T701">
        <v>0.67741935483870996</v>
      </c>
      <c r="U701">
        <v>6</v>
      </c>
      <c r="V701">
        <v>16.6666666666667</v>
      </c>
      <c r="W701">
        <v>123</v>
      </c>
      <c r="X701">
        <v>6</v>
      </c>
      <c r="Y701">
        <v>6</v>
      </c>
      <c r="Z701" t="s">
        <v>797</v>
      </c>
      <c r="AA701" t="s">
        <v>798</v>
      </c>
      <c r="AB701" t="s">
        <v>796</v>
      </c>
      <c r="AC701">
        <v>20.63</v>
      </c>
      <c r="AD701">
        <v>47</v>
      </c>
      <c r="AE701">
        <v>84</v>
      </c>
      <c r="AF701">
        <v>1.48653484</v>
      </c>
      <c r="AG701">
        <v>-5</v>
      </c>
      <c r="AH701">
        <v>10.19</v>
      </c>
      <c r="AI701">
        <v>2</v>
      </c>
      <c r="AJ701">
        <v>1.1473773679999999</v>
      </c>
      <c r="AK701">
        <v>10.536666670000001</v>
      </c>
      <c r="AL701">
        <v>122.4</v>
      </c>
      <c r="AM701">
        <v>0</v>
      </c>
      <c r="AN701">
        <v>6.67</v>
      </c>
      <c r="AO701">
        <v>6.6149999999999993</v>
      </c>
      <c r="AP701">
        <v>-1</v>
      </c>
      <c r="AQ701">
        <v>16.809999999999999</v>
      </c>
      <c r="AR701">
        <v>17.168333333333329</v>
      </c>
      <c r="AS701">
        <v>-3</v>
      </c>
      <c r="AT701">
        <v>2012</v>
      </c>
      <c r="AU701">
        <v>2014.5</v>
      </c>
      <c r="AV701" t="str">
        <f>VLOOKUP(A701,[1]in!$A:$E,5,0)</f>
        <v>Hortobágy-Berettyó Mez?Túr</v>
      </c>
      <c r="AW701" t="s">
        <v>833</v>
      </c>
    </row>
    <row r="702" spans="1:49" x14ac:dyDescent="0.3">
      <c r="A702">
        <v>114000086</v>
      </c>
      <c r="B702">
        <v>6</v>
      </c>
      <c r="C702">
        <v>2014</v>
      </c>
      <c r="D702" t="s">
        <v>704</v>
      </c>
      <c r="E702">
        <v>0</v>
      </c>
      <c r="F702">
        <v>-3</v>
      </c>
      <c r="G702">
        <v>26.33</v>
      </c>
      <c r="H702">
        <v>386.4</v>
      </c>
      <c r="I702">
        <v>-3</v>
      </c>
      <c r="J702">
        <v>28.3333333333333</v>
      </c>
      <c r="K702">
        <v>21</v>
      </c>
      <c r="L702">
        <v>-12</v>
      </c>
      <c r="M702">
        <v>27.33</v>
      </c>
      <c r="N702">
        <v>2.1017246032190098</v>
      </c>
      <c r="O702">
        <v>-9</v>
      </c>
      <c r="P702">
        <v>28.3333333333333</v>
      </c>
      <c r="Q702">
        <v>0.69032981237957269</v>
      </c>
      <c r="R702">
        <v>-1</v>
      </c>
      <c r="S702">
        <v>28.3333333333333</v>
      </c>
      <c r="T702">
        <v>0.73333333333333295</v>
      </c>
      <c r="U702">
        <v>6</v>
      </c>
      <c r="V702">
        <v>16.6666666666667</v>
      </c>
      <c r="W702">
        <v>123</v>
      </c>
      <c r="X702">
        <v>6</v>
      </c>
      <c r="Y702">
        <v>6</v>
      </c>
      <c r="Z702" t="s">
        <v>797</v>
      </c>
      <c r="AA702" t="s">
        <v>798</v>
      </c>
      <c r="AB702" t="s">
        <v>796</v>
      </c>
      <c r="AC702">
        <v>20.63</v>
      </c>
      <c r="AD702">
        <v>47</v>
      </c>
      <c r="AE702">
        <v>84</v>
      </c>
      <c r="AF702">
        <v>1.6468900660000001</v>
      </c>
      <c r="AG702">
        <v>-5</v>
      </c>
      <c r="AH702">
        <v>10.29</v>
      </c>
      <c r="AI702">
        <v>2</v>
      </c>
      <c r="AJ702">
        <v>1.1473773679999999</v>
      </c>
      <c r="AK702">
        <v>10.536666670000001</v>
      </c>
      <c r="AL702">
        <v>122.4</v>
      </c>
      <c r="AM702">
        <v>0</v>
      </c>
      <c r="AN702">
        <v>7.27</v>
      </c>
      <c r="AO702">
        <v>6.6149999999999993</v>
      </c>
      <c r="AP702">
        <v>-1</v>
      </c>
      <c r="AQ702">
        <v>17.72</v>
      </c>
      <c r="AR702">
        <v>17.168333333333329</v>
      </c>
      <c r="AS702">
        <v>-3</v>
      </c>
      <c r="AT702">
        <v>2012</v>
      </c>
      <c r="AU702">
        <v>2014.5</v>
      </c>
      <c r="AV702" t="str">
        <f>VLOOKUP(A702,[1]in!$A:$E,5,0)</f>
        <v>Hortobágy-Berettyó Mez?Túr</v>
      </c>
      <c r="AW702" t="s">
        <v>833</v>
      </c>
    </row>
    <row r="703" spans="1:49" x14ac:dyDescent="0.3">
      <c r="A703">
        <v>114000086</v>
      </c>
      <c r="B703">
        <v>6</v>
      </c>
      <c r="C703">
        <v>2015</v>
      </c>
      <c r="D703" t="s">
        <v>705</v>
      </c>
      <c r="E703">
        <v>9.6</v>
      </c>
      <c r="F703">
        <v>-3</v>
      </c>
      <c r="G703">
        <v>26.33</v>
      </c>
      <c r="H703">
        <v>43.199999999999996</v>
      </c>
      <c r="I703">
        <v>-3</v>
      </c>
      <c r="J703">
        <v>28.3333333333333</v>
      </c>
      <c r="K703">
        <v>11</v>
      </c>
      <c r="L703">
        <v>-12</v>
      </c>
      <c r="M703">
        <v>27.33</v>
      </c>
      <c r="N703">
        <v>2.0582239041311698</v>
      </c>
      <c r="O703">
        <v>-9</v>
      </c>
      <c r="P703">
        <v>28.3333333333333</v>
      </c>
      <c r="Q703">
        <v>0.85834603682637045</v>
      </c>
      <c r="R703">
        <v>-1</v>
      </c>
      <c r="S703">
        <v>28.3333333333333</v>
      </c>
      <c r="T703">
        <v>0.80769230769230804</v>
      </c>
      <c r="U703">
        <v>6</v>
      </c>
      <c r="V703">
        <v>16.6666666666667</v>
      </c>
      <c r="W703">
        <v>123</v>
      </c>
      <c r="X703">
        <v>6</v>
      </c>
      <c r="Y703">
        <v>6</v>
      </c>
      <c r="Z703" t="s">
        <v>797</v>
      </c>
      <c r="AA703" t="s">
        <v>798</v>
      </c>
      <c r="AB703" t="s">
        <v>796</v>
      </c>
      <c r="AC703">
        <v>20.63</v>
      </c>
      <c r="AD703">
        <v>47</v>
      </c>
      <c r="AE703">
        <v>84</v>
      </c>
      <c r="AF703">
        <v>0.93944957900000003</v>
      </c>
      <c r="AG703">
        <v>-5</v>
      </c>
      <c r="AH703">
        <v>10.5</v>
      </c>
      <c r="AI703">
        <v>2</v>
      </c>
      <c r="AJ703">
        <v>1.1473773679999999</v>
      </c>
      <c r="AK703">
        <v>10.536666670000001</v>
      </c>
      <c r="AL703">
        <v>122.4</v>
      </c>
      <c r="AM703">
        <v>0</v>
      </c>
      <c r="AN703">
        <v>6.91</v>
      </c>
      <c r="AO703">
        <v>6.6149999999999993</v>
      </c>
      <c r="AP703">
        <v>-1</v>
      </c>
      <c r="AQ703">
        <v>17.47</v>
      </c>
      <c r="AR703">
        <v>17.168333333333329</v>
      </c>
      <c r="AS703">
        <v>-3</v>
      </c>
      <c r="AT703">
        <v>2012</v>
      </c>
      <c r="AU703">
        <v>2014.5</v>
      </c>
      <c r="AV703" t="str">
        <f>VLOOKUP(A703,[1]in!$A:$E,5,0)</f>
        <v>Hortobágy-Berettyó Mez?Túr</v>
      </c>
      <c r="AW703" t="s">
        <v>833</v>
      </c>
    </row>
    <row r="704" spans="1:49" x14ac:dyDescent="0.3">
      <c r="A704">
        <v>114000086</v>
      </c>
      <c r="B704">
        <v>6</v>
      </c>
      <c r="C704">
        <v>2016</v>
      </c>
      <c r="D704" t="s">
        <v>706</v>
      </c>
      <c r="E704">
        <v>0</v>
      </c>
      <c r="F704">
        <v>-3</v>
      </c>
      <c r="G704">
        <v>26.33</v>
      </c>
      <c r="H704">
        <v>106.4</v>
      </c>
      <c r="I704">
        <v>-3</v>
      </c>
      <c r="J704">
        <v>28.3333333333333</v>
      </c>
      <c r="K704">
        <v>11</v>
      </c>
      <c r="L704">
        <v>-12</v>
      </c>
      <c r="M704">
        <v>27.33</v>
      </c>
      <c r="N704">
        <v>1.21896134237094</v>
      </c>
      <c r="O704">
        <v>-9</v>
      </c>
      <c r="P704">
        <v>28.3333333333333</v>
      </c>
      <c r="Q704">
        <v>0.50834636366266261</v>
      </c>
      <c r="R704">
        <v>-1</v>
      </c>
      <c r="S704">
        <v>28.3333333333333</v>
      </c>
      <c r="T704">
        <v>0.89473684210526305</v>
      </c>
      <c r="U704">
        <v>6</v>
      </c>
      <c r="V704">
        <v>16.6666666666667</v>
      </c>
      <c r="W704">
        <v>123</v>
      </c>
      <c r="X704">
        <v>6</v>
      </c>
      <c r="Y704">
        <v>6</v>
      </c>
      <c r="Z704" t="s">
        <v>797</v>
      </c>
      <c r="AA704" t="s">
        <v>798</v>
      </c>
      <c r="AB704" t="s">
        <v>796</v>
      </c>
      <c r="AC704">
        <v>20.63</v>
      </c>
      <c r="AD704">
        <v>47</v>
      </c>
      <c r="AE704">
        <v>84</v>
      </c>
      <c r="AF704">
        <v>1.050663407</v>
      </c>
      <c r="AG704">
        <v>-5</v>
      </c>
      <c r="AH704">
        <v>10.97</v>
      </c>
      <c r="AI704">
        <v>2</v>
      </c>
      <c r="AJ704">
        <v>1.1473773679999999</v>
      </c>
      <c r="AK704">
        <v>10.536666670000001</v>
      </c>
      <c r="AL704">
        <v>122.4</v>
      </c>
      <c r="AM704">
        <v>0</v>
      </c>
      <c r="AN704">
        <v>6.41</v>
      </c>
      <c r="AO704">
        <v>6.6149999999999993</v>
      </c>
      <c r="AP704">
        <v>-1</v>
      </c>
      <c r="AQ704">
        <v>16.79</v>
      </c>
      <c r="AR704">
        <v>17.168333333333329</v>
      </c>
      <c r="AS704">
        <v>-3</v>
      </c>
      <c r="AT704">
        <v>2012</v>
      </c>
      <c r="AU704">
        <v>2014.5</v>
      </c>
      <c r="AV704" t="str">
        <f>VLOOKUP(A704,[1]in!$A:$E,5,0)</f>
        <v>Hortobágy-Berettyó Mez?Túr</v>
      </c>
      <c r="AW704" t="s">
        <v>833</v>
      </c>
    </row>
    <row r="705" spans="1:49" x14ac:dyDescent="0.3">
      <c r="A705">
        <v>114000086</v>
      </c>
      <c r="B705">
        <v>6</v>
      </c>
      <c r="C705">
        <v>2017</v>
      </c>
      <c r="D705" t="s">
        <v>707</v>
      </c>
      <c r="E705">
        <v>2.4</v>
      </c>
      <c r="F705">
        <v>-3</v>
      </c>
      <c r="G705">
        <v>26.33</v>
      </c>
      <c r="H705">
        <v>127.19999999999999</v>
      </c>
      <c r="I705">
        <v>-3</v>
      </c>
      <c r="J705">
        <v>28.3333333333333</v>
      </c>
      <c r="K705">
        <v>10</v>
      </c>
      <c r="L705">
        <v>-12</v>
      </c>
      <c r="M705">
        <v>27.33</v>
      </c>
      <c r="N705">
        <v>1.6058907287658899</v>
      </c>
      <c r="O705">
        <v>-9</v>
      </c>
      <c r="P705">
        <v>28.3333333333333</v>
      </c>
      <c r="Q705">
        <v>0.69742948204261757</v>
      </c>
      <c r="R705">
        <v>-1</v>
      </c>
      <c r="S705">
        <v>28.3333333333333</v>
      </c>
      <c r="T705">
        <v>0.75</v>
      </c>
      <c r="U705">
        <v>6</v>
      </c>
      <c r="V705">
        <v>16.6666666666667</v>
      </c>
      <c r="W705">
        <v>123</v>
      </c>
      <c r="X705">
        <v>6</v>
      </c>
      <c r="Y705">
        <v>6</v>
      </c>
      <c r="Z705" t="s">
        <v>797</v>
      </c>
      <c r="AA705" t="s">
        <v>798</v>
      </c>
      <c r="AB705" t="s">
        <v>796</v>
      </c>
      <c r="AC705">
        <v>20.63</v>
      </c>
      <c r="AD705">
        <v>47</v>
      </c>
      <c r="AE705">
        <v>84</v>
      </c>
      <c r="AF705">
        <v>0.78072197799999998</v>
      </c>
      <c r="AG705">
        <v>-5</v>
      </c>
      <c r="AH705">
        <v>10.3</v>
      </c>
      <c r="AI705">
        <v>2</v>
      </c>
      <c r="AJ705">
        <v>1.1473773679999999</v>
      </c>
      <c r="AK705">
        <v>10.536666670000001</v>
      </c>
      <c r="AL705">
        <v>122.4</v>
      </c>
      <c r="AM705">
        <v>0</v>
      </c>
      <c r="AN705">
        <v>6.26</v>
      </c>
      <c r="AO705">
        <v>6.6149999999999993</v>
      </c>
      <c r="AP705">
        <v>-1</v>
      </c>
      <c r="AQ705">
        <v>17.02</v>
      </c>
      <c r="AR705">
        <v>17.168333333333329</v>
      </c>
      <c r="AS705">
        <v>-3</v>
      </c>
      <c r="AT705">
        <v>2012</v>
      </c>
      <c r="AU705">
        <v>2014.5</v>
      </c>
      <c r="AV705" t="str">
        <f>VLOOKUP(A705,[1]in!$A:$E,5,0)</f>
        <v>Hortobágy-Berettyó Mez?Túr</v>
      </c>
      <c r="AW705" t="s">
        <v>833</v>
      </c>
    </row>
    <row r="706" spans="1:49" x14ac:dyDescent="0.3">
      <c r="A706">
        <v>114000091</v>
      </c>
      <c r="B706">
        <v>10</v>
      </c>
      <c r="C706">
        <v>2006</v>
      </c>
      <c r="D706" t="s">
        <v>708</v>
      </c>
      <c r="E706">
        <v>1.6</v>
      </c>
      <c r="F706">
        <v>13</v>
      </c>
      <c r="G706">
        <v>91</v>
      </c>
      <c r="H706">
        <v>74.400000000000006</v>
      </c>
      <c r="I706">
        <v>14</v>
      </c>
      <c r="J706">
        <v>92</v>
      </c>
      <c r="K706">
        <v>7</v>
      </c>
      <c r="L706">
        <v>21</v>
      </c>
      <c r="M706">
        <v>86.33</v>
      </c>
      <c r="N706">
        <v>1.1958514294342999</v>
      </c>
      <c r="O706">
        <v>8</v>
      </c>
      <c r="P706">
        <v>92</v>
      </c>
      <c r="Q706">
        <v>0.61454606730678363</v>
      </c>
      <c r="R706">
        <v>-16</v>
      </c>
      <c r="S706">
        <v>92</v>
      </c>
      <c r="T706" t="e">
        <v>#N/A</v>
      </c>
      <c r="U706">
        <v>-10</v>
      </c>
      <c r="V706">
        <v>65.3333333333333</v>
      </c>
      <c r="W706">
        <v>124</v>
      </c>
      <c r="X706">
        <v>9</v>
      </c>
      <c r="Y706">
        <v>13</v>
      </c>
      <c r="Z706" t="s">
        <v>797</v>
      </c>
      <c r="AA706" t="s">
        <v>798</v>
      </c>
      <c r="AB706" t="s">
        <v>796</v>
      </c>
      <c r="AC706">
        <v>21.07</v>
      </c>
      <c r="AD706">
        <v>47.9</v>
      </c>
      <c r="AE706">
        <v>95</v>
      </c>
      <c r="AF706">
        <v>1.066383144</v>
      </c>
      <c r="AG706">
        <v>6</v>
      </c>
      <c r="AH706">
        <v>10.06</v>
      </c>
      <c r="AI706">
        <v>12</v>
      </c>
      <c r="AJ706">
        <v>1.379781264</v>
      </c>
      <c r="AK706">
        <v>10.129230769999999</v>
      </c>
      <c r="AL706">
        <v>135.24</v>
      </c>
      <c r="AM706">
        <v>0</v>
      </c>
      <c r="AN706">
        <v>5</v>
      </c>
      <c r="AO706">
        <v>5.7811111111111106</v>
      </c>
      <c r="AP706">
        <v>8</v>
      </c>
      <c r="AQ706">
        <v>15.7</v>
      </c>
      <c r="AR706">
        <v>16.404444444444444</v>
      </c>
      <c r="AS706">
        <v>16</v>
      </c>
      <c r="AT706">
        <v>2006</v>
      </c>
      <c r="AU706">
        <v>2012</v>
      </c>
      <c r="AV706" t="str">
        <f>VLOOKUP(A706,[1]in!$A:$E,5,0)</f>
        <v>Tisza Keleti-F?Csatornától Tiszabábolnáig Tiszaújváros (Polgár)</v>
      </c>
      <c r="AW706" t="s">
        <v>833</v>
      </c>
    </row>
    <row r="707" spans="1:49" x14ac:dyDescent="0.3">
      <c r="A707">
        <v>114000091</v>
      </c>
      <c r="B707">
        <v>10</v>
      </c>
      <c r="C707">
        <v>2007</v>
      </c>
      <c r="D707" t="s">
        <v>709</v>
      </c>
      <c r="E707">
        <v>1.6</v>
      </c>
      <c r="F707">
        <v>13</v>
      </c>
      <c r="G707">
        <v>91</v>
      </c>
      <c r="H707">
        <v>88</v>
      </c>
      <c r="I707">
        <v>14</v>
      </c>
      <c r="J707">
        <v>92</v>
      </c>
      <c r="K707">
        <v>7</v>
      </c>
      <c r="L707">
        <v>21</v>
      </c>
      <c r="M707">
        <v>86.33</v>
      </c>
      <c r="N707">
        <v>0.95168073639783202</v>
      </c>
      <c r="O707">
        <v>8</v>
      </c>
      <c r="P707">
        <v>92</v>
      </c>
      <c r="Q707">
        <v>0.48906715290006958</v>
      </c>
      <c r="R707">
        <v>-16</v>
      </c>
      <c r="S707">
        <v>92</v>
      </c>
      <c r="T707">
        <v>0.8</v>
      </c>
      <c r="U707">
        <v>-10</v>
      </c>
      <c r="V707">
        <v>65.3333333333333</v>
      </c>
      <c r="W707">
        <v>124</v>
      </c>
      <c r="X707">
        <v>9</v>
      </c>
      <c r="Y707">
        <v>13</v>
      </c>
      <c r="Z707" t="s">
        <v>797</v>
      </c>
      <c r="AA707" t="s">
        <v>798</v>
      </c>
      <c r="AB707" t="s">
        <v>796</v>
      </c>
      <c r="AC707">
        <v>21.07</v>
      </c>
      <c r="AD707">
        <v>47.9</v>
      </c>
      <c r="AE707">
        <v>95</v>
      </c>
      <c r="AF707">
        <v>1.283201504</v>
      </c>
      <c r="AG707">
        <v>6</v>
      </c>
      <c r="AH707">
        <v>9.69</v>
      </c>
      <c r="AI707">
        <v>12</v>
      </c>
      <c r="AJ707">
        <v>1.379781264</v>
      </c>
      <c r="AK707">
        <v>10.129230769999999</v>
      </c>
      <c r="AL707">
        <v>135.24</v>
      </c>
      <c r="AM707">
        <v>0</v>
      </c>
      <c r="AN707">
        <v>6.41</v>
      </c>
      <c r="AO707">
        <v>5.7811111111111106</v>
      </c>
      <c r="AP707">
        <v>8</v>
      </c>
      <c r="AQ707">
        <v>16.899999999999999</v>
      </c>
      <c r="AR707">
        <v>16.404444444444444</v>
      </c>
      <c r="AS707">
        <v>16</v>
      </c>
      <c r="AT707">
        <v>2006</v>
      </c>
      <c r="AU707">
        <v>2012</v>
      </c>
      <c r="AV707" t="str">
        <f>VLOOKUP(A707,[1]in!$A:$E,5,0)</f>
        <v>Tisza Keleti-F?Csatornától Tiszabábolnáig Tiszaújváros (Polgár)</v>
      </c>
      <c r="AW707" t="s">
        <v>833</v>
      </c>
    </row>
    <row r="708" spans="1:49" x14ac:dyDescent="0.3">
      <c r="A708">
        <v>114000091</v>
      </c>
      <c r="B708">
        <v>10</v>
      </c>
      <c r="C708">
        <v>2008</v>
      </c>
      <c r="D708" t="s">
        <v>710</v>
      </c>
      <c r="E708">
        <v>76.8</v>
      </c>
      <c r="F708">
        <v>13</v>
      </c>
      <c r="G708">
        <v>91</v>
      </c>
      <c r="H708">
        <v>21.340000000000003</v>
      </c>
      <c r="I708">
        <v>14</v>
      </c>
      <c r="J708">
        <v>92</v>
      </c>
      <c r="K708">
        <v>5</v>
      </c>
      <c r="L708">
        <v>21</v>
      </c>
      <c r="M708">
        <v>86.33</v>
      </c>
      <c r="N708">
        <v>1.1423392299185</v>
      </c>
      <c r="O708">
        <v>8</v>
      </c>
      <c r="P708">
        <v>92</v>
      </c>
      <c r="Q708">
        <v>0.70977527066628865</v>
      </c>
      <c r="R708">
        <v>-16</v>
      </c>
      <c r="S708">
        <v>92</v>
      </c>
      <c r="T708">
        <v>0.88888888888888895</v>
      </c>
      <c r="U708">
        <v>-10</v>
      </c>
      <c r="V708">
        <v>65.3333333333333</v>
      </c>
      <c r="W708">
        <v>124</v>
      </c>
      <c r="X708">
        <v>9</v>
      </c>
      <c r="Y708">
        <v>13</v>
      </c>
      <c r="Z708" t="s">
        <v>797</v>
      </c>
      <c r="AA708" t="s">
        <v>798</v>
      </c>
      <c r="AB708" t="s">
        <v>796</v>
      </c>
      <c r="AC708">
        <v>21.07</v>
      </c>
      <c r="AD708">
        <v>47.9</v>
      </c>
      <c r="AE708">
        <v>95</v>
      </c>
      <c r="AF708">
        <v>1.4428426860000001</v>
      </c>
      <c r="AG708">
        <v>6</v>
      </c>
      <c r="AH708">
        <v>9.4499999999999993</v>
      </c>
      <c r="AI708">
        <v>12</v>
      </c>
      <c r="AJ708">
        <v>1.379781264</v>
      </c>
      <c r="AK708">
        <v>10.129230769999999</v>
      </c>
      <c r="AL708">
        <v>135.24</v>
      </c>
      <c r="AM708">
        <v>0</v>
      </c>
      <c r="AN708">
        <v>6.3</v>
      </c>
      <c r="AO708">
        <v>5.7811111111111106</v>
      </c>
      <c r="AP708">
        <v>8</v>
      </c>
      <c r="AQ708">
        <v>15.59</v>
      </c>
      <c r="AR708">
        <v>16.404444444444444</v>
      </c>
      <c r="AS708">
        <v>16</v>
      </c>
      <c r="AT708">
        <v>2006</v>
      </c>
      <c r="AU708">
        <v>2012</v>
      </c>
      <c r="AV708" t="str">
        <f>VLOOKUP(A708,[1]in!$A:$E,5,0)</f>
        <v>Tisza Keleti-F?Csatornától Tiszabábolnáig Tiszaújváros (Polgár)</v>
      </c>
      <c r="AW708" t="s">
        <v>833</v>
      </c>
    </row>
    <row r="709" spans="1:49" x14ac:dyDescent="0.3">
      <c r="A709">
        <v>114000091</v>
      </c>
      <c r="B709">
        <v>10</v>
      </c>
      <c r="C709">
        <v>2011</v>
      </c>
      <c r="D709" t="s">
        <v>711</v>
      </c>
      <c r="E709">
        <v>8.73</v>
      </c>
      <c r="F709">
        <v>13</v>
      </c>
      <c r="G709">
        <v>91</v>
      </c>
      <c r="H709">
        <v>1741.09</v>
      </c>
      <c r="I709">
        <v>14</v>
      </c>
      <c r="J709">
        <v>92</v>
      </c>
      <c r="K709">
        <v>16</v>
      </c>
      <c r="L709">
        <v>21</v>
      </c>
      <c r="M709">
        <v>86.33</v>
      </c>
      <c r="N709">
        <v>1.3889349966133899</v>
      </c>
      <c r="O709">
        <v>8</v>
      </c>
      <c r="P709">
        <v>92</v>
      </c>
      <c r="Q709">
        <v>0.5009524079328167</v>
      </c>
      <c r="R709">
        <v>-16</v>
      </c>
      <c r="S709">
        <v>92</v>
      </c>
      <c r="T709">
        <v>0.88235294117647101</v>
      </c>
      <c r="U709">
        <v>-10</v>
      </c>
      <c r="V709">
        <v>65.3333333333333</v>
      </c>
      <c r="W709">
        <v>124</v>
      </c>
      <c r="X709">
        <v>9</v>
      </c>
      <c r="Y709">
        <v>13</v>
      </c>
      <c r="Z709" t="s">
        <v>797</v>
      </c>
      <c r="AA709" t="s">
        <v>798</v>
      </c>
      <c r="AB709" t="s">
        <v>796</v>
      </c>
      <c r="AC709">
        <v>21.07</v>
      </c>
      <c r="AD709">
        <v>47.9</v>
      </c>
      <c r="AE709">
        <v>95</v>
      </c>
      <c r="AF709">
        <v>1.1176945890000001</v>
      </c>
      <c r="AG709">
        <v>6</v>
      </c>
      <c r="AH709">
        <v>10.52</v>
      </c>
      <c r="AI709">
        <v>12</v>
      </c>
      <c r="AJ709">
        <v>1.379781264</v>
      </c>
      <c r="AK709">
        <v>10.129230769999999</v>
      </c>
      <c r="AL709">
        <v>135.24</v>
      </c>
      <c r="AM709">
        <v>0</v>
      </c>
      <c r="AN709">
        <v>5.08</v>
      </c>
      <c r="AO709">
        <v>5.7811111111111106</v>
      </c>
      <c r="AP709">
        <v>8</v>
      </c>
      <c r="AQ709">
        <v>16.27</v>
      </c>
      <c r="AR709">
        <v>16.404444444444444</v>
      </c>
      <c r="AS709">
        <v>16</v>
      </c>
      <c r="AT709">
        <v>2006</v>
      </c>
      <c r="AU709">
        <v>2012</v>
      </c>
      <c r="AV709" t="str">
        <f>VLOOKUP(A709,[1]in!$A:$E,5,0)</f>
        <v>Tisza Keleti-F?Csatornától Tiszabábolnáig Tiszaújváros (Polgár)</v>
      </c>
      <c r="AW709" t="s">
        <v>833</v>
      </c>
    </row>
    <row r="710" spans="1:49" x14ac:dyDescent="0.3">
      <c r="A710">
        <v>114000091</v>
      </c>
      <c r="B710">
        <v>10</v>
      </c>
      <c r="C710">
        <v>2012</v>
      </c>
      <c r="D710" t="s">
        <v>712</v>
      </c>
      <c r="E710">
        <v>26.67</v>
      </c>
      <c r="F710">
        <v>13</v>
      </c>
      <c r="G710">
        <v>91</v>
      </c>
      <c r="H710">
        <v>1306.6699999999998</v>
      </c>
      <c r="I710">
        <v>14</v>
      </c>
      <c r="J710">
        <v>92</v>
      </c>
      <c r="K710">
        <v>16</v>
      </c>
      <c r="L710">
        <v>21</v>
      </c>
      <c r="M710">
        <v>86.33</v>
      </c>
      <c r="N710">
        <v>1.4238754482776801</v>
      </c>
      <c r="O710">
        <v>8</v>
      </c>
      <c r="P710">
        <v>92</v>
      </c>
      <c r="Q710">
        <v>0.51355451201843971</v>
      </c>
      <c r="R710">
        <v>-16</v>
      </c>
      <c r="S710">
        <v>92</v>
      </c>
      <c r="T710">
        <v>0.5</v>
      </c>
      <c r="U710">
        <v>-10</v>
      </c>
      <c r="V710">
        <v>65.3333333333333</v>
      </c>
      <c r="W710">
        <v>124</v>
      </c>
      <c r="X710">
        <v>9</v>
      </c>
      <c r="Y710">
        <v>13</v>
      </c>
      <c r="Z710" t="s">
        <v>797</v>
      </c>
      <c r="AA710" t="s">
        <v>798</v>
      </c>
      <c r="AB710" t="s">
        <v>796</v>
      </c>
      <c r="AC710">
        <v>21.07</v>
      </c>
      <c r="AD710">
        <v>47.9</v>
      </c>
      <c r="AE710">
        <v>95</v>
      </c>
      <c r="AF710">
        <v>1.152148392</v>
      </c>
      <c r="AG710">
        <v>6</v>
      </c>
      <c r="AH710">
        <v>10.61</v>
      </c>
      <c r="AI710">
        <v>12</v>
      </c>
      <c r="AJ710">
        <v>1.379781264</v>
      </c>
      <c r="AK710">
        <v>10.129230769999999</v>
      </c>
      <c r="AL710">
        <v>135.24</v>
      </c>
      <c r="AM710">
        <v>0</v>
      </c>
      <c r="AN710">
        <v>5.43</v>
      </c>
      <c r="AO710">
        <v>5.7811111111111106</v>
      </c>
      <c r="AP710">
        <v>8</v>
      </c>
      <c r="AQ710">
        <v>16.64</v>
      </c>
      <c r="AR710">
        <v>16.404444444444444</v>
      </c>
      <c r="AS710">
        <v>16</v>
      </c>
      <c r="AT710">
        <v>2006</v>
      </c>
      <c r="AU710">
        <v>2012</v>
      </c>
      <c r="AV710" t="str">
        <f>VLOOKUP(A710,[1]in!$A:$E,5,0)</f>
        <v>Tisza Keleti-F?Csatornától Tiszabábolnáig Tiszaújváros (Polgár)</v>
      </c>
      <c r="AW710" t="s">
        <v>833</v>
      </c>
    </row>
    <row r="711" spans="1:49" x14ac:dyDescent="0.3">
      <c r="A711">
        <v>114000091</v>
      </c>
      <c r="B711">
        <v>10</v>
      </c>
      <c r="C711">
        <v>2013</v>
      </c>
      <c r="D711" t="s">
        <v>713</v>
      </c>
      <c r="E711">
        <v>48</v>
      </c>
      <c r="F711">
        <v>13</v>
      </c>
      <c r="G711">
        <v>91</v>
      </c>
      <c r="H711">
        <v>1875.56</v>
      </c>
      <c r="I711">
        <v>14</v>
      </c>
      <c r="J711">
        <v>92</v>
      </c>
      <c r="K711">
        <v>20</v>
      </c>
      <c r="L711">
        <v>21</v>
      </c>
      <c r="M711">
        <v>86.33</v>
      </c>
      <c r="N711">
        <v>1.40922139737011</v>
      </c>
      <c r="O711">
        <v>8</v>
      </c>
      <c r="P711">
        <v>92</v>
      </c>
      <c r="Q711">
        <v>0.47040965903748078</v>
      </c>
      <c r="R711">
        <v>-16</v>
      </c>
      <c r="S711">
        <v>92</v>
      </c>
      <c r="T711">
        <v>0.45454545454545497</v>
      </c>
      <c r="U711">
        <v>-10</v>
      </c>
      <c r="V711">
        <v>65.3333333333333</v>
      </c>
      <c r="W711">
        <v>124</v>
      </c>
      <c r="X711">
        <v>9</v>
      </c>
      <c r="Y711">
        <v>13</v>
      </c>
      <c r="Z711" t="s">
        <v>797</v>
      </c>
      <c r="AA711" t="s">
        <v>798</v>
      </c>
      <c r="AB711" t="s">
        <v>796</v>
      </c>
      <c r="AC711">
        <v>21.07</v>
      </c>
      <c r="AD711">
        <v>47.9</v>
      </c>
      <c r="AE711">
        <v>95</v>
      </c>
      <c r="AF711">
        <v>1.511731333</v>
      </c>
      <c r="AG711">
        <v>6</v>
      </c>
      <c r="AH711">
        <v>9.92</v>
      </c>
      <c r="AI711">
        <v>12</v>
      </c>
      <c r="AJ711">
        <v>1.379781264</v>
      </c>
      <c r="AK711">
        <v>10.129230769999999</v>
      </c>
      <c r="AL711">
        <v>135.24</v>
      </c>
      <c r="AM711">
        <v>0</v>
      </c>
      <c r="AN711">
        <v>5.95</v>
      </c>
      <c r="AO711">
        <v>5.7811111111111106</v>
      </c>
      <c r="AP711">
        <v>8</v>
      </c>
      <c r="AQ711">
        <v>16.32</v>
      </c>
      <c r="AR711">
        <v>16.404444444444444</v>
      </c>
      <c r="AS711">
        <v>16</v>
      </c>
      <c r="AT711">
        <v>2006</v>
      </c>
      <c r="AU711">
        <v>2012</v>
      </c>
      <c r="AV711" t="str">
        <f>VLOOKUP(A711,[1]in!$A:$E,5,0)</f>
        <v>Tisza Keleti-F?Csatornától Tiszabábolnáig Tiszaújváros (Polgár)</v>
      </c>
      <c r="AW711" t="s">
        <v>833</v>
      </c>
    </row>
    <row r="712" spans="1:49" x14ac:dyDescent="0.3">
      <c r="A712">
        <v>114000091</v>
      </c>
      <c r="B712">
        <v>10</v>
      </c>
      <c r="C712">
        <v>2016</v>
      </c>
      <c r="D712" t="s">
        <v>714</v>
      </c>
      <c r="E712">
        <v>32</v>
      </c>
      <c r="F712">
        <v>13</v>
      </c>
      <c r="G712">
        <v>91</v>
      </c>
      <c r="H712">
        <v>1210.6600000000001</v>
      </c>
      <c r="I712">
        <v>14</v>
      </c>
      <c r="J712">
        <v>92</v>
      </c>
      <c r="K712">
        <v>16</v>
      </c>
      <c r="L712">
        <v>21</v>
      </c>
      <c r="M712">
        <v>86.33</v>
      </c>
      <c r="N712">
        <v>1.45689320933912</v>
      </c>
      <c r="O712">
        <v>8</v>
      </c>
      <c r="P712">
        <v>92</v>
      </c>
      <c r="Q712">
        <v>0.52546315205458871</v>
      </c>
      <c r="R712">
        <v>-16</v>
      </c>
      <c r="S712">
        <v>92</v>
      </c>
      <c r="T712">
        <v>0.64</v>
      </c>
      <c r="U712">
        <v>-10</v>
      </c>
      <c r="V712">
        <v>65.3333333333333</v>
      </c>
      <c r="W712">
        <v>124</v>
      </c>
      <c r="X712">
        <v>9</v>
      </c>
      <c r="Y712">
        <v>13</v>
      </c>
      <c r="Z712" t="s">
        <v>797</v>
      </c>
      <c r="AA712" t="s">
        <v>798</v>
      </c>
      <c r="AB712" t="s">
        <v>796</v>
      </c>
      <c r="AC712">
        <v>21.07</v>
      </c>
      <c r="AD712">
        <v>47.9</v>
      </c>
      <c r="AE712">
        <v>95</v>
      </c>
      <c r="AF712">
        <v>1.1245377750000001</v>
      </c>
      <c r="AG712">
        <v>6</v>
      </c>
      <c r="AH712">
        <v>10.66</v>
      </c>
      <c r="AI712">
        <v>12</v>
      </c>
      <c r="AJ712">
        <v>1.379781264</v>
      </c>
      <c r="AK712">
        <v>10.129230769999999</v>
      </c>
      <c r="AL712">
        <v>135.24</v>
      </c>
      <c r="AM712">
        <v>0</v>
      </c>
      <c r="AN712">
        <v>5.77</v>
      </c>
      <c r="AO712">
        <v>5.7811111111111106</v>
      </c>
      <c r="AP712">
        <v>8</v>
      </c>
      <c r="AQ712">
        <v>16.37</v>
      </c>
      <c r="AR712">
        <v>16.404444444444444</v>
      </c>
      <c r="AS712">
        <v>16</v>
      </c>
      <c r="AT712">
        <v>2006</v>
      </c>
      <c r="AU712">
        <v>2012</v>
      </c>
      <c r="AV712" t="str">
        <f>VLOOKUP(A712,[1]in!$A:$E,5,0)</f>
        <v>Tisza Keleti-F?Csatornától Tiszabábolnáig Tiszaújváros (Polgár)</v>
      </c>
      <c r="AW712" t="s">
        <v>833</v>
      </c>
    </row>
    <row r="713" spans="1:49" x14ac:dyDescent="0.3">
      <c r="A713">
        <v>114000091</v>
      </c>
      <c r="B713">
        <v>10</v>
      </c>
      <c r="C713">
        <v>2017</v>
      </c>
      <c r="D713" t="s">
        <v>715</v>
      </c>
      <c r="E713">
        <v>28.8</v>
      </c>
      <c r="F713">
        <v>13</v>
      </c>
      <c r="G713">
        <v>91</v>
      </c>
      <c r="H713">
        <v>1302.4000000000001</v>
      </c>
      <c r="I713">
        <v>14</v>
      </c>
      <c r="J713">
        <v>92</v>
      </c>
      <c r="K713">
        <v>18</v>
      </c>
      <c r="L713">
        <v>21</v>
      </c>
      <c r="M713">
        <v>86.33</v>
      </c>
      <c r="N713">
        <v>0.873202087289906</v>
      </c>
      <c r="O713">
        <v>8</v>
      </c>
      <c r="P713">
        <v>92</v>
      </c>
      <c r="Q713">
        <v>0.30210718912002166</v>
      </c>
      <c r="R713">
        <v>-16</v>
      </c>
      <c r="S713">
        <v>92</v>
      </c>
      <c r="T713">
        <v>0.54545454545454497</v>
      </c>
      <c r="U713">
        <v>-10</v>
      </c>
      <c r="V713">
        <v>65.3333333333333</v>
      </c>
      <c r="W713">
        <v>124</v>
      </c>
      <c r="X713">
        <v>9</v>
      </c>
      <c r="Y713">
        <v>13</v>
      </c>
      <c r="Z713" t="s">
        <v>797</v>
      </c>
      <c r="AA713" t="s">
        <v>798</v>
      </c>
      <c r="AB713" t="s">
        <v>796</v>
      </c>
      <c r="AC713">
        <v>21.07</v>
      </c>
      <c r="AD713">
        <v>47.9</v>
      </c>
      <c r="AE713">
        <v>95</v>
      </c>
      <c r="AF713">
        <v>0.98214223199999995</v>
      </c>
      <c r="AG713">
        <v>6</v>
      </c>
      <c r="AH713">
        <v>9.9499999999999993</v>
      </c>
      <c r="AI713">
        <v>12</v>
      </c>
      <c r="AJ713">
        <v>1.379781264</v>
      </c>
      <c r="AK713">
        <v>10.129230769999999</v>
      </c>
      <c r="AL713">
        <v>135.24</v>
      </c>
      <c r="AM713">
        <v>0</v>
      </c>
      <c r="AN713">
        <v>5.55</v>
      </c>
      <c r="AO713">
        <v>5.7811111111111106</v>
      </c>
      <c r="AP713">
        <v>8</v>
      </c>
      <c r="AQ713">
        <v>16.45</v>
      </c>
      <c r="AR713">
        <v>16.404444444444444</v>
      </c>
      <c r="AS713">
        <v>16</v>
      </c>
      <c r="AT713">
        <v>2006</v>
      </c>
      <c r="AU713">
        <v>2012</v>
      </c>
      <c r="AV713" t="str">
        <f>VLOOKUP(A713,[1]in!$A:$E,5,0)</f>
        <v>Tisza Keleti-F?Csatornától Tiszabábolnáig Tiszaújváros (Polgár)</v>
      </c>
      <c r="AW713" t="s">
        <v>833</v>
      </c>
    </row>
    <row r="714" spans="1:49" x14ac:dyDescent="0.3">
      <c r="A714">
        <v>114000091</v>
      </c>
      <c r="B714">
        <v>10</v>
      </c>
      <c r="C714">
        <v>2018</v>
      </c>
      <c r="D714" t="s">
        <v>716</v>
      </c>
      <c r="E714">
        <v>29.54</v>
      </c>
      <c r="F714">
        <v>13</v>
      </c>
      <c r="G714">
        <v>91</v>
      </c>
      <c r="H714">
        <v>1411.69</v>
      </c>
      <c r="I714">
        <v>14</v>
      </c>
      <c r="J714">
        <v>92</v>
      </c>
      <c r="K714">
        <v>18</v>
      </c>
      <c r="L714">
        <v>21</v>
      </c>
      <c r="M714">
        <v>86.33</v>
      </c>
      <c r="N714">
        <v>1.27654722739511</v>
      </c>
      <c r="O714">
        <v>8</v>
      </c>
      <c r="P714">
        <v>92</v>
      </c>
      <c r="Q714">
        <v>0.44165503067476675</v>
      </c>
      <c r="R714">
        <v>-16</v>
      </c>
      <c r="S714">
        <v>92</v>
      </c>
      <c r="T714">
        <v>0.58333333333333304</v>
      </c>
      <c r="U714">
        <v>-10</v>
      </c>
      <c r="V714">
        <v>65.3333333333333</v>
      </c>
      <c r="W714">
        <v>124</v>
      </c>
      <c r="X714">
        <v>9</v>
      </c>
      <c r="Y714">
        <v>13</v>
      </c>
      <c r="Z714" t="s">
        <v>797</v>
      </c>
      <c r="AA714" t="s">
        <v>798</v>
      </c>
      <c r="AB714" t="s">
        <v>796</v>
      </c>
      <c r="AC714">
        <v>21.07</v>
      </c>
      <c r="AD714">
        <v>47.9</v>
      </c>
      <c r="AE714">
        <v>95</v>
      </c>
      <c r="AF714">
        <v>1.814395188</v>
      </c>
      <c r="AG714">
        <v>6</v>
      </c>
      <c r="AH714">
        <v>10.57</v>
      </c>
      <c r="AI714">
        <v>12</v>
      </c>
      <c r="AJ714">
        <v>1.379781264</v>
      </c>
      <c r="AK714">
        <v>10.129230769999999</v>
      </c>
      <c r="AL714">
        <v>135.24</v>
      </c>
      <c r="AM714">
        <v>0</v>
      </c>
      <c r="AN714">
        <v>6.54</v>
      </c>
      <c r="AO714">
        <v>5.7811111111111106</v>
      </c>
      <c r="AP714">
        <v>8</v>
      </c>
      <c r="AQ714">
        <v>17.399999999999999</v>
      </c>
      <c r="AR714">
        <v>16.404444444444444</v>
      </c>
      <c r="AS714">
        <v>16</v>
      </c>
      <c r="AT714">
        <v>2006</v>
      </c>
      <c r="AU714">
        <v>2012</v>
      </c>
      <c r="AV714" t="str">
        <f>VLOOKUP(A714,[1]in!$A:$E,5,0)</f>
        <v>Tisza Keleti-F?Csatornától Tiszabábolnáig Tiszaújváros (Polgár)</v>
      </c>
      <c r="AW714" t="s">
        <v>833</v>
      </c>
    </row>
    <row r="715" spans="1:49" x14ac:dyDescent="0.3">
      <c r="A715">
        <v>114000092</v>
      </c>
      <c r="B715">
        <v>9</v>
      </c>
      <c r="C715">
        <v>2010</v>
      </c>
      <c r="D715" t="s">
        <v>717</v>
      </c>
      <c r="E715">
        <v>23.27</v>
      </c>
      <c r="F715">
        <v>2</v>
      </c>
      <c r="G715">
        <v>27.33</v>
      </c>
      <c r="H715">
        <v>78.53</v>
      </c>
      <c r="I715">
        <v>5</v>
      </c>
      <c r="J715">
        <v>28.3333333333333</v>
      </c>
      <c r="K715">
        <v>9</v>
      </c>
      <c r="L715">
        <v>7</v>
      </c>
      <c r="M715">
        <v>28.33</v>
      </c>
      <c r="N715">
        <v>1.4850990825930901</v>
      </c>
      <c r="O715">
        <v>7</v>
      </c>
      <c r="P715">
        <v>28.3333333333333</v>
      </c>
      <c r="Q715">
        <v>0.67589772020187999</v>
      </c>
      <c r="R715">
        <v>3</v>
      </c>
      <c r="S715">
        <v>28.3333333333333</v>
      </c>
      <c r="T715" t="e">
        <v>#N/A</v>
      </c>
      <c r="U715">
        <v>0</v>
      </c>
      <c r="V715">
        <v>16.6666666666667</v>
      </c>
      <c r="W715">
        <v>125</v>
      </c>
      <c r="X715">
        <v>6</v>
      </c>
      <c r="Y715">
        <v>8</v>
      </c>
      <c r="Z715" t="s">
        <v>797</v>
      </c>
      <c r="AA715" t="s">
        <v>798</v>
      </c>
      <c r="AB715" t="s">
        <v>796</v>
      </c>
      <c r="AC715">
        <v>22.1</v>
      </c>
      <c r="AD715">
        <v>48.28</v>
      </c>
      <c r="AE715">
        <v>98</v>
      </c>
      <c r="AF715">
        <v>1.9470641609999999</v>
      </c>
      <c r="AG715">
        <v>-5</v>
      </c>
      <c r="AH715">
        <v>10.56</v>
      </c>
      <c r="AI715">
        <v>-7</v>
      </c>
      <c r="AJ715">
        <v>1.547435409</v>
      </c>
      <c r="AK715">
        <v>10.012499999999999</v>
      </c>
      <c r="AL715">
        <v>149.35</v>
      </c>
      <c r="AM715">
        <v>2.1575779999999998E-3</v>
      </c>
      <c r="AN715">
        <v>5.3</v>
      </c>
      <c r="AO715">
        <v>5.6016666666666666</v>
      </c>
      <c r="AP715">
        <v>9</v>
      </c>
      <c r="AQ715">
        <v>14.87</v>
      </c>
      <c r="AR715">
        <v>15.883333333333335</v>
      </c>
      <c r="AS715">
        <v>9</v>
      </c>
      <c r="AT715">
        <v>2010</v>
      </c>
      <c r="AU715">
        <v>2012.8</v>
      </c>
      <c r="AV715" t="str">
        <f>VLOOKUP(A715,[1]in!$A:$E,5,0)</f>
        <v>Tisza Szipa-F?Csatornától Belf?-Csatornáig Zemplénagárd</v>
      </c>
      <c r="AW715" t="s">
        <v>833</v>
      </c>
    </row>
    <row r="716" spans="1:49" x14ac:dyDescent="0.3">
      <c r="A716">
        <v>114000092</v>
      </c>
      <c r="B716">
        <v>9</v>
      </c>
      <c r="C716">
        <v>2011</v>
      </c>
      <c r="D716" t="s">
        <v>718</v>
      </c>
      <c r="E716">
        <v>0</v>
      </c>
      <c r="F716">
        <v>2</v>
      </c>
      <c r="G716">
        <v>27.33</v>
      </c>
      <c r="H716">
        <v>345.31</v>
      </c>
      <c r="I716">
        <v>5</v>
      </c>
      <c r="J716">
        <v>28.3333333333333</v>
      </c>
      <c r="K716">
        <v>12</v>
      </c>
      <c r="L716">
        <v>7</v>
      </c>
      <c r="M716">
        <v>28.33</v>
      </c>
      <c r="N716">
        <v>0.92697074608716301</v>
      </c>
      <c r="O716">
        <v>7</v>
      </c>
      <c r="P716">
        <v>28.3333333333333</v>
      </c>
      <c r="Q716">
        <v>0.37304047062140039</v>
      </c>
      <c r="R716">
        <v>3</v>
      </c>
      <c r="S716">
        <v>28.3333333333333</v>
      </c>
      <c r="T716">
        <v>0.82352941176470595</v>
      </c>
      <c r="U716">
        <v>0</v>
      </c>
      <c r="V716">
        <v>16.6666666666667</v>
      </c>
      <c r="W716">
        <v>125</v>
      </c>
      <c r="X716">
        <v>6</v>
      </c>
      <c r="Y716">
        <v>8</v>
      </c>
      <c r="Z716" t="s">
        <v>797</v>
      </c>
      <c r="AA716" t="s">
        <v>798</v>
      </c>
      <c r="AB716" t="s">
        <v>796</v>
      </c>
      <c r="AC716">
        <v>22.1</v>
      </c>
      <c r="AD716">
        <v>48.28</v>
      </c>
      <c r="AE716">
        <v>98</v>
      </c>
      <c r="AF716">
        <v>1.600034586</v>
      </c>
      <c r="AG716">
        <v>-5</v>
      </c>
      <c r="AH716">
        <v>10.14</v>
      </c>
      <c r="AI716">
        <v>-7</v>
      </c>
      <c r="AJ716">
        <v>1.547435409</v>
      </c>
      <c r="AK716">
        <v>10.012499999999999</v>
      </c>
      <c r="AL716">
        <v>149.35</v>
      </c>
      <c r="AM716">
        <v>2.1575779999999998E-3</v>
      </c>
      <c r="AN716">
        <v>5</v>
      </c>
      <c r="AO716">
        <v>5.6016666666666666</v>
      </c>
      <c r="AP716">
        <v>9</v>
      </c>
      <c r="AQ716">
        <v>15.67</v>
      </c>
      <c r="AR716">
        <v>15.883333333333335</v>
      </c>
      <c r="AS716">
        <v>9</v>
      </c>
      <c r="AT716">
        <v>2010</v>
      </c>
      <c r="AU716">
        <v>2012.8</v>
      </c>
      <c r="AV716" t="str">
        <f>VLOOKUP(A716,[1]in!$A:$E,5,0)</f>
        <v>Tisza Szipa-F?Csatornától Belf?-Csatornáig Zemplénagárd</v>
      </c>
      <c r="AW716" t="s">
        <v>833</v>
      </c>
    </row>
    <row r="717" spans="1:49" x14ac:dyDescent="0.3">
      <c r="A717">
        <v>114000092</v>
      </c>
      <c r="B717">
        <v>9</v>
      </c>
      <c r="C717">
        <v>2012</v>
      </c>
      <c r="D717" t="s">
        <v>719</v>
      </c>
      <c r="E717">
        <v>7.2</v>
      </c>
      <c r="F717">
        <v>2</v>
      </c>
      <c r="G717">
        <v>27.33</v>
      </c>
      <c r="H717">
        <v>1240.8</v>
      </c>
      <c r="I717">
        <v>5</v>
      </c>
      <c r="J717">
        <v>28.3333333333333</v>
      </c>
      <c r="K717">
        <v>19</v>
      </c>
      <c r="L717">
        <v>7</v>
      </c>
      <c r="M717">
        <v>28.33</v>
      </c>
      <c r="N717">
        <v>0.96930759269395095</v>
      </c>
      <c r="O717">
        <v>7</v>
      </c>
      <c r="P717">
        <v>28.3333333333333</v>
      </c>
      <c r="Q717">
        <v>0.3291994161034909</v>
      </c>
      <c r="R717">
        <v>3</v>
      </c>
      <c r="S717">
        <v>28.3333333333333</v>
      </c>
      <c r="T717">
        <v>0.63636363636363602</v>
      </c>
      <c r="U717">
        <v>0</v>
      </c>
      <c r="V717">
        <v>16.6666666666667</v>
      </c>
      <c r="W717">
        <v>125</v>
      </c>
      <c r="X717">
        <v>6</v>
      </c>
      <c r="Y717">
        <v>8</v>
      </c>
      <c r="Z717" t="s">
        <v>797</v>
      </c>
      <c r="AA717" t="s">
        <v>798</v>
      </c>
      <c r="AB717" t="s">
        <v>796</v>
      </c>
      <c r="AC717">
        <v>22.1</v>
      </c>
      <c r="AD717">
        <v>48.28</v>
      </c>
      <c r="AE717">
        <v>98</v>
      </c>
      <c r="AF717">
        <v>1.662263651</v>
      </c>
      <c r="AG717">
        <v>-5</v>
      </c>
      <c r="AH717">
        <v>10.32</v>
      </c>
      <c r="AI717">
        <v>-7</v>
      </c>
      <c r="AJ717">
        <v>1.547435409</v>
      </c>
      <c r="AK717">
        <v>10.012499999999999</v>
      </c>
      <c r="AL717">
        <v>149.35</v>
      </c>
      <c r="AM717">
        <v>2.1575779999999998E-3</v>
      </c>
      <c r="AN717">
        <v>5.32</v>
      </c>
      <c r="AO717">
        <v>5.6016666666666666</v>
      </c>
      <c r="AP717">
        <v>9</v>
      </c>
      <c r="AQ717">
        <v>16.03</v>
      </c>
      <c r="AR717">
        <v>15.883333333333335</v>
      </c>
      <c r="AS717">
        <v>9</v>
      </c>
      <c r="AT717">
        <v>2010</v>
      </c>
      <c r="AU717">
        <v>2012.8</v>
      </c>
      <c r="AV717" t="str">
        <f>VLOOKUP(A717,[1]in!$A:$E,5,0)</f>
        <v>Tisza Szipa-F?Csatornától Belf?-Csatornáig Zemplénagárd</v>
      </c>
      <c r="AW717" t="s">
        <v>833</v>
      </c>
    </row>
    <row r="718" spans="1:49" x14ac:dyDescent="0.3">
      <c r="A718">
        <v>114000092</v>
      </c>
      <c r="B718">
        <v>9</v>
      </c>
      <c r="C718">
        <v>2013</v>
      </c>
      <c r="D718" t="s">
        <v>720</v>
      </c>
      <c r="E718">
        <v>0</v>
      </c>
      <c r="F718">
        <v>2</v>
      </c>
      <c r="G718">
        <v>27.33</v>
      </c>
      <c r="H718">
        <v>362.4</v>
      </c>
      <c r="I718">
        <v>5</v>
      </c>
      <c r="J718">
        <v>28.3333333333333</v>
      </c>
      <c r="K718">
        <v>10</v>
      </c>
      <c r="L718">
        <v>7</v>
      </c>
      <c r="M718">
        <v>28.33</v>
      </c>
      <c r="N718">
        <v>0.99281424455675804</v>
      </c>
      <c r="O718">
        <v>7</v>
      </c>
      <c r="P718">
        <v>28.3333333333333</v>
      </c>
      <c r="Q718">
        <v>0.43117374796594554</v>
      </c>
      <c r="R718">
        <v>3</v>
      </c>
      <c r="S718">
        <v>28.3333333333333</v>
      </c>
      <c r="T718">
        <v>0.66666666666666696</v>
      </c>
      <c r="U718">
        <v>0</v>
      </c>
      <c r="V718">
        <v>16.6666666666667</v>
      </c>
      <c r="W718">
        <v>125</v>
      </c>
      <c r="X718">
        <v>6</v>
      </c>
      <c r="Y718">
        <v>8</v>
      </c>
      <c r="Z718" t="s">
        <v>797</v>
      </c>
      <c r="AA718" t="s">
        <v>798</v>
      </c>
      <c r="AB718" t="s">
        <v>796</v>
      </c>
      <c r="AC718">
        <v>22.1</v>
      </c>
      <c r="AD718">
        <v>48.28</v>
      </c>
      <c r="AE718">
        <v>98</v>
      </c>
      <c r="AF718">
        <v>1.389091163</v>
      </c>
      <c r="AG718">
        <v>-5</v>
      </c>
      <c r="AH718">
        <v>9.5500000000000007</v>
      </c>
      <c r="AI718">
        <v>-7</v>
      </c>
      <c r="AJ718">
        <v>1.547435409</v>
      </c>
      <c r="AK718">
        <v>10.012499999999999</v>
      </c>
      <c r="AL718">
        <v>149.35</v>
      </c>
      <c r="AM718">
        <v>2.1575779999999998E-3</v>
      </c>
      <c r="AN718">
        <v>5.89</v>
      </c>
      <c r="AO718">
        <v>5.6016666666666666</v>
      </c>
      <c r="AP718">
        <v>9</v>
      </c>
      <c r="AQ718">
        <v>15.8</v>
      </c>
      <c r="AR718">
        <v>15.883333333333335</v>
      </c>
      <c r="AS718">
        <v>9</v>
      </c>
      <c r="AT718">
        <v>2010</v>
      </c>
      <c r="AU718">
        <v>2012.8</v>
      </c>
      <c r="AV718" t="str">
        <f>VLOOKUP(A718,[1]in!$A:$E,5,0)</f>
        <v>Tisza Szipa-F?Csatornától Belf?-Csatornáig Zemplénagárd</v>
      </c>
      <c r="AW718" t="s">
        <v>833</v>
      </c>
    </row>
    <row r="719" spans="1:49" x14ac:dyDescent="0.3">
      <c r="A719">
        <v>114000092</v>
      </c>
      <c r="B719">
        <v>9</v>
      </c>
      <c r="C719">
        <v>2014</v>
      </c>
      <c r="D719" t="s">
        <v>721</v>
      </c>
      <c r="E719">
        <v>2.5299999999999998</v>
      </c>
      <c r="F719">
        <v>2</v>
      </c>
      <c r="G719">
        <v>27.33</v>
      </c>
      <c r="H719">
        <v>245.08</v>
      </c>
      <c r="I719">
        <v>5</v>
      </c>
      <c r="J719">
        <v>28.3333333333333</v>
      </c>
      <c r="K719">
        <v>23</v>
      </c>
      <c r="L719">
        <v>7</v>
      </c>
      <c r="M719">
        <v>28.33</v>
      </c>
      <c r="N719">
        <v>2.7447516965710901</v>
      </c>
      <c r="O719">
        <v>7</v>
      </c>
      <c r="P719">
        <v>28.3333333333333</v>
      </c>
      <c r="Q719">
        <v>0.87538088337941011</v>
      </c>
      <c r="R719">
        <v>3</v>
      </c>
      <c r="S719">
        <v>28.3333333333333</v>
      </c>
      <c r="T719">
        <v>0.81481481481481499</v>
      </c>
      <c r="U719">
        <v>0</v>
      </c>
      <c r="V719">
        <v>16.6666666666667</v>
      </c>
      <c r="W719">
        <v>125</v>
      </c>
      <c r="X719">
        <v>6</v>
      </c>
      <c r="Y719">
        <v>8</v>
      </c>
      <c r="Z719" t="s">
        <v>797</v>
      </c>
      <c r="AA719" t="s">
        <v>798</v>
      </c>
      <c r="AB719" t="s">
        <v>796</v>
      </c>
      <c r="AC719">
        <v>22.1</v>
      </c>
      <c r="AD719">
        <v>48.28</v>
      </c>
      <c r="AE719">
        <v>98</v>
      </c>
      <c r="AF719">
        <v>2.0368766300000001</v>
      </c>
      <c r="AG719">
        <v>-5</v>
      </c>
      <c r="AH719">
        <v>9.64</v>
      </c>
      <c r="AI719">
        <v>-7</v>
      </c>
      <c r="AJ719">
        <v>1.547435409</v>
      </c>
      <c r="AK719">
        <v>10.012499999999999</v>
      </c>
      <c r="AL719">
        <v>149.35</v>
      </c>
      <c r="AM719">
        <v>2.1575779999999998E-3</v>
      </c>
      <c r="AN719">
        <v>6.57</v>
      </c>
      <c r="AO719">
        <v>5.6016666666666666</v>
      </c>
      <c r="AP719">
        <v>9</v>
      </c>
      <c r="AQ719">
        <v>16.98</v>
      </c>
      <c r="AR719">
        <v>15.883333333333335</v>
      </c>
      <c r="AS719">
        <v>9</v>
      </c>
      <c r="AT719">
        <v>2010</v>
      </c>
      <c r="AU719">
        <v>2012.8</v>
      </c>
      <c r="AV719" t="str">
        <f>VLOOKUP(A719,[1]in!$A:$E,5,0)</f>
        <v>Tisza Szipa-F?Csatornától Belf?-Csatornáig Zemplénagárd</v>
      </c>
      <c r="AW719" t="s">
        <v>833</v>
      </c>
    </row>
    <row r="720" spans="1:49" x14ac:dyDescent="0.3">
      <c r="A720">
        <v>114000092</v>
      </c>
      <c r="B720">
        <v>9</v>
      </c>
      <c r="C720">
        <v>2017</v>
      </c>
      <c r="D720" t="s">
        <v>722</v>
      </c>
      <c r="E720">
        <v>24</v>
      </c>
      <c r="F720">
        <v>2</v>
      </c>
      <c r="G720">
        <v>27.33</v>
      </c>
      <c r="H720">
        <v>513.6</v>
      </c>
      <c r="I720">
        <v>5</v>
      </c>
      <c r="J720">
        <v>28.3333333333333</v>
      </c>
      <c r="K720">
        <v>15</v>
      </c>
      <c r="L720">
        <v>7</v>
      </c>
      <c r="M720">
        <v>28.33</v>
      </c>
      <c r="N720">
        <v>1.73716418980425</v>
      </c>
      <c r="O720">
        <v>7</v>
      </c>
      <c r="P720">
        <v>28.3333333333333</v>
      </c>
      <c r="Q720">
        <v>0.64148153128668095</v>
      </c>
      <c r="R720">
        <v>3</v>
      </c>
      <c r="S720">
        <v>28.3333333333333</v>
      </c>
      <c r="T720">
        <v>0.71428571428571397</v>
      </c>
      <c r="U720">
        <v>0</v>
      </c>
      <c r="V720">
        <v>16.6666666666667</v>
      </c>
      <c r="W720">
        <v>125</v>
      </c>
      <c r="X720">
        <v>6</v>
      </c>
      <c r="Y720">
        <v>8</v>
      </c>
      <c r="Z720" t="s">
        <v>797</v>
      </c>
      <c r="AA720" t="s">
        <v>798</v>
      </c>
      <c r="AB720" t="s">
        <v>796</v>
      </c>
      <c r="AC720">
        <v>22.1</v>
      </c>
      <c r="AD720">
        <v>48.28</v>
      </c>
      <c r="AE720">
        <v>98</v>
      </c>
      <c r="AF720">
        <v>1.1891750050000001</v>
      </c>
      <c r="AG720">
        <v>-5</v>
      </c>
      <c r="AH720">
        <v>9.65</v>
      </c>
      <c r="AI720">
        <v>-7</v>
      </c>
      <c r="AJ720">
        <v>1.547435409</v>
      </c>
      <c r="AK720">
        <v>10.012499999999999</v>
      </c>
      <c r="AL720">
        <v>149.35</v>
      </c>
      <c r="AM720">
        <v>2.1575779999999998E-3</v>
      </c>
      <c r="AN720">
        <v>5.53</v>
      </c>
      <c r="AO720">
        <v>5.6016666666666666</v>
      </c>
      <c r="AP720">
        <v>9</v>
      </c>
      <c r="AQ720">
        <v>15.95</v>
      </c>
      <c r="AR720">
        <v>15.883333333333335</v>
      </c>
      <c r="AS720">
        <v>9</v>
      </c>
      <c r="AT720">
        <v>2010</v>
      </c>
      <c r="AU720">
        <v>2012.8</v>
      </c>
      <c r="AV720" t="str">
        <f>VLOOKUP(A720,[1]in!$A:$E,5,0)</f>
        <v>Tisza Szipa-F?Csatornától Belf?-Csatornáig Zemplénagárd</v>
      </c>
      <c r="AW720" t="s">
        <v>833</v>
      </c>
    </row>
    <row r="721" spans="1:49" x14ac:dyDescent="0.3">
      <c r="A721">
        <v>116000004</v>
      </c>
      <c r="B721">
        <v>10</v>
      </c>
      <c r="C721">
        <v>2008</v>
      </c>
      <c r="D721" t="s">
        <v>723</v>
      </c>
      <c r="E721">
        <v>48</v>
      </c>
      <c r="F721">
        <v>-15</v>
      </c>
      <c r="G721">
        <v>64.33</v>
      </c>
      <c r="H721">
        <v>1002.4000000000001</v>
      </c>
      <c r="I721">
        <v>-6</v>
      </c>
      <c r="J721">
        <v>65.3333333333333</v>
      </c>
      <c r="K721">
        <v>27</v>
      </c>
      <c r="L721">
        <v>-1</v>
      </c>
      <c r="M721">
        <v>64.33</v>
      </c>
      <c r="N721">
        <v>2.11959379920975</v>
      </c>
      <c r="O721">
        <v>2</v>
      </c>
      <c r="P721">
        <v>65.3333333333333</v>
      </c>
      <c r="Q721">
        <v>0.64311247351857426</v>
      </c>
      <c r="R721">
        <v>-4</v>
      </c>
      <c r="S721">
        <v>65.3333333333333</v>
      </c>
      <c r="T721" t="e">
        <v>#N/A</v>
      </c>
      <c r="U721">
        <v>7</v>
      </c>
      <c r="V721">
        <v>44.3333333333333</v>
      </c>
      <c r="W721">
        <v>126</v>
      </c>
      <c r="X721">
        <v>8</v>
      </c>
      <c r="Y721">
        <v>11</v>
      </c>
      <c r="Z721" t="s">
        <v>799</v>
      </c>
      <c r="AA721" t="s">
        <v>791</v>
      </c>
      <c r="AB721" t="s">
        <v>796</v>
      </c>
      <c r="AC721">
        <v>16.989999999999998</v>
      </c>
      <c r="AD721">
        <v>48.16</v>
      </c>
      <c r="AE721">
        <v>134</v>
      </c>
      <c r="AF721">
        <v>1.415912455</v>
      </c>
      <c r="AG721">
        <v>-2</v>
      </c>
      <c r="AH721">
        <v>9.25</v>
      </c>
      <c r="AI721">
        <v>15</v>
      </c>
      <c r="AJ721">
        <v>1.57172062</v>
      </c>
      <c r="AK721">
        <v>9.711818182</v>
      </c>
      <c r="AL721">
        <v>12.71</v>
      </c>
      <c r="AM721">
        <v>0</v>
      </c>
      <c r="AN721">
        <v>6.49</v>
      </c>
      <c r="AO721">
        <v>6.410000000000001</v>
      </c>
      <c r="AP721">
        <v>6</v>
      </c>
      <c r="AQ721">
        <v>16.18</v>
      </c>
      <c r="AR721">
        <v>16.357499999999998</v>
      </c>
      <c r="AS721">
        <v>6</v>
      </c>
      <c r="AT721">
        <v>2008</v>
      </c>
      <c r="AU721">
        <v>2014</v>
      </c>
      <c r="AV721" t="str">
        <f>VLOOKUP(A721,[1]in!$A:$E,5,0)</f>
        <v>Donau</v>
      </c>
      <c r="AW721" t="s">
        <v>832</v>
      </c>
    </row>
    <row r="722" spans="1:49" x14ac:dyDescent="0.3">
      <c r="A722">
        <v>116000004</v>
      </c>
      <c r="B722">
        <v>10</v>
      </c>
      <c r="C722">
        <v>2011</v>
      </c>
      <c r="D722" t="s">
        <v>724</v>
      </c>
      <c r="E722">
        <v>110.4</v>
      </c>
      <c r="F722">
        <v>-15</v>
      </c>
      <c r="G722">
        <v>64.33</v>
      </c>
      <c r="H722">
        <v>6845.6</v>
      </c>
      <c r="I722">
        <v>-6</v>
      </c>
      <c r="J722">
        <v>65.3333333333333</v>
      </c>
      <c r="K722">
        <v>54</v>
      </c>
      <c r="L722">
        <v>-1</v>
      </c>
      <c r="M722">
        <v>64.33</v>
      </c>
      <c r="N722">
        <v>2.8625280673669198</v>
      </c>
      <c r="O722">
        <v>2</v>
      </c>
      <c r="P722">
        <v>65.3333333333333</v>
      </c>
      <c r="Q722">
        <v>0.71760830175102475</v>
      </c>
      <c r="R722">
        <v>-4</v>
      </c>
      <c r="S722">
        <v>65.3333333333333</v>
      </c>
      <c r="T722">
        <v>0.74603174603174605</v>
      </c>
      <c r="U722">
        <v>7</v>
      </c>
      <c r="V722">
        <v>44.3333333333333</v>
      </c>
      <c r="W722">
        <v>126</v>
      </c>
      <c r="X722">
        <v>8</v>
      </c>
      <c r="Y722">
        <v>11</v>
      </c>
      <c r="Z722" t="s">
        <v>799</v>
      </c>
      <c r="AA722" t="s">
        <v>791</v>
      </c>
      <c r="AB722" t="s">
        <v>796</v>
      </c>
      <c r="AC722">
        <v>16.989999999999998</v>
      </c>
      <c r="AD722">
        <v>48.16</v>
      </c>
      <c r="AE722">
        <v>134</v>
      </c>
      <c r="AF722">
        <v>1.406104732</v>
      </c>
      <c r="AG722">
        <v>-2</v>
      </c>
      <c r="AH722">
        <v>10.31</v>
      </c>
      <c r="AI722">
        <v>15</v>
      </c>
      <c r="AJ722">
        <v>1.57172062</v>
      </c>
      <c r="AK722">
        <v>9.711818182</v>
      </c>
      <c r="AL722">
        <v>12.71</v>
      </c>
      <c r="AM722">
        <v>0</v>
      </c>
      <c r="AN722">
        <v>5.61</v>
      </c>
      <c r="AO722">
        <v>6.410000000000001</v>
      </c>
      <c r="AP722">
        <v>6</v>
      </c>
      <c r="AQ722">
        <v>16.23</v>
      </c>
      <c r="AR722">
        <v>16.357499999999998</v>
      </c>
      <c r="AS722">
        <v>6</v>
      </c>
      <c r="AT722">
        <v>2008</v>
      </c>
      <c r="AU722">
        <v>2014</v>
      </c>
      <c r="AV722" t="str">
        <f>VLOOKUP(A722,[1]in!$A:$E,5,0)</f>
        <v>Donau</v>
      </c>
      <c r="AW722" t="s">
        <v>832</v>
      </c>
    </row>
    <row r="723" spans="1:49" x14ac:dyDescent="0.3">
      <c r="A723">
        <v>116000004</v>
      </c>
      <c r="B723">
        <v>10</v>
      </c>
      <c r="C723">
        <v>2013</v>
      </c>
      <c r="D723" t="s">
        <v>725</v>
      </c>
      <c r="E723">
        <v>28</v>
      </c>
      <c r="F723">
        <v>-15</v>
      </c>
      <c r="G723">
        <v>64.33</v>
      </c>
      <c r="H723">
        <v>6048</v>
      </c>
      <c r="I723">
        <v>-6</v>
      </c>
      <c r="J723">
        <v>65.3333333333333</v>
      </c>
      <c r="K723">
        <v>61</v>
      </c>
      <c r="L723">
        <v>-1</v>
      </c>
      <c r="M723">
        <v>64.33</v>
      </c>
      <c r="N723">
        <v>3.1107504355689799</v>
      </c>
      <c r="O723">
        <v>2</v>
      </c>
      <c r="P723">
        <v>65.3333333333333</v>
      </c>
      <c r="Q723">
        <v>0.75671269378501005</v>
      </c>
      <c r="R723">
        <v>-4</v>
      </c>
      <c r="S723">
        <v>65.3333333333333</v>
      </c>
      <c r="T723">
        <v>0.58750000000000002</v>
      </c>
      <c r="U723">
        <v>7</v>
      </c>
      <c r="V723">
        <v>44.3333333333333</v>
      </c>
      <c r="W723">
        <v>126</v>
      </c>
      <c r="X723">
        <v>8</v>
      </c>
      <c r="Y723">
        <v>11</v>
      </c>
      <c r="Z723" t="s">
        <v>799</v>
      </c>
      <c r="AA723" t="s">
        <v>791</v>
      </c>
      <c r="AB723" t="s">
        <v>796</v>
      </c>
      <c r="AC723">
        <v>16.989999999999998</v>
      </c>
      <c r="AD723">
        <v>48.16</v>
      </c>
      <c r="AE723">
        <v>134</v>
      </c>
      <c r="AF723">
        <v>1.6302214779999999</v>
      </c>
      <c r="AG723">
        <v>-2</v>
      </c>
      <c r="AH723">
        <v>9.3000000000000007</v>
      </c>
      <c r="AI723">
        <v>15</v>
      </c>
      <c r="AJ723">
        <v>1.57172062</v>
      </c>
      <c r="AK723">
        <v>9.711818182</v>
      </c>
      <c r="AL723">
        <v>12.71</v>
      </c>
      <c r="AM723">
        <v>0</v>
      </c>
      <c r="AN723">
        <v>6.02</v>
      </c>
      <c r="AO723">
        <v>6.410000000000001</v>
      </c>
      <c r="AP723">
        <v>6</v>
      </c>
      <c r="AQ723">
        <v>15.64</v>
      </c>
      <c r="AR723">
        <v>16.357499999999998</v>
      </c>
      <c r="AS723">
        <v>6</v>
      </c>
      <c r="AT723">
        <v>2008</v>
      </c>
      <c r="AU723">
        <v>2014</v>
      </c>
      <c r="AV723" t="str">
        <f>VLOOKUP(A723,[1]in!$A:$E,5,0)</f>
        <v>Donau</v>
      </c>
      <c r="AW723" t="s">
        <v>832</v>
      </c>
    </row>
    <row r="724" spans="1:49" x14ac:dyDescent="0.3">
      <c r="A724">
        <v>116000004</v>
      </c>
      <c r="B724">
        <v>10</v>
      </c>
      <c r="C724">
        <v>2014</v>
      </c>
      <c r="D724" t="s">
        <v>726</v>
      </c>
      <c r="E724">
        <v>225.6</v>
      </c>
      <c r="F724">
        <v>-15</v>
      </c>
      <c r="G724">
        <v>64.33</v>
      </c>
      <c r="H724">
        <v>8825.6</v>
      </c>
      <c r="I724">
        <v>-6</v>
      </c>
      <c r="J724">
        <v>65.3333333333333</v>
      </c>
      <c r="K724">
        <v>46</v>
      </c>
      <c r="L724">
        <v>-1</v>
      </c>
      <c r="M724">
        <v>64.33</v>
      </c>
      <c r="N724">
        <v>2.22009681170915</v>
      </c>
      <c r="O724">
        <v>2</v>
      </c>
      <c r="P724">
        <v>65.3333333333333</v>
      </c>
      <c r="Q724">
        <v>0.57986543575091742</v>
      </c>
      <c r="R724">
        <v>-4</v>
      </c>
      <c r="S724">
        <v>65.3333333333333</v>
      </c>
      <c r="T724">
        <v>0.6</v>
      </c>
      <c r="U724">
        <v>7</v>
      </c>
      <c r="V724">
        <v>44.3333333333333</v>
      </c>
      <c r="W724">
        <v>126</v>
      </c>
      <c r="X724">
        <v>8</v>
      </c>
      <c r="Y724">
        <v>11</v>
      </c>
      <c r="Z724" t="s">
        <v>799</v>
      </c>
      <c r="AA724" t="s">
        <v>791</v>
      </c>
      <c r="AB724" t="s">
        <v>796</v>
      </c>
      <c r="AC724">
        <v>16.989999999999998</v>
      </c>
      <c r="AD724">
        <v>48.16</v>
      </c>
      <c r="AE724">
        <v>134</v>
      </c>
      <c r="AF724">
        <v>1.6349769830000001</v>
      </c>
      <c r="AG724">
        <v>-2</v>
      </c>
      <c r="AH724">
        <v>9.43</v>
      </c>
      <c r="AI724">
        <v>15</v>
      </c>
      <c r="AJ724">
        <v>1.57172062</v>
      </c>
      <c r="AK724">
        <v>9.711818182</v>
      </c>
      <c r="AL724">
        <v>12.71</v>
      </c>
      <c r="AM724">
        <v>0</v>
      </c>
      <c r="AN724">
        <v>7.15</v>
      </c>
      <c r="AO724">
        <v>6.410000000000001</v>
      </c>
      <c r="AP724">
        <v>6</v>
      </c>
      <c r="AQ724">
        <v>16.8</v>
      </c>
      <c r="AR724">
        <v>16.357499999999998</v>
      </c>
      <c r="AS724">
        <v>6</v>
      </c>
      <c r="AT724">
        <v>2008</v>
      </c>
      <c r="AU724">
        <v>2014</v>
      </c>
      <c r="AV724" t="str">
        <f>VLOOKUP(A724,[1]in!$A:$E,5,0)</f>
        <v>Donau</v>
      </c>
      <c r="AW724" t="s">
        <v>832</v>
      </c>
    </row>
    <row r="725" spans="1:49" x14ac:dyDescent="0.3">
      <c r="A725">
        <v>116000004</v>
      </c>
      <c r="B725">
        <v>10</v>
      </c>
      <c r="C725">
        <v>2015</v>
      </c>
      <c r="D725" t="s">
        <v>727</v>
      </c>
      <c r="E725">
        <v>24</v>
      </c>
      <c r="F725">
        <v>-15</v>
      </c>
      <c r="G725">
        <v>64.33</v>
      </c>
      <c r="H725">
        <v>2772</v>
      </c>
      <c r="I725">
        <v>-6</v>
      </c>
      <c r="J725">
        <v>65.3333333333333</v>
      </c>
      <c r="K725">
        <v>42</v>
      </c>
      <c r="L725">
        <v>-1</v>
      </c>
      <c r="M725">
        <v>64.33</v>
      </c>
      <c r="N725">
        <v>2.26305973881081</v>
      </c>
      <c r="O725">
        <v>2</v>
      </c>
      <c r="P725">
        <v>65.3333333333333</v>
      </c>
      <c r="Q725">
        <v>0.60547345536928032</v>
      </c>
      <c r="R725">
        <v>-4</v>
      </c>
      <c r="S725">
        <v>65.3333333333333</v>
      </c>
      <c r="T725">
        <v>0.65625</v>
      </c>
      <c r="U725">
        <v>7</v>
      </c>
      <c r="V725">
        <v>44.3333333333333</v>
      </c>
      <c r="W725">
        <v>126</v>
      </c>
      <c r="X725">
        <v>8</v>
      </c>
      <c r="Y725">
        <v>11</v>
      </c>
      <c r="Z725" t="s">
        <v>799</v>
      </c>
      <c r="AA725" t="s">
        <v>791</v>
      </c>
      <c r="AB725" t="s">
        <v>796</v>
      </c>
      <c r="AC725">
        <v>16.989999999999998</v>
      </c>
      <c r="AD725">
        <v>48.16</v>
      </c>
      <c r="AE725">
        <v>134</v>
      </c>
      <c r="AF725">
        <v>1.2620871920000001</v>
      </c>
      <c r="AG725">
        <v>-2</v>
      </c>
      <c r="AH725">
        <v>9.8800000000000008</v>
      </c>
      <c r="AI725">
        <v>15</v>
      </c>
      <c r="AJ725">
        <v>1.57172062</v>
      </c>
      <c r="AK725">
        <v>9.711818182</v>
      </c>
      <c r="AL725">
        <v>12.71</v>
      </c>
      <c r="AM725">
        <v>0</v>
      </c>
      <c r="AN725">
        <v>6.74</v>
      </c>
      <c r="AO725">
        <v>6.410000000000001</v>
      </c>
      <c r="AP725">
        <v>6</v>
      </c>
      <c r="AQ725">
        <v>16.72</v>
      </c>
      <c r="AR725">
        <v>16.357499999999998</v>
      </c>
      <c r="AS725">
        <v>6</v>
      </c>
      <c r="AT725">
        <v>2008</v>
      </c>
      <c r="AU725">
        <v>2014</v>
      </c>
      <c r="AV725" t="str">
        <f>VLOOKUP(A725,[1]in!$A:$E,5,0)</f>
        <v>Donau</v>
      </c>
      <c r="AW725" t="s">
        <v>832</v>
      </c>
    </row>
    <row r="726" spans="1:49" x14ac:dyDescent="0.3">
      <c r="A726">
        <v>116000004</v>
      </c>
      <c r="B726">
        <v>10</v>
      </c>
      <c r="C726">
        <v>2016</v>
      </c>
      <c r="D726" t="s">
        <v>728</v>
      </c>
      <c r="E726">
        <v>8</v>
      </c>
      <c r="F726">
        <v>-15</v>
      </c>
      <c r="G726">
        <v>64.33</v>
      </c>
      <c r="H726">
        <v>865.6</v>
      </c>
      <c r="I726">
        <v>-6</v>
      </c>
      <c r="J726">
        <v>65.3333333333333</v>
      </c>
      <c r="K726">
        <v>47</v>
      </c>
      <c r="L726">
        <v>-1</v>
      </c>
      <c r="M726">
        <v>64.33</v>
      </c>
      <c r="N726">
        <v>2.6409431406325101</v>
      </c>
      <c r="O726">
        <v>2</v>
      </c>
      <c r="P726">
        <v>65.3333333333333</v>
      </c>
      <c r="Q726">
        <v>0.68593295993626968</v>
      </c>
      <c r="R726">
        <v>-4</v>
      </c>
      <c r="S726">
        <v>65.3333333333333</v>
      </c>
      <c r="T726">
        <v>0.72058823529411797</v>
      </c>
      <c r="U726">
        <v>7</v>
      </c>
      <c r="V726">
        <v>44.3333333333333</v>
      </c>
      <c r="W726">
        <v>126</v>
      </c>
      <c r="X726">
        <v>8</v>
      </c>
      <c r="Y726">
        <v>11</v>
      </c>
      <c r="Z726" t="s">
        <v>799</v>
      </c>
      <c r="AA726" t="s">
        <v>791</v>
      </c>
      <c r="AB726" t="s">
        <v>796</v>
      </c>
      <c r="AC726">
        <v>16.989999999999998</v>
      </c>
      <c r="AD726">
        <v>48.16</v>
      </c>
      <c r="AE726">
        <v>134</v>
      </c>
      <c r="AF726">
        <v>1.533388974</v>
      </c>
      <c r="AG726">
        <v>-2</v>
      </c>
      <c r="AH726">
        <v>9.59</v>
      </c>
      <c r="AI726">
        <v>15</v>
      </c>
      <c r="AJ726">
        <v>1.57172062</v>
      </c>
      <c r="AK726">
        <v>9.711818182</v>
      </c>
      <c r="AL726">
        <v>12.71</v>
      </c>
      <c r="AM726">
        <v>0</v>
      </c>
      <c r="AN726">
        <v>6.34</v>
      </c>
      <c r="AO726">
        <v>6.410000000000001</v>
      </c>
      <c r="AP726">
        <v>6</v>
      </c>
      <c r="AQ726">
        <v>16.05</v>
      </c>
      <c r="AR726">
        <v>16.357499999999998</v>
      </c>
      <c r="AS726">
        <v>6</v>
      </c>
      <c r="AT726">
        <v>2008</v>
      </c>
      <c r="AU726">
        <v>2014</v>
      </c>
      <c r="AV726" t="str">
        <f>VLOOKUP(A726,[1]in!$A:$E,5,0)</f>
        <v>Donau</v>
      </c>
      <c r="AW726" t="s">
        <v>832</v>
      </c>
    </row>
    <row r="727" spans="1:49" x14ac:dyDescent="0.3">
      <c r="A727">
        <v>116000004</v>
      </c>
      <c r="B727">
        <v>10</v>
      </c>
      <c r="C727">
        <v>2017</v>
      </c>
      <c r="D727" t="s">
        <v>729</v>
      </c>
      <c r="E727">
        <v>14.4</v>
      </c>
      <c r="F727">
        <v>-15</v>
      </c>
      <c r="G727">
        <v>64.33</v>
      </c>
      <c r="H727">
        <v>3259.2</v>
      </c>
      <c r="I727">
        <v>-6</v>
      </c>
      <c r="J727">
        <v>65.3333333333333</v>
      </c>
      <c r="K727">
        <v>48</v>
      </c>
      <c r="L727">
        <v>-1</v>
      </c>
      <c r="M727">
        <v>64.33</v>
      </c>
      <c r="N727">
        <v>2.7743754612621698</v>
      </c>
      <c r="O727">
        <v>2</v>
      </c>
      <c r="P727">
        <v>65.3333333333333</v>
      </c>
      <c r="Q727">
        <v>0.71667047343829637</v>
      </c>
      <c r="R727">
        <v>-4</v>
      </c>
      <c r="S727">
        <v>65.3333333333333</v>
      </c>
      <c r="T727">
        <v>0.76</v>
      </c>
      <c r="U727">
        <v>7</v>
      </c>
      <c r="V727">
        <v>44.3333333333333</v>
      </c>
      <c r="W727">
        <v>126</v>
      </c>
      <c r="X727">
        <v>8</v>
      </c>
      <c r="Y727">
        <v>11</v>
      </c>
      <c r="Z727" t="s">
        <v>799</v>
      </c>
      <c r="AA727" t="s">
        <v>791</v>
      </c>
      <c r="AB727" t="s">
        <v>796</v>
      </c>
      <c r="AC727">
        <v>16.989999999999998</v>
      </c>
      <c r="AD727">
        <v>48.16</v>
      </c>
      <c r="AE727">
        <v>134</v>
      </c>
      <c r="AF727">
        <v>1.2115700389999999</v>
      </c>
      <c r="AG727">
        <v>-2</v>
      </c>
      <c r="AH727">
        <v>9.8800000000000008</v>
      </c>
      <c r="AI727">
        <v>15</v>
      </c>
      <c r="AJ727">
        <v>1.57172062</v>
      </c>
      <c r="AK727">
        <v>9.711818182</v>
      </c>
      <c r="AL727">
        <v>12.71</v>
      </c>
      <c r="AM727">
        <v>0</v>
      </c>
      <c r="AN727">
        <v>6.06</v>
      </c>
      <c r="AO727">
        <v>6.410000000000001</v>
      </c>
      <c r="AP727">
        <v>6</v>
      </c>
      <c r="AQ727">
        <v>16.13</v>
      </c>
      <c r="AR727">
        <v>16.357499999999998</v>
      </c>
      <c r="AS727">
        <v>6</v>
      </c>
      <c r="AT727">
        <v>2008</v>
      </c>
      <c r="AU727">
        <v>2014</v>
      </c>
      <c r="AV727" t="str">
        <f>VLOOKUP(A727,[1]in!$A:$E,5,0)</f>
        <v>Donau</v>
      </c>
      <c r="AW727" t="s">
        <v>832</v>
      </c>
    </row>
    <row r="728" spans="1:49" x14ac:dyDescent="0.3">
      <c r="A728">
        <v>116000004</v>
      </c>
      <c r="B728">
        <v>10</v>
      </c>
      <c r="C728">
        <v>2018</v>
      </c>
      <c r="D728" t="s">
        <v>730</v>
      </c>
      <c r="E728">
        <v>14.4</v>
      </c>
      <c r="F728">
        <v>-15</v>
      </c>
      <c r="G728">
        <v>64.33</v>
      </c>
      <c r="H728">
        <v>2041.6</v>
      </c>
      <c r="I728">
        <v>-6</v>
      </c>
      <c r="J728">
        <v>65.3333333333333</v>
      </c>
      <c r="K728">
        <v>42</v>
      </c>
      <c r="L728">
        <v>-1</v>
      </c>
      <c r="M728">
        <v>64.33</v>
      </c>
      <c r="N728">
        <v>2.2521751750877801</v>
      </c>
      <c r="O728">
        <v>2</v>
      </c>
      <c r="P728">
        <v>65.3333333333333</v>
      </c>
      <c r="Q728">
        <v>0.6025613296774357</v>
      </c>
      <c r="R728">
        <v>-4</v>
      </c>
      <c r="S728">
        <v>65.3333333333333</v>
      </c>
      <c r="T728">
        <v>0.70588235294117696</v>
      </c>
      <c r="U728">
        <v>7</v>
      </c>
      <c r="V728">
        <v>44.3333333333333</v>
      </c>
      <c r="W728">
        <v>126</v>
      </c>
      <c r="X728">
        <v>8</v>
      </c>
      <c r="Y728">
        <v>11</v>
      </c>
      <c r="Z728" t="s">
        <v>799</v>
      </c>
      <c r="AA728" t="s">
        <v>791</v>
      </c>
      <c r="AB728" t="s">
        <v>796</v>
      </c>
      <c r="AC728">
        <v>16.989999999999998</v>
      </c>
      <c r="AD728">
        <v>48.16</v>
      </c>
      <c r="AE728">
        <v>134</v>
      </c>
      <c r="AF728">
        <v>1.533732742</v>
      </c>
      <c r="AG728">
        <v>-2</v>
      </c>
      <c r="AH728">
        <v>10.45</v>
      </c>
      <c r="AI728">
        <v>15</v>
      </c>
      <c r="AJ728">
        <v>1.57172062</v>
      </c>
      <c r="AK728">
        <v>9.711818182</v>
      </c>
      <c r="AL728">
        <v>12.71</v>
      </c>
      <c r="AM728">
        <v>0</v>
      </c>
      <c r="AN728">
        <v>6.87</v>
      </c>
      <c r="AO728">
        <v>6.410000000000001</v>
      </c>
      <c r="AP728">
        <v>6</v>
      </c>
      <c r="AQ728">
        <v>17.11</v>
      </c>
      <c r="AR728">
        <v>16.357499999999998</v>
      </c>
      <c r="AS728">
        <v>6</v>
      </c>
      <c r="AT728">
        <v>2008</v>
      </c>
      <c r="AU728">
        <v>2014</v>
      </c>
      <c r="AV728" t="str">
        <f>VLOOKUP(A728,[1]in!$A:$E,5,0)</f>
        <v>Donau</v>
      </c>
      <c r="AW728" t="s">
        <v>832</v>
      </c>
    </row>
    <row r="729" spans="1:49" x14ac:dyDescent="0.3">
      <c r="A729">
        <v>117000035</v>
      </c>
      <c r="B729">
        <v>7</v>
      </c>
      <c r="C729">
        <v>2009</v>
      </c>
      <c r="D729" t="s">
        <v>735</v>
      </c>
      <c r="E729">
        <v>1</v>
      </c>
      <c r="F729">
        <v>13</v>
      </c>
      <c r="G729">
        <v>64.33</v>
      </c>
      <c r="H729">
        <v>105</v>
      </c>
      <c r="I729">
        <v>6</v>
      </c>
      <c r="J729">
        <v>65.3333333333333</v>
      </c>
      <c r="K729">
        <v>13</v>
      </c>
      <c r="L729">
        <v>12</v>
      </c>
      <c r="M729">
        <v>65.33</v>
      </c>
      <c r="N729">
        <v>2.0120307077947599</v>
      </c>
      <c r="O729">
        <v>6</v>
      </c>
      <c r="P729">
        <v>65.3333333333333</v>
      </c>
      <c r="Q729">
        <v>0.78443291753175748</v>
      </c>
      <c r="R729">
        <v>4</v>
      </c>
      <c r="S729">
        <v>65.3333333333333</v>
      </c>
      <c r="T729" t="e">
        <v>#N/A</v>
      </c>
      <c r="U729">
        <v>-7</v>
      </c>
      <c r="V729">
        <v>44.3333333333333</v>
      </c>
      <c r="W729">
        <v>130</v>
      </c>
      <c r="X729">
        <v>8</v>
      </c>
      <c r="Y729">
        <v>11</v>
      </c>
      <c r="Z729" t="s">
        <v>800</v>
      </c>
      <c r="AA729" t="s">
        <v>795</v>
      </c>
      <c r="AB729" t="s">
        <v>790</v>
      </c>
      <c r="AC729">
        <v>5.27</v>
      </c>
      <c r="AD729">
        <v>51.72</v>
      </c>
      <c r="AE729">
        <v>1</v>
      </c>
      <c r="AF729">
        <v>2.8211693969999998</v>
      </c>
      <c r="AG729">
        <v>-20</v>
      </c>
      <c r="AH729">
        <v>8.7100000000000009</v>
      </c>
      <c r="AI729">
        <v>2</v>
      </c>
      <c r="AJ729">
        <v>2.1318238009999999</v>
      </c>
      <c r="AK729">
        <v>9.3918181819999997</v>
      </c>
      <c r="AL729">
        <v>81.3</v>
      </c>
      <c r="AM729">
        <v>4.8648332000000002E-2</v>
      </c>
      <c r="AN729">
        <v>6.7</v>
      </c>
      <c r="AO729">
        <v>6.8362499999999997</v>
      </c>
      <c r="AP729">
        <v>12</v>
      </c>
      <c r="AQ729">
        <v>14.733000000000001</v>
      </c>
      <c r="AR729">
        <v>14.631625</v>
      </c>
      <c r="AS729">
        <v>10</v>
      </c>
      <c r="AT729">
        <v>2009</v>
      </c>
      <c r="AU729">
        <v>2013</v>
      </c>
      <c r="AV729" t="str">
        <f>VLOOKUP(A729,[1]in!$A:$E,5,0)</f>
        <v>Dieze</v>
      </c>
      <c r="AW729" t="s">
        <v>833</v>
      </c>
    </row>
    <row r="730" spans="1:49" x14ac:dyDescent="0.3">
      <c r="A730">
        <v>117000035</v>
      </c>
      <c r="B730">
        <v>7</v>
      </c>
      <c r="C730">
        <v>2010</v>
      </c>
      <c r="D730" t="s">
        <v>736</v>
      </c>
      <c r="E730">
        <v>21</v>
      </c>
      <c r="F730">
        <v>13</v>
      </c>
      <c r="G730">
        <v>64.33</v>
      </c>
      <c r="H730">
        <v>1332.99</v>
      </c>
      <c r="I730">
        <v>6</v>
      </c>
      <c r="J730">
        <v>65.3333333333333</v>
      </c>
      <c r="K730">
        <v>10</v>
      </c>
      <c r="L730">
        <v>12</v>
      </c>
      <c r="M730">
        <v>65.33</v>
      </c>
      <c r="N730">
        <v>0.73206835554905703</v>
      </c>
      <c r="O730">
        <v>6</v>
      </c>
      <c r="P730">
        <v>65.3333333333333</v>
      </c>
      <c r="Q730">
        <v>0.31793324719094324</v>
      </c>
      <c r="R730">
        <v>4</v>
      </c>
      <c r="S730">
        <v>65.3333333333333</v>
      </c>
      <c r="T730">
        <v>0.83333333333333304</v>
      </c>
      <c r="U730">
        <v>-7</v>
      </c>
      <c r="V730">
        <v>44.3333333333333</v>
      </c>
      <c r="W730">
        <v>130</v>
      </c>
      <c r="X730">
        <v>8</v>
      </c>
      <c r="Y730">
        <v>11</v>
      </c>
      <c r="Z730" t="s">
        <v>800</v>
      </c>
      <c r="AA730" t="s">
        <v>795</v>
      </c>
      <c r="AB730" t="s">
        <v>790</v>
      </c>
      <c r="AC730">
        <v>5.27</v>
      </c>
      <c r="AD730">
        <v>51.72</v>
      </c>
      <c r="AE730">
        <v>1</v>
      </c>
      <c r="AF730">
        <v>2.6985548279999998</v>
      </c>
      <c r="AG730">
        <v>-20</v>
      </c>
      <c r="AH730">
        <v>9.5399999999999991</v>
      </c>
      <c r="AI730">
        <v>2</v>
      </c>
      <c r="AJ730">
        <v>2.1318238009999999</v>
      </c>
      <c r="AK730">
        <v>9.3918181819999997</v>
      </c>
      <c r="AL730">
        <v>81.3</v>
      </c>
      <c r="AM730">
        <v>4.8648332000000002E-2</v>
      </c>
      <c r="AN730">
        <v>5.4</v>
      </c>
      <c r="AO730">
        <v>6.8362499999999997</v>
      </c>
      <c r="AP730">
        <v>12</v>
      </c>
      <c r="AQ730">
        <v>13.15</v>
      </c>
      <c r="AR730">
        <v>14.631625</v>
      </c>
      <c r="AS730">
        <v>10</v>
      </c>
      <c r="AT730">
        <v>2009</v>
      </c>
      <c r="AU730">
        <v>2013</v>
      </c>
      <c r="AV730" t="str">
        <f>VLOOKUP(A730,[1]in!$A:$E,5,0)</f>
        <v>Dieze</v>
      </c>
      <c r="AW730" t="s">
        <v>833</v>
      </c>
    </row>
    <row r="731" spans="1:49" x14ac:dyDescent="0.3">
      <c r="A731">
        <v>117000035</v>
      </c>
      <c r="B731">
        <v>7</v>
      </c>
      <c r="C731">
        <v>2011</v>
      </c>
      <c r="D731" t="s">
        <v>737</v>
      </c>
      <c r="E731">
        <v>5</v>
      </c>
      <c r="F731">
        <v>13</v>
      </c>
      <c r="G731">
        <v>64.33</v>
      </c>
      <c r="H731">
        <v>336</v>
      </c>
      <c r="I731">
        <v>6</v>
      </c>
      <c r="J731">
        <v>65.3333333333333</v>
      </c>
      <c r="K731">
        <v>27</v>
      </c>
      <c r="L731">
        <v>12</v>
      </c>
      <c r="M731">
        <v>65.33</v>
      </c>
      <c r="N731">
        <v>2.3758534002554801</v>
      </c>
      <c r="O731">
        <v>6</v>
      </c>
      <c r="P731">
        <v>65.3333333333333</v>
      </c>
      <c r="Q731">
        <v>0.72086498720909675</v>
      </c>
      <c r="R731">
        <v>4</v>
      </c>
      <c r="S731">
        <v>65.3333333333333</v>
      </c>
      <c r="T731">
        <v>0.79310344827586199</v>
      </c>
      <c r="U731">
        <v>-7</v>
      </c>
      <c r="V731">
        <v>44.3333333333333</v>
      </c>
      <c r="W731">
        <v>130</v>
      </c>
      <c r="X731">
        <v>8</v>
      </c>
      <c r="Y731">
        <v>11</v>
      </c>
      <c r="Z731" t="s">
        <v>800</v>
      </c>
      <c r="AA731" t="s">
        <v>795</v>
      </c>
      <c r="AB731" t="s">
        <v>790</v>
      </c>
      <c r="AC731">
        <v>5.27</v>
      </c>
      <c r="AD731">
        <v>51.72</v>
      </c>
      <c r="AE731">
        <v>1</v>
      </c>
      <c r="AF731">
        <v>1.965301489</v>
      </c>
      <c r="AG731">
        <v>-20</v>
      </c>
      <c r="AH731">
        <v>9.8699999999999992</v>
      </c>
      <c r="AI731">
        <v>2</v>
      </c>
      <c r="AJ731">
        <v>2.1318238009999999</v>
      </c>
      <c r="AK731">
        <v>9.3918181819999997</v>
      </c>
      <c r="AL731">
        <v>81.3</v>
      </c>
      <c r="AM731">
        <v>4.8648332000000002E-2</v>
      </c>
      <c r="AN731">
        <v>7.1</v>
      </c>
      <c r="AO731">
        <v>6.8362499999999997</v>
      </c>
      <c r="AP731">
        <v>12</v>
      </c>
      <c r="AQ731">
        <v>15.2</v>
      </c>
      <c r="AR731">
        <v>14.631625</v>
      </c>
      <c r="AS731">
        <v>10</v>
      </c>
      <c r="AT731">
        <v>2009</v>
      </c>
      <c r="AU731">
        <v>2013</v>
      </c>
      <c r="AV731" t="str">
        <f>VLOOKUP(A731,[1]in!$A:$E,5,0)</f>
        <v>Dieze</v>
      </c>
      <c r="AW731" t="s">
        <v>833</v>
      </c>
    </row>
    <row r="732" spans="1:49" x14ac:dyDescent="0.3">
      <c r="A732">
        <v>117000034</v>
      </c>
      <c r="B732">
        <v>7</v>
      </c>
      <c r="C732">
        <v>2012</v>
      </c>
      <c r="D732" t="s">
        <v>731</v>
      </c>
      <c r="E732">
        <v>19</v>
      </c>
      <c r="F732">
        <v>-3</v>
      </c>
      <c r="G732">
        <v>5</v>
      </c>
      <c r="H732">
        <v>651</v>
      </c>
      <c r="I732">
        <v>0</v>
      </c>
      <c r="J732">
        <v>8.6666666666666696</v>
      </c>
      <c r="K732">
        <v>67</v>
      </c>
      <c r="L732">
        <v>0</v>
      </c>
      <c r="M732">
        <v>8.66</v>
      </c>
      <c r="N732">
        <v>3.28098551394408</v>
      </c>
      <c r="O732">
        <v>-2</v>
      </c>
      <c r="P732">
        <v>8.6666666666666696</v>
      </c>
      <c r="Q732">
        <v>0.78031518851414128</v>
      </c>
      <c r="R732">
        <v>-2</v>
      </c>
      <c r="S732">
        <v>8.6666666666666696</v>
      </c>
      <c r="T732" t="e">
        <v>#N/A</v>
      </c>
      <c r="U732">
        <v>3</v>
      </c>
      <c r="V732">
        <v>3.6666666666666701</v>
      </c>
      <c r="W732">
        <v>129</v>
      </c>
      <c r="X732">
        <v>4</v>
      </c>
      <c r="Y732">
        <v>8</v>
      </c>
      <c r="Z732" t="s">
        <v>800</v>
      </c>
      <c r="AA732" t="s">
        <v>795</v>
      </c>
      <c r="AB732" t="s">
        <v>790</v>
      </c>
      <c r="AC732">
        <v>5.32</v>
      </c>
      <c r="AD732">
        <v>51.69</v>
      </c>
      <c r="AE732">
        <v>1</v>
      </c>
      <c r="AF732">
        <v>2.2438691469999998</v>
      </c>
      <c r="AG732">
        <v>-2</v>
      </c>
      <c r="AH732">
        <v>9.18</v>
      </c>
      <c r="AI732">
        <v>2</v>
      </c>
      <c r="AJ732">
        <v>2.0282852579999999</v>
      </c>
      <c r="AK732">
        <v>9.4337499999999999</v>
      </c>
      <c r="AL732">
        <v>819.99</v>
      </c>
      <c r="AM732">
        <v>0</v>
      </c>
      <c r="AN732">
        <v>6.66</v>
      </c>
      <c r="AO732">
        <v>7.4974999999999996</v>
      </c>
      <c r="AP732">
        <v>2</v>
      </c>
      <c r="AQ732">
        <v>14.51</v>
      </c>
      <c r="AR732">
        <v>15.244999999999999</v>
      </c>
      <c r="AS732">
        <v>2</v>
      </c>
      <c r="AT732">
        <v>2012</v>
      </c>
      <c r="AU732">
        <v>2015.2</v>
      </c>
      <c r="AV732" t="str">
        <f>VLOOKUP(A732,[1]in!$A:$E,5,0)</f>
        <v>Aa</v>
      </c>
      <c r="AW732" t="s">
        <v>833</v>
      </c>
    </row>
    <row r="733" spans="1:49" x14ac:dyDescent="0.3">
      <c r="A733">
        <v>117000035</v>
      </c>
      <c r="B733">
        <v>7</v>
      </c>
      <c r="C733">
        <v>2012</v>
      </c>
      <c r="D733" t="s">
        <v>738</v>
      </c>
      <c r="E733">
        <v>92</v>
      </c>
      <c r="F733">
        <v>13</v>
      </c>
      <c r="G733">
        <v>64.33</v>
      </c>
      <c r="H733">
        <v>666</v>
      </c>
      <c r="I733">
        <v>6</v>
      </c>
      <c r="J733">
        <v>65.3333333333333</v>
      </c>
      <c r="K733">
        <v>31</v>
      </c>
      <c r="L733">
        <v>12</v>
      </c>
      <c r="M733">
        <v>65.33</v>
      </c>
      <c r="N733">
        <v>1.9216902364933699</v>
      </c>
      <c r="O733">
        <v>6</v>
      </c>
      <c r="P733">
        <v>65.3333333333333</v>
      </c>
      <c r="Q733">
        <v>0.5596090264935879</v>
      </c>
      <c r="R733">
        <v>4</v>
      </c>
      <c r="S733">
        <v>65.3333333333333</v>
      </c>
      <c r="T733">
        <v>0.69767441860465096</v>
      </c>
      <c r="U733">
        <v>-7</v>
      </c>
      <c r="V733">
        <v>44.3333333333333</v>
      </c>
      <c r="W733">
        <v>130</v>
      </c>
      <c r="X733">
        <v>8</v>
      </c>
      <c r="Y733">
        <v>11</v>
      </c>
      <c r="Z733" t="s">
        <v>800</v>
      </c>
      <c r="AA733" t="s">
        <v>795</v>
      </c>
      <c r="AB733" t="s">
        <v>790</v>
      </c>
      <c r="AC733">
        <v>5.27</v>
      </c>
      <c r="AD733">
        <v>51.72</v>
      </c>
      <c r="AE733">
        <v>1</v>
      </c>
      <c r="AF733">
        <v>2.2205086230000002</v>
      </c>
      <c r="AG733">
        <v>-20</v>
      </c>
      <c r="AH733">
        <v>9.17</v>
      </c>
      <c r="AI733">
        <v>2</v>
      </c>
      <c r="AJ733">
        <v>2.1318238009999999</v>
      </c>
      <c r="AK733">
        <v>9.3918181819999997</v>
      </c>
      <c r="AL733">
        <v>81.3</v>
      </c>
      <c r="AM733">
        <v>4.8648332000000002E-2</v>
      </c>
      <c r="AN733">
        <v>6.5</v>
      </c>
      <c r="AO733">
        <v>6.8362499999999997</v>
      </c>
      <c r="AP733">
        <v>12</v>
      </c>
      <c r="AQ733">
        <v>14.33</v>
      </c>
      <c r="AR733">
        <v>14.631625</v>
      </c>
      <c r="AS733">
        <v>10</v>
      </c>
      <c r="AT733">
        <v>2009</v>
      </c>
      <c r="AU733">
        <v>2013</v>
      </c>
      <c r="AV733" t="str">
        <f>VLOOKUP(A733,[1]in!$A:$E,5,0)</f>
        <v>Dieze</v>
      </c>
      <c r="AW733" t="s">
        <v>833</v>
      </c>
    </row>
    <row r="734" spans="1:49" x14ac:dyDescent="0.3">
      <c r="A734">
        <v>117000035</v>
      </c>
      <c r="B734">
        <v>7</v>
      </c>
      <c r="C734">
        <v>2013</v>
      </c>
      <c r="D734" t="s">
        <v>739</v>
      </c>
      <c r="E734">
        <v>122.4</v>
      </c>
      <c r="F734">
        <v>13</v>
      </c>
      <c r="G734">
        <v>64.33</v>
      </c>
      <c r="H734">
        <v>135.99999999999997</v>
      </c>
      <c r="I734">
        <v>6</v>
      </c>
      <c r="J734">
        <v>65.3333333333333</v>
      </c>
      <c r="K734">
        <v>26</v>
      </c>
      <c r="L734">
        <v>12</v>
      </c>
      <c r="M734">
        <v>65.33</v>
      </c>
      <c r="N734">
        <v>2.5675709804428299</v>
      </c>
      <c r="O734">
        <v>6</v>
      </c>
      <c r="P734">
        <v>65.3333333333333</v>
      </c>
      <c r="Q734">
        <v>0.78805859509676102</v>
      </c>
      <c r="R734">
        <v>4</v>
      </c>
      <c r="S734">
        <v>65.3333333333333</v>
      </c>
      <c r="T734">
        <v>0.72093023255813904</v>
      </c>
      <c r="U734">
        <v>-7</v>
      </c>
      <c r="V734">
        <v>44.3333333333333</v>
      </c>
      <c r="W734">
        <v>130</v>
      </c>
      <c r="X734">
        <v>8</v>
      </c>
      <c r="Y734">
        <v>11</v>
      </c>
      <c r="Z734" t="s">
        <v>800</v>
      </c>
      <c r="AA734" t="s">
        <v>795</v>
      </c>
      <c r="AB734" t="s">
        <v>790</v>
      </c>
      <c r="AC734">
        <v>5.27</v>
      </c>
      <c r="AD734">
        <v>51.72</v>
      </c>
      <c r="AE734">
        <v>1</v>
      </c>
      <c r="AF734">
        <v>1.894279982</v>
      </c>
      <c r="AG734">
        <v>-20</v>
      </c>
      <c r="AH734">
        <v>9.33</v>
      </c>
      <c r="AI734">
        <v>2</v>
      </c>
      <c r="AJ734">
        <v>2.1318238009999999</v>
      </c>
      <c r="AK734">
        <v>9.3918181819999997</v>
      </c>
      <c r="AL734">
        <v>81.3</v>
      </c>
      <c r="AM734">
        <v>4.8648332000000002E-2</v>
      </c>
      <c r="AN734">
        <v>6.15</v>
      </c>
      <c r="AO734">
        <v>6.8362499999999997</v>
      </c>
      <c r="AP734">
        <v>12</v>
      </c>
      <c r="AQ734">
        <v>13.7</v>
      </c>
      <c r="AR734">
        <v>14.631625</v>
      </c>
      <c r="AS734">
        <v>10</v>
      </c>
      <c r="AT734">
        <v>2009</v>
      </c>
      <c r="AU734">
        <v>2013</v>
      </c>
      <c r="AV734" t="str">
        <f>VLOOKUP(A734,[1]in!$A:$E,5,0)</f>
        <v>Dieze</v>
      </c>
      <c r="AW734" t="s">
        <v>833</v>
      </c>
    </row>
    <row r="735" spans="1:49" x14ac:dyDescent="0.3">
      <c r="A735">
        <v>117000034</v>
      </c>
      <c r="B735">
        <v>7</v>
      </c>
      <c r="C735">
        <v>2014</v>
      </c>
      <c r="D735" t="s">
        <v>732</v>
      </c>
      <c r="E735">
        <v>1</v>
      </c>
      <c r="F735">
        <v>-3</v>
      </c>
      <c r="G735">
        <v>5</v>
      </c>
      <c r="H735">
        <v>220</v>
      </c>
      <c r="I735">
        <v>0</v>
      </c>
      <c r="J735">
        <v>8.6666666666666696</v>
      </c>
      <c r="K735">
        <v>35</v>
      </c>
      <c r="L735">
        <v>0</v>
      </c>
      <c r="M735">
        <v>8.66</v>
      </c>
      <c r="N735">
        <v>3.0640799703122998</v>
      </c>
      <c r="O735">
        <v>-2</v>
      </c>
      <c r="P735">
        <v>8.6666666666666696</v>
      </c>
      <c r="Q735">
        <v>0.86182278565117176</v>
      </c>
      <c r="R735">
        <v>-2</v>
      </c>
      <c r="S735">
        <v>8.6666666666666696</v>
      </c>
      <c r="T735">
        <v>0.59154929577464799</v>
      </c>
      <c r="U735">
        <v>3</v>
      </c>
      <c r="V735">
        <v>3.6666666666666701</v>
      </c>
      <c r="W735">
        <v>129</v>
      </c>
      <c r="X735">
        <v>4</v>
      </c>
      <c r="Y735">
        <v>8</v>
      </c>
      <c r="Z735" t="s">
        <v>800</v>
      </c>
      <c r="AA735" t="s">
        <v>795</v>
      </c>
      <c r="AB735" t="s">
        <v>790</v>
      </c>
      <c r="AC735">
        <v>5.32</v>
      </c>
      <c r="AD735">
        <v>51.69</v>
      </c>
      <c r="AE735">
        <v>1</v>
      </c>
      <c r="AF735">
        <v>2.2919841609999998</v>
      </c>
      <c r="AG735">
        <v>-2</v>
      </c>
      <c r="AH735">
        <v>9.25</v>
      </c>
      <c r="AI735">
        <v>2</v>
      </c>
      <c r="AJ735">
        <v>2.0282852579999999</v>
      </c>
      <c r="AK735">
        <v>9.4337499999999999</v>
      </c>
      <c r="AL735">
        <v>819.99</v>
      </c>
      <c r="AM735">
        <v>0</v>
      </c>
      <c r="AN735">
        <v>8.08</v>
      </c>
      <c r="AO735">
        <v>7.4974999999999996</v>
      </c>
      <c r="AP735">
        <v>2</v>
      </c>
      <c r="AQ735">
        <v>15.94</v>
      </c>
      <c r="AR735">
        <v>15.244999999999999</v>
      </c>
      <c r="AS735">
        <v>2</v>
      </c>
      <c r="AT735">
        <v>2012</v>
      </c>
      <c r="AU735">
        <v>2015.2</v>
      </c>
      <c r="AV735" t="str">
        <f>VLOOKUP(A735,[1]in!$A:$E,5,0)</f>
        <v>Aa</v>
      </c>
      <c r="AW735" t="s">
        <v>833</v>
      </c>
    </row>
    <row r="736" spans="1:49" x14ac:dyDescent="0.3">
      <c r="A736">
        <v>117000035</v>
      </c>
      <c r="B736">
        <v>7</v>
      </c>
      <c r="C736">
        <v>2014</v>
      </c>
      <c r="D736" t="s">
        <v>740</v>
      </c>
      <c r="E736">
        <v>10</v>
      </c>
      <c r="F736">
        <v>13</v>
      </c>
      <c r="G736">
        <v>64.33</v>
      </c>
      <c r="H736">
        <v>172</v>
      </c>
      <c r="I736">
        <v>6</v>
      </c>
      <c r="J736">
        <v>65.3333333333333</v>
      </c>
      <c r="K736">
        <v>19</v>
      </c>
      <c r="L736">
        <v>12</v>
      </c>
      <c r="M736">
        <v>65.33</v>
      </c>
      <c r="N736">
        <v>2.3004630815439602</v>
      </c>
      <c r="O736">
        <v>6</v>
      </c>
      <c r="P736">
        <v>65.3333333333333</v>
      </c>
      <c r="Q736">
        <v>0.78129079862786377</v>
      </c>
      <c r="R736">
        <v>4</v>
      </c>
      <c r="S736">
        <v>65.3333333333333</v>
      </c>
      <c r="T736">
        <v>0.73529411764705899</v>
      </c>
      <c r="U736">
        <v>-7</v>
      </c>
      <c r="V736">
        <v>44.3333333333333</v>
      </c>
      <c r="W736">
        <v>130</v>
      </c>
      <c r="X736">
        <v>8</v>
      </c>
      <c r="Y736">
        <v>11</v>
      </c>
      <c r="Z736" t="s">
        <v>800</v>
      </c>
      <c r="AA736" t="s">
        <v>795</v>
      </c>
      <c r="AB736" t="s">
        <v>790</v>
      </c>
      <c r="AC736">
        <v>5.27</v>
      </c>
      <c r="AD736">
        <v>51.72</v>
      </c>
      <c r="AE736">
        <v>1</v>
      </c>
      <c r="AF736">
        <v>2.3806720779999999</v>
      </c>
      <c r="AG736">
        <v>-20</v>
      </c>
      <c r="AH736">
        <v>9.1999999999999993</v>
      </c>
      <c r="AI736">
        <v>2</v>
      </c>
      <c r="AJ736">
        <v>2.1318238009999999</v>
      </c>
      <c r="AK736">
        <v>9.3918181819999997</v>
      </c>
      <c r="AL736">
        <v>81.3</v>
      </c>
      <c r="AM736">
        <v>4.8648332000000002E-2</v>
      </c>
      <c r="AN736">
        <v>7.92</v>
      </c>
      <c r="AO736">
        <v>6.8362499999999997</v>
      </c>
      <c r="AP736">
        <v>12</v>
      </c>
      <c r="AQ736">
        <v>15.76</v>
      </c>
      <c r="AR736">
        <v>14.631625</v>
      </c>
      <c r="AS736">
        <v>10</v>
      </c>
      <c r="AT736">
        <v>2009</v>
      </c>
      <c r="AU736">
        <v>2013</v>
      </c>
      <c r="AV736" t="str">
        <f>VLOOKUP(A736,[1]in!$A:$E,5,0)</f>
        <v>Dieze</v>
      </c>
      <c r="AW736" t="s">
        <v>833</v>
      </c>
    </row>
    <row r="737" spans="1:49" x14ac:dyDescent="0.3">
      <c r="A737">
        <v>117000034</v>
      </c>
      <c r="B737">
        <v>7</v>
      </c>
      <c r="C737">
        <v>2016</v>
      </c>
      <c r="D737" t="s">
        <v>733</v>
      </c>
      <c r="E737">
        <v>1</v>
      </c>
      <c r="F737">
        <v>-3</v>
      </c>
      <c r="G737">
        <v>5</v>
      </c>
      <c r="H737">
        <v>349</v>
      </c>
      <c r="I737">
        <v>0</v>
      </c>
      <c r="J737">
        <v>8.6666666666666696</v>
      </c>
      <c r="K737">
        <v>44</v>
      </c>
      <c r="L737">
        <v>0</v>
      </c>
      <c r="M737">
        <v>8.66</v>
      </c>
      <c r="N737">
        <v>2.8730504205326102</v>
      </c>
      <c r="O737">
        <v>-2</v>
      </c>
      <c r="P737">
        <v>8.6666666666666696</v>
      </c>
      <c r="Q737">
        <v>0.75922474782474614</v>
      </c>
      <c r="R737">
        <v>-2</v>
      </c>
      <c r="S737">
        <v>8.6666666666666696</v>
      </c>
      <c r="T737">
        <v>0.64912280701754399</v>
      </c>
      <c r="U737">
        <v>3</v>
      </c>
      <c r="V737">
        <v>3.6666666666666701</v>
      </c>
      <c r="W737">
        <v>129</v>
      </c>
      <c r="X737">
        <v>4</v>
      </c>
      <c r="Y737">
        <v>8</v>
      </c>
      <c r="Z737" t="s">
        <v>800</v>
      </c>
      <c r="AA737" t="s">
        <v>795</v>
      </c>
      <c r="AB737" t="s">
        <v>790</v>
      </c>
      <c r="AC737">
        <v>5.32</v>
      </c>
      <c r="AD737">
        <v>51.69</v>
      </c>
      <c r="AE737">
        <v>1</v>
      </c>
      <c r="AF737">
        <v>1.8172290470000001</v>
      </c>
      <c r="AG737">
        <v>-2</v>
      </c>
      <c r="AH737">
        <v>8.98</v>
      </c>
      <c r="AI737">
        <v>2</v>
      </c>
      <c r="AJ737">
        <v>2.0282852579999999</v>
      </c>
      <c r="AK737">
        <v>9.4337499999999999</v>
      </c>
      <c r="AL737">
        <v>819.99</v>
      </c>
      <c r="AM737">
        <v>0</v>
      </c>
      <c r="AN737">
        <v>7.27</v>
      </c>
      <c r="AO737">
        <v>7.4974999999999996</v>
      </c>
      <c r="AP737">
        <v>2</v>
      </c>
      <c r="AQ737">
        <v>15.04</v>
      </c>
      <c r="AR737">
        <v>15.244999999999999</v>
      </c>
      <c r="AS737">
        <v>2</v>
      </c>
      <c r="AT737">
        <v>2012</v>
      </c>
      <c r="AU737">
        <v>2015.2</v>
      </c>
      <c r="AV737" t="str">
        <f>VLOOKUP(A737,[1]in!$A:$E,5,0)</f>
        <v>Aa</v>
      </c>
      <c r="AW737" t="s">
        <v>833</v>
      </c>
    </row>
    <row r="738" spans="1:49" x14ac:dyDescent="0.3">
      <c r="A738">
        <v>117000035</v>
      </c>
      <c r="B738">
        <v>7</v>
      </c>
      <c r="C738">
        <v>2016</v>
      </c>
      <c r="D738" t="s">
        <v>741</v>
      </c>
      <c r="E738">
        <v>10</v>
      </c>
      <c r="F738">
        <v>13</v>
      </c>
      <c r="G738">
        <v>64.33</v>
      </c>
      <c r="H738">
        <v>245</v>
      </c>
      <c r="I738">
        <v>6</v>
      </c>
      <c r="J738">
        <v>65.3333333333333</v>
      </c>
      <c r="K738">
        <v>38</v>
      </c>
      <c r="L738">
        <v>12</v>
      </c>
      <c r="M738">
        <v>65.33</v>
      </c>
      <c r="N738">
        <v>2.9918324458704899</v>
      </c>
      <c r="O738">
        <v>6</v>
      </c>
      <c r="P738">
        <v>65.3333333333333</v>
      </c>
      <c r="Q738">
        <v>0.82247741070565639</v>
      </c>
      <c r="R738">
        <v>4</v>
      </c>
      <c r="S738">
        <v>65.3333333333333</v>
      </c>
      <c r="T738">
        <v>0.77777777777777801</v>
      </c>
      <c r="U738">
        <v>-7</v>
      </c>
      <c r="V738">
        <v>44.3333333333333</v>
      </c>
      <c r="W738">
        <v>130</v>
      </c>
      <c r="X738">
        <v>8</v>
      </c>
      <c r="Y738">
        <v>11</v>
      </c>
      <c r="Z738" t="s">
        <v>800</v>
      </c>
      <c r="AA738" t="s">
        <v>795</v>
      </c>
      <c r="AB738" t="s">
        <v>790</v>
      </c>
      <c r="AC738">
        <v>5.27</v>
      </c>
      <c r="AD738">
        <v>51.72</v>
      </c>
      <c r="AE738">
        <v>1</v>
      </c>
      <c r="AF738">
        <v>1.833800855</v>
      </c>
      <c r="AG738">
        <v>-20</v>
      </c>
      <c r="AH738">
        <v>8.93</v>
      </c>
      <c r="AI738">
        <v>2</v>
      </c>
      <c r="AJ738">
        <v>2.1318238009999999</v>
      </c>
      <c r="AK738">
        <v>9.3918181819999997</v>
      </c>
      <c r="AL738">
        <v>81.3</v>
      </c>
      <c r="AM738">
        <v>4.8648332000000002E-2</v>
      </c>
      <c r="AN738">
        <v>7.12</v>
      </c>
      <c r="AO738">
        <v>6.8362499999999997</v>
      </c>
      <c r="AP738">
        <v>12</v>
      </c>
      <c r="AQ738">
        <v>14.88</v>
      </c>
      <c r="AR738">
        <v>14.631625</v>
      </c>
      <c r="AS738">
        <v>10</v>
      </c>
      <c r="AT738">
        <v>2009</v>
      </c>
      <c r="AU738">
        <v>2013</v>
      </c>
      <c r="AV738" t="str">
        <f>VLOOKUP(A738,[1]in!$A:$E,5,0)</f>
        <v>Dieze</v>
      </c>
      <c r="AW738" t="s">
        <v>833</v>
      </c>
    </row>
    <row r="739" spans="1:49" x14ac:dyDescent="0.3">
      <c r="A739">
        <v>117000034</v>
      </c>
      <c r="B739">
        <v>7</v>
      </c>
      <c r="C739">
        <v>2019</v>
      </c>
      <c r="D739" t="s">
        <v>734</v>
      </c>
      <c r="E739">
        <v>1</v>
      </c>
      <c r="F739">
        <v>-3</v>
      </c>
      <c r="G739">
        <v>5</v>
      </c>
      <c r="H739">
        <v>567</v>
      </c>
      <c r="I739">
        <v>0</v>
      </c>
      <c r="J739">
        <v>8.6666666666666696</v>
      </c>
      <c r="K739">
        <v>55</v>
      </c>
      <c r="L739">
        <v>0</v>
      </c>
      <c r="M739">
        <v>8.66</v>
      </c>
      <c r="N739">
        <v>3.10194077632945</v>
      </c>
      <c r="O739">
        <v>-2</v>
      </c>
      <c r="P739">
        <v>8.6666666666666696</v>
      </c>
      <c r="Q739">
        <v>0.77406610155614053</v>
      </c>
      <c r="R739">
        <v>-2</v>
      </c>
      <c r="S739">
        <v>8.6666666666666696</v>
      </c>
      <c r="T739">
        <v>0.67123287671232901</v>
      </c>
      <c r="U739">
        <v>3</v>
      </c>
      <c r="V739">
        <v>3.6666666666666701</v>
      </c>
      <c r="W739">
        <v>129</v>
      </c>
      <c r="X739">
        <v>4</v>
      </c>
      <c r="Y739">
        <v>8</v>
      </c>
      <c r="Z739" t="s">
        <v>800</v>
      </c>
      <c r="AA739" t="s">
        <v>795</v>
      </c>
      <c r="AB739" t="s">
        <v>790</v>
      </c>
      <c r="AC739">
        <v>5.32</v>
      </c>
      <c r="AD739">
        <v>51.69</v>
      </c>
      <c r="AE739">
        <v>1</v>
      </c>
      <c r="AF739">
        <v>1.828559295</v>
      </c>
      <c r="AG739">
        <v>-2</v>
      </c>
      <c r="AH739">
        <v>9.91</v>
      </c>
      <c r="AI739">
        <v>2</v>
      </c>
      <c r="AJ739">
        <v>2.0282852579999999</v>
      </c>
      <c r="AK739">
        <v>9.4337499999999999</v>
      </c>
      <c r="AL739">
        <v>819.99</v>
      </c>
      <c r="AM739">
        <v>0</v>
      </c>
      <c r="AN739">
        <v>7.98</v>
      </c>
      <c r="AO739">
        <v>7.4974999999999996</v>
      </c>
      <c r="AP739">
        <v>2</v>
      </c>
      <c r="AQ739">
        <v>15.49</v>
      </c>
      <c r="AR739">
        <v>15.244999999999999</v>
      </c>
      <c r="AS739">
        <v>2</v>
      </c>
      <c r="AT739">
        <v>2012</v>
      </c>
      <c r="AU739">
        <v>2015.2</v>
      </c>
      <c r="AV739" t="str">
        <f>VLOOKUP(A739,[1]in!$A:$E,5,0)</f>
        <v>Aa</v>
      </c>
      <c r="AW739" t="s">
        <v>833</v>
      </c>
    </row>
    <row r="740" spans="1:49" x14ac:dyDescent="0.3">
      <c r="A740">
        <v>117000035</v>
      </c>
      <c r="B740">
        <v>7</v>
      </c>
      <c r="C740">
        <v>2019</v>
      </c>
      <c r="D740" t="s">
        <v>742</v>
      </c>
      <c r="E740">
        <v>132</v>
      </c>
      <c r="F740">
        <v>13</v>
      </c>
      <c r="G740">
        <v>64.33</v>
      </c>
      <c r="H740">
        <v>1697.95</v>
      </c>
      <c r="I740">
        <v>6</v>
      </c>
      <c r="J740">
        <v>65.3333333333333</v>
      </c>
      <c r="K740">
        <v>29</v>
      </c>
      <c r="L740">
        <v>12</v>
      </c>
      <c r="M740">
        <v>65.33</v>
      </c>
      <c r="N740">
        <v>1.4803673305440299</v>
      </c>
      <c r="O740">
        <v>6</v>
      </c>
      <c r="P740">
        <v>65.3333333333333</v>
      </c>
      <c r="Q740">
        <v>0.43963091016864303</v>
      </c>
      <c r="R740">
        <v>4</v>
      </c>
      <c r="S740">
        <v>65.3333333333333</v>
      </c>
      <c r="T740">
        <v>0.7</v>
      </c>
      <c r="U740">
        <v>-7</v>
      </c>
      <c r="V740">
        <v>44.3333333333333</v>
      </c>
      <c r="W740">
        <v>130</v>
      </c>
      <c r="X740">
        <v>8</v>
      </c>
      <c r="Y740">
        <v>11</v>
      </c>
      <c r="Z740" t="s">
        <v>800</v>
      </c>
      <c r="AA740" t="s">
        <v>795</v>
      </c>
      <c r="AB740" t="s">
        <v>790</v>
      </c>
      <c r="AC740">
        <v>5.27</v>
      </c>
      <c r="AD740">
        <v>51.72</v>
      </c>
      <c r="AE740">
        <v>1</v>
      </c>
      <c r="AF740">
        <v>1.7690642860000001</v>
      </c>
      <c r="AG740">
        <v>-20</v>
      </c>
      <c r="AH740">
        <v>9.86</v>
      </c>
      <c r="AI740">
        <v>2</v>
      </c>
      <c r="AJ740">
        <v>2.1318238009999999</v>
      </c>
      <c r="AK740">
        <v>9.3918181819999997</v>
      </c>
      <c r="AL740">
        <v>81.3</v>
      </c>
      <c r="AM740">
        <v>4.8648332000000002E-2</v>
      </c>
      <c r="AN740">
        <v>7.8</v>
      </c>
      <c r="AO740">
        <v>6.8362499999999997</v>
      </c>
      <c r="AP740">
        <v>12</v>
      </c>
      <c r="AQ740">
        <v>15.3</v>
      </c>
      <c r="AR740">
        <v>14.631625</v>
      </c>
      <c r="AS740">
        <v>10</v>
      </c>
      <c r="AT740">
        <v>2009</v>
      </c>
      <c r="AU740">
        <v>2013</v>
      </c>
      <c r="AV740" t="str">
        <f>VLOOKUP(A740,[1]in!$A:$E,5,0)</f>
        <v>Dieze</v>
      </c>
      <c r="AW740" t="s">
        <v>833</v>
      </c>
    </row>
    <row r="741" spans="1:49" x14ac:dyDescent="0.3">
      <c r="A741">
        <v>118000004</v>
      </c>
      <c r="B741">
        <v>6</v>
      </c>
      <c r="C741">
        <v>2011</v>
      </c>
      <c r="D741" t="s">
        <v>743</v>
      </c>
      <c r="E741">
        <v>15</v>
      </c>
      <c r="F741">
        <v>13</v>
      </c>
      <c r="G741">
        <v>64.33</v>
      </c>
      <c r="H741">
        <v>399</v>
      </c>
      <c r="I741">
        <v>6</v>
      </c>
      <c r="J741">
        <v>16.6666666666667</v>
      </c>
      <c r="K741">
        <v>29</v>
      </c>
      <c r="L741">
        <v>-1</v>
      </c>
      <c r="M741">
        <v>15.66</v>
      </c>
      <c r="N741">
        <v>2.9317243046783199</v>
      </c>
      <c r="O741">
        <v>-6</v>
      </c>
      <c r="P741">
        <v>16.6666666666667</v>
      </c>
      <c r="Q741">
        <v>0.87064649282391571</v>
      </c>
      <c r="R741">
        <v>-6</v>
      </c>
      <c r="S741">
        <v>16.6666666666667</v>
      </c>
      <c r="T741" t="e">
        <v>#N/A</v>
      </c>
      <c r="U741">
        <v>-6</v>
      </c>
      <c r="V741">
        <v>8.6666666666666696</v>
      </c>
      <c r="W741">
        <v>132</v>
      </c>
      <c r="X741">
        <v>5</v>
      </c>
      <c r="Y741">
        <v>8</v>
      </c>
      <c r="Z741" t="s">
        <v>801</v>
      </c>
      <c r="AA741" t="s">
        <v>789</v>
      </c>
      <c r="AB741" t="s">
        <v>802</v>
      </c>
      <c r="AC741">
        <v>8.6</v>
      </c>
      <c r="AD741">
        <v>47.4</v>
      </c>
      <c r="AE741">
        <v>430</v>
      </c>
      <c r="AF741">
        <v>2.6721979400000002</v>
      </c>
      <c r="AG741">
        <v>2</v>
      </c>
      <c r="AH741">
        <v>9.0399999999999991</v>
      </c>
      <c r="AI741">
        <v>0</v>
      </c>
      <c r="AJ741">
        <v>2.7624327320000002</v>
      </c>
      <c r="AK741">
        <v>8.6062499999999993</v>
      </c>
      <c r="AL741">
        <v>718.15</v>
      </c>
      <c r="AM741">
        <v>1.7439910999999999E-2</v>
      </c>
      <c r="AN741">
        <v>6.54</v>
      </c>
      <c r="AO741">
        <v>6.6639999999999997</v>
      </c>
      <c r="AP741">
        <v>4</v>
      </c>
      <c r="AQ741">
        <v>14.94</v>
      </c>
      <c r="AR741">
        <v>14.830000000000002</v>
      </c>
      <c r="AS741">
        <v>3</v>
      </c>
      <c r="AT741">
        <v>2011</v>
      </c>
      <c r="AU741">
        <v>2014.6</v>
      </c>
      <c r="AV741" t="str">
        <f>VLOOKUP(A741,[1]in!$A:$E,5,0)</f>
        <v>Glatt</v>
      </c>
      <c r="AW741" t="s">
        <v>833</v>
      </c>
    </row>
    <row r="742" spans="1:49" x14ac:dyDescent="0.3">
      <c r="A742">
        <v>118000004</v>
      </c>
      <c r="B742">
        <v>6</v>
      </c>
      <c r="C742">
        <v>2012</v>
      </c>
      <c r="D742" t="s">
        <v>744</v>
      </c>
      <c r="E742">
        <v>5</v>
      </c>
      <c r="F742">
        <v>13</v>
      </c>
      <c r="G742">
        <v>64.33</v>
      </c>
      <c r="H742">
        <v>270</v>
      </c>
      <c r="I742">
        <v>6</v>
      </c>
      <c r="J742">
        <v>16.6666666666667</v>
      </c>
      <c r="K742">
        <v>24</v>
      </c>
      <c r="L742">
        <v>-1</v>
      </c>
      <c r="M742">
        <v>15.66</v>
      </c>
      <c r="N742">
        <v>1.6738534936317</v>
      </c>
      <c r="O742">
        <v>-6</v>
      </c>
      <c r="P742">
        <v>16.6666666666667</v>
      </c>
      <c r="Q742">
        <v>0.52669135986549354</v>
      </c>
      <c r="R742">
        <v>-6</v>
      </c>
      <c r="S742">
        <v>16.6666666666667</v>
      </c>
      <c r="T742">
        <v>0.81395348837209303</v>
      </c>
      <c r="U742">
        <v>-6</v>
      </c>
      <c r="V742">
        <v>8.6666666666666696</v>
      </c>
      <c r="W742">
        <v>132</v>
      </c>
      <c r="X742">
        <v>5</v>
      </c>
      <c r="Y742">
        <v>8</v>
      </c>
      <c r="Z742" t="s">
        <v>801</v>
      </c>
      <c r="AA742" t="s">
        <v>789</v>
      </c>
      <c r="AB742" t="s">
        <v>802</v>
      </c>
      <c r="AC742">
        <v>8.6</v>
      </c>
      <c r="AD742">
        <v>47.4</v>
      </c>
      <c r="AE742">
        <v>430</v>
      </c>
      <c r="AF742">
        <v>2.9567365410000002</v>
      </c>
      <c r="AG742">
        <v>2</v>
      </c>
      <c r="AH742">
        <v>8.57</v>
      </c>
      <c r="AI742">
        <v>0</v>
      </c>
      <c r="AJ742">
        <v>2.7624327320000002</v>
      </c>
      <c r="AK742">
        <v>8.6062499999999993</v>
      </c>
      <c r="AL742">
        <v>718.15</v>
      </c>
      <c r="AM742">
        <v>1.7439910999999999E-2</v>
      </c>
      <c r="AN742">
        <v>6.05</v>
      </c>
      <c r="AO742">
        <v>6.6639999999999997</v>
      </c>
      <c r="AP742">
        <v>4</v>
      </c>
      <c r="AQ742">
        <v>14.1</v>
      </c>
      <c r="AR742">
        <v>14.830000000000002</v>
      </c>
      <c r="AS742">
        <v>3</v>
      </c>
      <c r="AT742">
        <v>2011</v>
      </c>
      <c r="AU742">
        <v>2014.6</v>
      </c>
      <c r="AV742" t="str">
        <f>VLOOKUP(A742,[1]in!$A:$E,5,0)</f>
        <v>Glatt</v>
      </c>
      <c r="AW742" t="s">
        <v>833</v>
      </c>
    </row>
    <row r="743" spans="1:49" x14ac:dyDescent="0.3">
      <c r="A743">
        <v>118000004</v>
      </c>
      <c r="B743">
        <v>6</v>
      </c>
      <c r="C743">
        <v>2015</v>
      </c>
      <c r="D743" t="s">
        <v>745</v>
      </c>
      <c r="E743">
        <v>9</v>
      </c>
      <c r="F743">
        <v>13</v>
      </c>
      <c r="G743">
        <v>64.33</v>
      </c>
      <c r="H743">
        <v>630</v>
      </c>
      <c r="I743">
        <v>6</v>
      </c>
      <c r="J743">
        <v>16.6666666666667</v>
      </c>
      <c r="K743">
        <v>33</v>
      </c>
      <c r="L743">
        <v>-1</v>
      </c>
      <c r="M743">
        <v>15.66</v>
      </c>
      <c r="N743">
        <v>2.2879107394268798</v>
      </c>
      <c r="O743">
        <v>-6</v>
      </c>
      <c r="P743">
        <v>16.6666666666667</v>
      </c>
      <c r="Q743">
        <v>0.65434171075188541</v>
      </c>
      <c r="R743">
        <v>-6</v>
      </c>
      <c r="S743">
        <v>16.6666666666667</v>
      </c>
      <c r="T743">
        <v>0.69047619047619002</v>
      </c>
      <c r="U743">
        <v>-6</v>
      </c>
      <c r="V743">
        <v>8.6666666666666696</v>
      </c>
      <c r="W743">
        <v>132</v>
      </c>
      <c r="X743">
        <v>5</v>
      </c>
      <c r="Y743">
        <v>8</v>
      </c>
      <c r="Z743" t="s">
        <v>801</v>
      </c>
      <c r="AA743" t="s">
        <v>789</v>
      </c>
      <c r="AB743" t="s">
        <v>802</v>
      </c>
      <c r="AC743">
        <v>8.6</v>
      </c>
      <c r="AD743">
        <v>47.4</v>
      </c>
      <c r="AE743">
        <v>430</v>
      </c>
      <c r="AF743">
        <v>2.2556330340000001</v>
      </c>
      <c r="AG743">
        <v>2</v>
      </c>
      <c r="AH743">
        <v>8.6199999999999992</v>
      </c>
      <c r="AI743">
        <v>0</v>
      </c>
      <c r="AJ743">
        <v>2.7624327320000002</v>
      </c>
      <c r="AK743">
        <v>8.6062499999999993</v>
      </c>
      <c r="AL743">
        <v>718.15</v>
      </c>
      <c r="AM743">
        <v>1.7439910999999999E-2</v>
      </c>
      <c r="AN743">
        <v>6.98</v>
      </c>
      <c r="AO743">
        <v>6.6639999999999997</v>
      </c>
      <c r="AP743">
        <v>4</v>
      </c>
      <c r="AQ743">
        <v>15.25</v>
      </c>
      <c r="AR743">
        <v>14.830000000000002</v>
      </c>
      <c r="AS743">
        <v>3</v>
      </c>
      <c r="AT743">
        <v>2011</v>
      </c>
      <c r="AU743">
        <v>2014.6</v>
      </c>
      <c r="AV743" t="str">
        <f>VLOOKUP(A743,[1]in!$A:$E,5,0)</f>
        <v>Glatt</v>
      </c>
      <c r="AW743" t="s">
        <v>833</v>
      </c>
    </row>
    <row r="744" spans="1:49" x14ac:dyDescent="0.3">
      <c r="A744">
        <v>118000004</v>
      </c>
      <c r="B744">
        <v>6</v>
      </c>
      <c r="C744">
        <v>2017</v>
      </c>
      <c r="D744" t="s">
        <v>746</v>
      </c>
      <c r="E744">
        <v>12</v>
      </c>
      <c r="F744">
        <v>13</v>
      </c>
      <c r="G744">
        <v>64.33</v>
      </c>
      <c r="H744">
        <v>1009</v>
      </c>
      <c r="I744">
        <v>6</v>
      </c>
      <c r="J744">
        <v>16.6666666666667</v>
      </c>
      <c r="K744">
        <v>20</v>
      </c>
      <c r="L744">
        <v>-1</v>
      </c>
      <c r="M744">
        <v>15.66</v>
      </c>
      <c r="N744">
        <v>0.82502885541957705</v>
      </c>
      <c r="O744">
        <v>-6</v>
      </c>
      <c r="P744">
        <v>16.6666666666667</v>
      </c>
      <c r="Q744">
        <v>0.27540139774933992</v>
      </c>
      <c r="R744">
        <v>-6</v>
      </c>
      <c r="S744">
        <v>16.6666666666667</v>
      </c>
      <c r="T744">
        <v>0.62162162162162204</v>
      </c>
      <c r="U744">
        <v>-6</v>
      </c>
      <c r="V744">
        <v>8.6666666666666696</v>
      </c>
      <c r="W744">
        <v>132</v>
      </c>
      <c r="X744">
        <v>5</v>
      </c>
      <c r="Y744">
        <v>8</v>
      </c>
      <c r="Z744" t="s">
        <v>801</v>
      </c>
      <c r="AA744" t="s">
        <v>789</v>
      </c>
      <c r="AB744" t="s">
        <v>802</v>
      </c>
      <c r="AC744">
        <v>8.6</v>
      </c>
      <c r="AD744">
        <v>47.4</v>
      </c>
      <c r="AE744">
        <v>430</v>
      </c>
      <c r="AF744">
        <v>2.762396995</v>
      </c>
      <c r="AG744">
        <v>2</v>
      </c>
      <c r="AH744">
        <v>8.4600000000000009</v>
      </c>
      <c r="AI744">
        <v>0</v>
      </c>
      <c r="AJ744">
        <v>2.7624327320000002</v>
      </c>
      <c r="AK744">
        <v>8.6062499999999993</v>
      </c>
      <c r="AL744">
        <v>718.15</v>
      </c>
      <c r="AM744">
        <v>1.7439910999999999E-2</v>
      </c>
      <c r="AN744">
        <v>6.5</v>
      </c>
      <c r="AO744">
        <v>6.6639999999999997</v>
      </c>
      <c r="AP744">
        <v>4</v>
      </c>
      <c r="AQ744">
        <v>14.61</v>
      </c>
      <c r="AR744">
        <v>14.830000000000002</v>
      </c>
      <c r="AS744">
        <v>3</v>
      </c>
      <c r="AT744">
        <v>2011</v>
      </c>
      <c r="AU744">
        <v>2014.6</v>
      </c>
      <c r="AV744" t="str">
        <f>VLOOKUP(A744,[1]in!$A:$E,5,0)</f>
        <v>Glatt</v>
      </c>
      <c r="AW744" t="s">
        <v>833</v>
      </c>
    </row>
    <row r="745" spans="1:49" x14ac:dyDescent="0.3">
      <c r="A745">
        <v>118000004</v>
      </c>
      <c r="B745">
        <v>6</v>
      </c>
      <c r="C745">
        <v>2018</v>
      </c>
      <c r="D745" t="s">
        <v>747</v>
      </c>
      <c r="E745">
        <v>63</v>
      </c>
      <c r="F745">
        <v>13</v>
      </c>
      <c r="G745">
        <v>64.33</v>
      </c>
      <c r="H745">
        <v>662</v>
      </c>
      <c r="I745">
        <v>6</v>
      </c>
      <c r="J745">
        <v>16.6666666666667</v>
      </c>
      <c r="K745">
        <v>29</v>
      </c>
      <c r="L745">
        <v>-1</v>
      </c>
      <c r="M745">
        <v>15.66</v>
      </c>
      <c r="N745">
        <v>1.33983842446095</v>
      </c>
      <c r="O745">
        <v>-6</v>
      </c>
      <c r="P745">
        <v>16.6666666666667</v>
      </c>
      <c r="Q745">
        <v>0.39789745009316035</v>
      </c>
      <c r="R745">
        <v>-6</v>
      </c>
      <c r="S745">
        <v>16.6666666666667</v>
      </c>
      <c r="T745">
        <v>0.61764705882352899</v>
      </c>
      <c r="U745">
        <v>-6</v>
      </c>
      <c r="V745">
        <v>8.6666666666666696</v>
      </c>
      <c r="W745">
        <v>132</v>
      </c>
      <c r="X745">
        <v>5</v>
      </c>
      <c r="Y745">
        <v>8</v>
      </c>
      <c r="Z745" t="s">
        <v>801</v>
      </c>
      <c r="AA745" t="s">
        <v>789</v>
      </c>
      <c r="AB745" t="s">
        <v>802</v>
      </c>
      <c r="AC745">
        <v>8.6</v>
      </c>
      <c r="AD745">
        <v>47.4</v>
      </c>
      <c r="AE745">
        <v>430</v>
      </c>
      <c r="AF745">
        <v>2.9053770270000001</v>
      </c>
      <c r="AG745">
        <v>2</v>
      </c>
      <c r="AH745">
        <v>9.25</v>
      </c>
      <c r="AI745">
        <v>0</v>
      </c>
      <c r="AJ745">
        <v>2.7624327320000002</v>
      </c>
      <c r="AK745">
        <v>8.6062499999999993</v>
      </c>
      <c r="AL745">
        <v>718.15</v>
      </c>
      <c r="AM745">
        <v>1.7439910999999999E-2</v>
      </c>
      <c r="AN745">
        <v>7.25</v>
      </c>
      <c r="AO745">
        <v>6.6639999999999997</v>
      </c>
      <c r="AP745">
        <v>4</v>
      </c>
      <c r="AQ745">
        <v>15.25</v>
      </c>
      <c r="AR745">
        <v>14.830000000000002</v>
      </c>
      <c r="AS745">
        <v>3</v>
      </c>
      <c r="AT745">
        <v>2011</v>
      </c>
      <c r="AU745">
        <v>2014.6</v>
      </c>
      <c r="AV745" t="str">
        <f>VLOOKUP(A745,[1]in!$A:$E,5,0)</f>
        <v>Glatt</v>
      </c>
      <c r="AW745" t="s">
        <v>833</v>
      </c>
    </row>
  </sheetData>
  <autoFilter ref="A1:AW745" xr:uid="{1B8F59E2-21DB-47DB-8593-3AFC99217D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08299-D25B-4F7F-AC5C-38690BF68AEF}">
  <dimension ref="A1:C97"/>
  <sheetViews>
    <sheetView tabSelected="1" workbookViewId="0">
      <selection activeCell="C1" sqref="C1:C1048576"/>
    </sheetView>
  </sheetViews>
  <sheetFormatPr baseColWidth="10" defaultRowHeight="14.4" x14ac:dyDescent="0.3"/>
  <sheetData>
    <row r="1" spans="1:3" x14ac:dyDescent="0.3">
      <c r="A1" t="s">
        <v>0</v>
      </c>
      <c r="B1" t="s">
        <v>840</v>
      </c>
      <c r="C1" t="s">
        <v>841</v>
      </c>
    </row>
    <row r="2" spans="1:3" x14ac:dyDescent="0.3">
      <c r="A2">
        <v>100000001</v>
      </c>
      <c r="B2">
        <v>8</v>
      </c>
      <c r="C2" t="s">
        <v>842</v>
      </c>
    </row>
    <row r="3" spans="1:3" x14ac:dyDescent="0.3">
      <c r="A3">
        <v>100000002</v>
      </c>
      <c r="B3">
        <v>8</v>
      </c>
      <c r="C3" t="s">
        <v>842</v>
      </c>
    </row>
    <row r="4" spans="1:3" x14ac:dyDescent="0.3">
      <c r="A4">
        <v>100000308</v>
      </c>
      <c r="B4">
        <v>8</v>
      </c>
      <c r="C4" t="s">
        <v>842</v>
      </c>
    </row>
    <row r="5" spans="1:3" x14ac:dyDescent="0.3">
      <c r="A5">
        <v>100000309</v>
      </c>
      <c r="B5">
        <v>8</v>
      </c>
      <c r="C5" t="s">
        <v>842</v>
      </c>
    </row>
    <row r="6" spans="1:3" x14ac:dyDescent="0.3">
      <c r="A6">
        <v>100000310</v>
      </c>
      <c r="B6">
        <v>9</v>
      </c>
      <c r="C6" t="s">
        <v>842</v>
      </c>
    </row>
    <row r="7" spans="1:3" x14ac:dyDescent="0.3">
      <c r="A7">
        <v>100000311</v>
      </c>
      <c r="B7">
        <v>9</v>
      </c>
      <c r="C7" t="s">
        <v>842</v>
      </c>
    </row>
    <row r="8" spans="1:3" x14ac:dyDescent="0.3">
      <c r="A8">
        <v>100000312</v>
      </c>
      <c r="B8">
        <v>1</v>
      </c>
      <c r="C8" t="s">
        <v>843</v>
      </c>
    </row>
    <row r="9" spans="1:3" x14ac:dyDescent="0.3">
      <c r="A9">
        <v>100000313</v>
      </c>
      <c r="B9">
        <v>1</v>
      </c>
      <c r="C9" t="s">
        <v>843</v>
      </c>
    </row>
    <row r="10" spans="1:3" x14ac:dyDescent="0.3">
      <c r="A10">
        <v>108000010</v>
      </c>
      <c r="B10">
        <v>10</v>
      </c>
      <c r="C10" t="s">
        <v>842</v>
      </c>
    </row>
    <row r="11" spans="1:3" x14ac:dyDescent="0.3">
      <c r="A11">
        <v>108000011</v>
      </c>
      <c r="B11">
        <v>10</v>
      </c>
      <c r="C11" t="s">
        <v>842</v>
      </c>
    </row>
    <row r="12" spans="1:3" x14ac:dyDescent="0.3">
      <c r="A12">
        <v>108000022</v>
      </c>
      <c r="B12">
        <v>2</v>
      </c>
      <c r="C12" t="s">
        <v>843</v>
      </c>
    </row>
    <row r="13" spans="1:3" x14ac:dyDescent="0.3">
      <c r="A13">
        <v>108000026</v>
      </c>
      <c r="B13">
        <v>6</v>
      </c>
      <c r="C13" t="s">
        <v>843</v>
      </c>
    </row>
    <row r="14" spans="1:3" x14ac:dyDescent="0.3">
      <c r="A14">
        <v>108000032</v>
      </c>
      <c r="B14">
        <v>3</v>
      </c>
      <c r="C14" t="s">
        <v>843</v>
      </c>
    </row>
    <row r="15" spans="1:3" x14ac:dyDescent="0.3">
      <c r="A15">
        <v>108000033</v>
      </c>
      <c r="B15">
        <v>1</v>
      </c>
      <c r="C15" t="s">
        <v>843</v>
      </c>
    </row>
    <row r="16" spans="1:3" x14ac:dyDescent="0.3">
      <c r="A16">
        <v>108000034</v>
      </c>
      <c r="B16">
        <v>6</v>
      </c>
      <c r="C16" t="s">
        <v>843</v>
      </c>
    </row>
    <row r="17" spans="1:3" x14ac:dyDescent="0.3">
      <c r="A17">
        <v>108000035</v>
      </c>
      <c r="B17">
        <v>4</v>
      </c>
      <c r="C17" t="s">
        <v>843</v>
      </c>
    </row>
    <row r="18" spans="1:3" x14ac:dyDescent="0.3">
      <c r="A18">
        <v>108000036</v>
      </c>
      <c r="B18">
        <v>2</v>
      </c>
      <c r="C18" t="s">
        <v>843</v>
      </c>
    </row>
    <row r="19" spans="1:3" x14ac:dyDescent="0.3">
      <c r="A19">
        <v>108000037</v>
      </c>
      <c r="B19">
        <v>3</v>
      </c>
      <c r="C19" t="s">
        <v>843</v>
      </c>
    </row>
    <row r="20" spans="1:3" x14ac:dyDescent="0.3">
      <c r="A20">
        <v>108000038</v>
      </c>
      <c r="B20">
        <v>8</v>
      </c>
      <c r="C20" t="s">
        <v>842</v>
      </c>
    </row>
    <row r="21" spans="1:3" x14ac:dyDescent="0.3">
      <c r="A21">
        <v>108000039</v>
      </c>
      <c r="B21">
        <v>2</v>
      </c>
      <c r="C21" t="s">
        <v>843</v>
      </c>
    </row>
    <row r="22" spans="1:3" x14ac:dyDescent="0.3">
      <c r="A22">
        <v>108000040</v>
      </c>
      <c r="B22">
        <v>4</v>
      </c>
      <c r="C22" t="s">
        <v>843</v>
      </c>
    </row>
    <row r="23" spans="1:3" x14ac:dyDescent="0.3">
      <c r="A23">
        <v>108000041</v>
      </c>
      <c r="B23">
        <v>3</v>
      </c>
      <c r="C23" t="s">
        <v>843</v>
      </c>
    </row>
    <row r="24" spans="1:3" x14ac:dyDescent="0.3">
      <c r="A24">
        <v>108000042</v>
      </c>
      <c r="B24">
        <v>1</v>
      </c>
      <c r="C24" t="s">
        <v>843</v>
      </c>
    </row>
    <row r="25" spans="1:3" x14ac:dyDescent="0.3">
      <c r="A25">
        <v>108000043</v>
      </c>
      <c r="B25">
        <v>4</v>
      </c>
      <c r="C25" t="s">
        <v>843</v>
      </c>
    </row>
    <row r="26" spans="1:3" x14ac:dyDescent="0.3">
      <c r="A26">
        <v>108000044</v>
      </c>
      <c r="B26">
        <v>5</v>
      </c>
      <c r="C26" t="s">
        <v>843</v>
      </c>
    </row>
    <row r="27" spans="1:3" x14ac:dyDescent="0.3">
      <c r="A27">
        <v>108000046</v>
      </c>
      <c r="B27">
        <v>3</v>
      </c>
      <c r="C27" t="s">
        <v>843</v>
      </c>
    </row>
    <row r="28" spans="1:3" x14ac:dyDescent="0.3">
      <c r="A28">
        <v>108000049</v>
      </c>
      <c r="B28">
        <v>2</v>
      </c>
      <c r="C28" t="s">
        <v>843</v>
      </c>
    </row>
    <row r="29" spans="1:3" x14ac:dyDescent="0.3">
      <c r="A29">
        <v>108000050</v>
      </c>
      <c r="B29">
        <v>1</v>
      </c>
      <c r="C29" t="s">
        <v>843</v>
      </c>
    </row>
    <row r="30" spans="1:3" x14ac:dyDescent="0.3">
      <c r="A30">
        <v>108000054</v>
      </c>
      <c r="B30">
        <v>9</v>
      </c>
      <c r="C30" t="s">
        <v>842</v>
      </c>
    </row>
    <row r="31" spans="1:3" x14ac:dyDescent="0.3">
      <c r="A31">
        <v>108000060</v>
      </c>
      <c r="B31">
        <v>1</v>
      </c>
      <c r="C31" t="s">
        <v>843</v>
      </c>
    </row>
    <row r="32" spans="1:3" x14ac:dyDescent="0.3">
      <c r="A32">
        <v>108000061</v>
      </c>
      <c r="B32">
        <v>10</v>
      </c>
      <c r="C32" t="s">
        <v>842</v>
      </c>
    </row>
    <row r="33" spans="1:3" x14ac:dyDescent="0.3">
      <c r="A33">
        <v>108000062</v>
      </c>
      <c r="B33">
        <v>1</v>
      </c>
      <c r="C33" t="s">
        <v>843</v>
      </c>
    </row>
    <row r="34" spans="1:3" x14ac:dyDescent="0.3">
      <c r="A34">
        <v>108000063</v>
      </c>
      <c r="B34">
        <v>10</v>
      </c>
      <c r="C34" t="s">
        <v>842</v>
      </c>
    </row>
    <row r="35" spans="1:3" x14ac:dyDescent="0.3">
      <c r="A35">
        <v>108000064</v>
      </c>
      <c r="B35">
        <v>10</v>
      </c>
      <c r="C35" t="s">
        <v>842</v>
      </c>
    </row>
    <row r="36" spans="1:3" x14ac:dyDescent="0.3">
      <c r="A36">
        <v>108000065</v>
      </c>
      <c r="B36">
        <v>2</v>
      </c>
      <c r="C36" t="s">
        <v>843</v>
      </c>
    </row>
    <row r="37" spans="1:3" x14ac:dyDescent="0.3">
      <c r="A37">
        <v>108000066</v>
      </c>
      <c r="B37">
        <v>1</v>
      </c>
      <c r="C37" t="s">
        <v>843</v>
      </c>
    </row>
    <row r="38" spans="1:3" x14ac:dyDescent="0.3">
      <c r="A38">
        <v>108000067</v>
      </c>
      <c r="B38">
        <v>10</v>
      </c>
      <c r="C38" t="s">
        <v>842</v>
      </c>
    </row>
    <row r="39" spans="1:3" x14ac:dyDescent="0.3">
      <c r="A39">
        <v>108000068</v>
      </c>
      <c r="B39">
        <v>10</v>
      </c>
      <c r="C39" t="s">
        <v>842</v>
      </c>
    </row>
    <row r="40" spans="1:3" x14ac:dyDescent="0.3">
      <c r="A40">
        <v>108000069</v>
      </c>
      <c r="B40">
        <v>10</v>
      </c>
      <c r="C40" t="s">
        <v>842</v>
      </c>
    </row>
    <row r="41" spans="1:3" x14ac:dyDescent="0.3">
      <c r="A41">
        <v>108000070</v>
      </c>
      <c r="B41">
        <v>10</v>
      </c>
      <c r="C41" t="s">
        <v>842</v>
      </c>
    </row>
    <row r="42" spans="1:3" x14ac:dyDescent="0.3">
      <c r="A42">
        <v>108000071</v>
      </c>
      <c r="B42">
        <v>10</v>
      </c>
      <c r="C42" t="s">
        <v>842</v>
      </c>
    </row>
    <row r="43" spans="1:3" x14ac:dyDescent="0.3">
      <c r="A43">
        <v>108000072</v>
      </c>
      <c r="B43">
        <v>10</v>
      </c>
      <c r="C43" t="s">
        <v>842</v>
      </c>
    </row>
    <row r="44" spans="1:3" x14ac:dyDescent="0.3">
      <c r="A44">
        <v>108000073</v>
      </c>
      <c r="B44">
        <v>3</v>
      </c>
      <c r="C44" t="s">
        <v>843</v>
      </c>
    </row>
    <row r="45" spans="1:3" x14ac:dyDescent="0.3">
      <c r="A45">
        <v>108000074</v>
      </c>
      <c r="B45">
        <v>10</v>
      </c>
      <c r="C45" t="s">
        <v>842</v>
      </c>
    </row>
    <row r="46" spans="1:3" x14ac:dyDescent="0.3">
      <c r="A46">
        <v>108000089</v>
      </c>
      <c r="B46">
        <v>1</v>
      </c>
      <c r="C46" t="s">
        <v>843</v>
      </c>
    </row>
    <row r="47" spans="1:3" x14ac:dyDescent="0.3">
      <c r="A47">
        <v>108000090</v>
      </c>
      <c r="B47">
        <v>9</v>
      </c>
      <c r="C47" t="s">
        <v>842</v>
      </c>
    </row>
    <row r="48" spans="1:3" x14ac:dyDescent="0.3">
      <c r="A48">
        <v>108000094</v>
      </c>
      <c r="B48">
        <v>9</v>
      </c>
      <c r="C48" t="s">
        <v>842</v>
      </c>
    </row>
    <row r="49" spans="1:3" x14ac:dyDescent="0.3">
      <c r="A49">
        <v>108000095</v>
      </c>
      <c r="B49">
        <v>9</v>
      </c>
      <c r="C49" t="s">
        <v>842</v>
      </c>
    </row>
    <row r="50" spans="1:3" x14ac:dyDescent="0.3">
      <c r="A50">
        <v>108000096</v>
      </c>
      <c r="B50">
        <v>9</v>
      </c>
      <c r="C50" t="s">
        <v>842</v>
      </c>
    </row>
    <row r="51" spans="1:3" x14ac:dyDescent="0.3">
      <c r="A51">
        <v>108000104</v>
      </c>
      <c r="B51">
        <v>10</v>
      </c>
      <c r="C51" t="s">
        <v>842</v>
      </c>
    </row>
    <row r="52" spans="1:3" x14ac:dyDescent="0.3">
      <c r="A52">
        <v>108000106</v>
      </c>
      <c r="B52">
        <v>10</v>
      </c>
      <c r="C52" t="s">
        <v>842</v>
      </c>
    </row>
    <row r="53" spans="1:3" x14ac:dyDescent="0.3">
      <c r="A53">
        <v>108000107</v>
      </c>
      <c r="B53">
        <v>8</v>
      </c>
      <c r="C53" t="s">
        <v>842</v>
      </c>
    </row>
    <row r="54" spans="1:3" x14ac:dyDescent="0.3">
      <c r="A54">
        <v>108000108</v>
      </c>
      <c r="B54">
        <v>8</v>
      </c>
      <c r="C54" t="s">
        <v>842</v>
      </c>
    </row>
    <row r="55" spans="1:3" x14ac:dyDescent="0.3">
      <c r="A55">
        <v>108000111</v>
      </c>
      <c r="B55">
        <v>1</v>
      </c>
      <c r="C55" t="s">
        <v>843</v>
      </c>
    </row>
    <row r="56" spans="1:3" x14ac:dyDescent="0.3">
      <c r="A56">
        <v>108000112</v>
      </c>
      <c r="B56">
        <v>8</v>
      </c>
      <c r="C56" t="s">
        <v>842</v>
      </c>
    </row>
    <row r="57" spans="1:3" x14ac:dyDescent="0.3">
      <c r="A57">
        <v>108000113</v>
      </c>
      <c r="B57">
        <v>8</v>
      </c>
      <c r="C57" t="s">
        <v>842</v>
      </c>
    </row>
    <row r="58" spans="1:3" x14ac:dyDescent="0.3">
      <c r="A58">
        <v>108000114</v>
      </c>
      <c r="B58">
        <v>8</v>
      </c>
      <c r="C58" t="s">
        <v>842</v>
      </c>
    </row>
    <row r="59" spans="1:3" x14ac:dyDescent="0.3">
      <c r="A59">
        <v>108000117</v>
      </c>
      <c r="B59">
        <v>9</v>
      </c>
      <c r="C59" t="s">
        <v>842</v>
      </c>
    </row>
    <row r="60" spans="1:3" x14ac:dyDescent="0.3">
      <c r="A60">
        <v>108000118</v>
      </c>
      <c r="B60">
        <v>9</v>
      </c>
      <c r="C60" t="s">
        <v>842</v>
      </c>
    </row>
    <row r="61" spans="1:3" x14ac:dyDescent="0.3">
      <c r="A61">
        <v>108000121</v>
      </c>
      <c r="B61">
        <v>9</v>
      </c>
      <c r="C61" t="s">
        <v>842</v>
      </c>
    </row>
    <row r="62" spans="1:3" x14ac:dyDescent="0.3">
      <c r="A62">
        <v>108000122</v>
      </c>
      <c r="B62">
        <v>9</v>
      </c>
      <c r="C62" t="s">
        <v>842</v>
      </c>
    </row>
    <row r="63" spans="1:3" x14ac:dyDescent="0.3">
      <c r="A63">
        <v>108000129</v>
      </c>
      <c r="B63">
        <v>9</v>
      </c>
      <c r="C63" t="s">
        <v>842</v>
      </c>
    </row>
    <row r="64" spans="1:3" x14ac:dyDescent="0.3">
      <c r="A64">
        <v>108000131</v>
      </c>
      <c r="B64">
        <v>9</v>
      </c>
      <c r="C64" t="s">
        <v>842</v>
      </c>
    </row>
    <row r="65" spans="1:3" x14ac:dyDescent="0.3">
      <c r="A65">
        <v>108000135</v>
      </c>
      <c r="B65">
        <v>1</v>
      </c>
      <c r="C65" t="s">
        <v>843</v>
      </c>
    </row>
    <row r="66" spans="1:3" x14ac:dyDescent="0.3">
      <c r="A66">
        <v>108000136</v>
      </c>
      <c r="B66">
        <v>9</v>
      </c>
      <c r="C66" t="s">
        <v>842</v>
      </c>
    </row>
    <row r="67" spans="1:3" x14ac:dyDescent="0.3">
      <c r="A67">
        <v>108000137</v>
      </c>
      <c r="B67">
        <v>9</v>
      </c>
      <c r="C67" t="s">
        <v>842</v>
      </c>
    </row>
    <row r="68" spans="1:3" x14ac:dyDescent="0.3">
      <c r="A68">
        <v>108000144</v>
      </c>
      <c r="B68">
        <v>10</v>
      </c>
      <c r="C68" t="s">
        <v>842</v>
      </c>
    </row>
    <row r="69" spans="1:3" x14ac:dyDescent="0.3">
      <c r="A69">
        <v>108000145</v>
      </c>
      <c r="B69">
        <v>1</v>
      </c>
      <c r="C69" t="s">
        <v>843</v>
      </c>
    </row>
    <row r="70" spans="1:3" x14ac:dyDescent="0.3">
      <c r="A70">
        <v>108000146</v>
      </c>
      <c r="B70">
        <v>10</v>
      </c>
      <c r="C70" t="s">
        <v>842</v>
      </c>
    </row>
    <row r="71" spans="1:3" x14ac:dyDescent="0.3">
      <c r="A71">
        <v>108000164</v>
      </c>
      <c r="B71">
        <v>1</v>
      </c>
      <c r="C71" t="s">
        <v>843</v>
      </c>
    </row>
    <row r="72" spans="1:3" x14ac:dyDescent="0.3">
      <c r="A72">
        <v>114000002</v>
      </c>
      <c r="B72">
        <v>10</v>
      </c>
      <c r="C72" t="s">
        <v>842</v>
      </c>
    </row>
    <row r="73" spans="1:3" x14ac:dyDescent="0.3">
      <c r="A73">
        <v>114000003</v>
      </c>
      <c r="B73">
        <v>1</v>
      </c>
      <c r="C73" t="s">
        <v>843</v>
      </c>
    </row>
    <row r="74" spans="1:3" x14ac:dyDescent="0.3">
      <c r="A74">
        <v>114000004</v>
      </c>
      <c r="B74">
        <v>6</v>
      </c>
      <c r="C74" t="s">
        <v>843</v>
      </c>
    </row>
    <row r="75" spans="1:3" x14ac:dyDescent="0.3">
      <c r="A75">
        <v>114000005</v>
      </c>
      <c r="B75">
        <v>8</v>
      </c>
      <c r="C75" t="s">
        <v>842</v>
      </c>
    </row>
    <row r="76" spans="1:3" x14ac:dyDescent="0.3">
      <c r="A76">
        <v>114000022</v>
      </c>
      <c r="B76">
        <v>10</v>
      </c>
      <c r="C76" t="s">
        <v>842</v>
      </c>
    </row>
    <row r="77" spans="1:3" x14ac:dyDescent="0.3">
      <c r="A77">
        <v>114000023</v>
      </c>
      <c r="B77">
        <v>9</v>
      </c>
      <c r="C77" t="s">
        <v>842</v>
      </c>
    </row>
    <row r="78" spans="1:3" x14ac:dyDescent="0.3">
      <c r="A78">
        <v>114000025</v>
      </c>
      <c r="B78">
        <v>4</v>
      </c>
      <c r="C78" t="s">
        <v>843</v>
      </c>
    </row>
    <row r="79" spans="1:3" x14ac:dyDescent="0.3">
      <c r="A79">
        <v>114000028</v>
      </c>
      <c r="B79">
        <v>9</v>
      </c>
      <c r="C79" t="s">
        <v>842</v>
      </c>
    </row>
    <row r="80" spans="1:3" x14ac:dyDescent="0.3">
      <c r="A80">
        <v>114000033</v>
      </c>
      <c r="B80">
        <v>8</v>
      </c>
      <c r="C80" t="s">
        <v>842</v>
      </c>
    </row>
    <row r="81" spans="1:3" x14ac:dyDescent="0.3">
      <c r="A81">
        <v>114000034</v>
      </c>
      <c r="B81">
        <v>10</v>
      </c>
      <c r="C81" t="s">
        <v>842</v>
      </c>
    </row>
    <row r="82" spans="1:3" x14ac:dyDescent="0.3">
      <c r="A82">
        <v>114000035</v>
      </c>
      <c r="B82">
        <v>10</v>
      </c>
      <c r="C82" t="s">
        <v>842</v>
      </c>
    </row>
    <row r="83" spans="1:3" x14ac:dyDescent="0.3">
      <c r="A83">
        <v>114000052</v>
      </c>
      <c r="B83">
        <v>9</v>
      </c>
      <c r="C83" t="s">
        <v>842</v>
      </c>
    </row>
    <row r="84" spans="1:3" x14ac:dyDescent="0.3">
      <c r="A84">
        <v>114000054</v>
      </c>
      <c r="B84">
        <v>10</v>
      </c>
      <c r="C84" t="s">
        <v>842</v>
      </c>
    </row>
    <row r="85" spans="1:3" x14ac:dyDescent="0.3">
      <c r="A85">
        <v>114000055</v>
      </c>
      <c r="B85">
        <v>9</v>
      </c>
      <c r="C85" t="s">
        <v>842</v>
      </c>
    </row>
    <row r="86" spans="1:3" x14ac:dyDescent="0.3">
      <c r="A86">
        <v>114000058</v>
      </c>
      <c r="B86">
        <v>6</v>
      </c>
      <c r="C86" t="s">
        <v>843</v>
      </c>
    </row>
    <row r="87" spans="1:3" x14ac:dyDescent="0.3">
      <c r="A87">
        <v>114000059</v>
      </c>
      <c r="B87">
        <v>10</v>
      </c>
      <c r="C87" t="s">
        <v>842</v>
      </c>
    </row>
    <row r="88" spans="1:3" x14ac:dyDescent="0.3">
      <c r="A88">
        <v>114000062</v>
      </c>
      <c r="B88">
        <v>8</v>
      </c>
      <c r="C88" t="s">
        <v>842</v>
      </c>
    </row>
    <row r="89" spans="1:3" x14ac:dyDescent="0.3">
      <c r="A89">
        <v>114000071</v>
      </c>
      <c r="B89">
        <v>6</v>
      </c>
      <c r="C89" t="s">
        <v>843</v>
      </c>
    </row>
    <row r="90" spans="1:3" x14ac:dyDescent="0.3">
      <c r="A90">
        <v>114000078</v>
      </c>
      <c r="B90">
        <v>10</v>
      </c>
      <c r="C90" t="s">
        <v>842</v>
      </c>
    </row>
    <row r="91" spans="1:3" x14ac:dyDescent="0.3">
      <c r="A91">
        <v>114000086</v>
      </c>
      <c r="B91">
        <v>6</v>
      </c>
      <c r="C91" t="s">
        <v>843</v>
      </c>
    </row>
    <row r="92" spans="1:3" x14ac:dyDescent="0.3">
      <c r="A92">
        <v>114000091</v>
      </c>
      <c r="B92">
        <v>10</v>
      </c>
      <c r="C92" t="s">
        <v>842</v>
      </c>
    </row>
    <row r="93" spans="1:3" x14ac:dyDescent="0.3">
      <c r="A93">
        <v>114000092</v>
      </c>
      <c r="B93">
        <v>9</v>
      </c>
      <c r="C93" t="s">
        <v>842</v>
      </c>
    </row>
    <row r="94" spans="1:3" x14ac:dyDescent="0.3">
      <c r="A94">
        <v>116000004</v>
      </c>
      <c r="B94">
        <v>10</v>
      </c>
      <c r="C94" t="s">
        <v>842</v>
      </c>
    </row>
    <row r="95" spans="1:3" x14ac:dyDescent="0.3">
      <c r="A95">
        <v>117000035</v>
      </c>
      <c r="B95">
        <v>7</v>
      </c>
      <c r="C95" t="s">
        <v>843</v>
      </c>
    </row>
    <row r="96" spans="1:3" x14ac:dyDescent="0.3">
      <c r="A96">
        <v>117000034</v>
      </c>
      <c r="B96">
        <v>7</v>
      </c>
      <c r="C96" t="s">
        <v>843</v>
      </c>
    </row>
    <row r="97" spans="1:3" x14ac:dyDescent="0.3">
      <c r="A97">
        <v>118000004</v>
      </c>
      <c r="B97">
        <v>6</v>
      </c>
      <c r="C97" t="s">
        <v>843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C720-7EF6-4C24-B5AF-13B33648C73C}">
  <dimension ref="C7:F14"/>
  <sheetViews>
    <sheetView workbookViewId="0">
      <selection activeCell="H16" sqref="H16"/>
    </sheetView>
  </sheetViews>
  <sheetFormatPr baseColWidth="10" defaultColWidth="8.88671875" defaultRowHeight="14.4" x14ac:dyDescent="0.3"/>
  <cols>
    <col min="3" max="3" width="14.21875" customWidth="1"/>
    <col min="4" max="4" width="13.6640625" customWidth="1"/>
  </cols>
  <sheetData>
    <row r="7" spans="3:6" ht="15" thickBot="1" x14ac:dyDescent="0.35"/>
    <row r="8" spans="3:6" ht="15" thickBot="1" x14ac:dyDescent="0.35">
      <c r="C8" s="1" t="s">
        <v>799</v>
      </c>
      <c r="D8" s="2">
        <f>E8-F8</f>
        <v>19</v>
      </c>
      <c r="E8">
        <v>2008</v>
      </c>
      <c r="F8">
        <v>1989</v>
      </c>
    </row>
    <row r="9" spans="3:6" ht="15" thickBot="1" x14ac:dyDescent="0.35">
      <c r="C9" s="3" t="s">
        <v>788</v>
      </c>
      <c r="D9" s="2">
        <f>E9-F9</f>
        <v>3</v>
      </c>
      <c r="E9">
        <v>2000</v>
      </c>
      <c r="F9">
        <v>1997</v>
      </c>
    </row>
    <row r="10" spans="3:6" x14ac:dyDescent="0.3">
      <c r="C10" s="3" t="s">
        <v>794</v>
      </c>
      <c r="D10" s="2">
        <f>E10-F10</f>
        <v>3</v>
      </c>
      <c r="E10">
        <v>1994</v>
      </c>
      <c r="F10">
        <v>1991</v>
      </c>
    </row>
    <row r="11" spans="3:6" x14ac:dyDescent="0.3">
      <c r="C11" s="3" t="s">
        <v>797</v>
      </c>
      <c r="D11" s="4" t="s">
        <v>836</v>
      </c>
    </row>
    <row r="12" spans="3:6" x14ac:dyDescent="0.3">
      <c r="C12" s="3" t="s">
        <v>835</v>
      </c>
      <c r="D12" s="4" t="s">
        <v>836</v>
      </c>
    </row>
    <row r="13" spans="3:6" ht="15" thickBot="1" x14ac:dyDescent="0.35">
      <c r="C13" s="5" t="s">
        <v>801</v>
      </c>
      <c r="D13" s="6">
        <f>F13-E13</f>
        <v>15</v>
      </c>
      <c r="E13">
        <v>1996</v>
      </c>
      <c r="F13">
        <v>2011</v>
      </c>
    </row>
    <row r="14" spans="3:6" x14ac:dyDescent="0.3">
      <c r="D14">
        <f>AVERAGE(D8:D10,D12:D13)</f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C7B-691E-4D72-AEA2-495A5EEA16FC}">
  <dimension ref="A1:B29"/>
  <sheetViews>
    <sheetView workbookViewId="0">
      <selection activeCell="F19" sqref="F19"/>
    </sheetView>
  </sheetViews>
  <sheetFormatPr baseColWidth="10" defaultColWidth="11.5546875" defaultRowHeight="14.4" x14ac:dyDescent="0.3"/>
  <cols>
    <col min="1" max="1" width="17.6640625" customWidth="1"/>
  </cols>
  <sheetData>
    <row r="1" spans="1:2" x14ac:dyDescent="0.3">
      <c r="A1" t="s">
        <v>803</v>
      </c>
    </row>
    <row r="2" spans="1:2" x14ac:dyDescent="0.3">
      <c r="A2" t="s">
        <v>804</v>
      </c>
      <c r="B2" t="s">
        <v>832</v>
      </c>
    </row>
    <row r="3" spans="1:2" x14ac:dyDescent="0.3">
      <c r="A3" t="s">
        <v>805</v>
      </c>
      <c r="B3" t="s">
        <v>832</v>
      </c>
    </row>
    <row r="4" spans="1:2" x14ac:dyDescent="0.3">
      <c r="A4" t="s">
        <v>806</v>
      </c>
      <c r="B4" t="s">
        <v>833</v>
      </c>
    </row>
    <row r="5" spans="1:2" x14ac:dyDescent="0.3">
      <c r="A5" t="s">
        <v>807</v>
      </c>
      <c r="B5" t="s">
        <v>833</v>
      </c>
    </row>
    <row r="6" spans="1:2" x14ac:dyDescent="0.3">
      <c r="A6" t="s">
        <v>808</v>
      </c>
      <c r="B6" t="s">
        <v>833</v>
      </c>
    </row>
    <row r="7" spans="1:2" x14ac:dyDescent="0.3">
      <c r="A7" t="s">
        <v>809</v>
      </c>
      <c r="B7" t="s">
        <v>833</v>
      </c>
    </row>
    <row r="8" spans="1:2" x14ac:dyDescent="0.3">
      <c r="A8" t="s">
        <v>810</v>
      </c>
      <c r="B8" t="s">
        <v>833</v>
      </c>
    </row>
    <row r="9" spans="1:2" x14ac:dyDescent="0.3">
      <c r="A9" t="s">
        <v>811</v>
      </c>
      <c r="B9" t="s">
        <v>833</v>
      </c>
    </row>
    <row r="10" spans="1:2" x14ac:dyDescent="0.3">
      <c r="A10" t="s">
        <v>812</v>
      </c>
      <c r="B10" t="s">
        <v>833</v>
      </c>
    </row>
    <row r="11" spans="1:2" x14ac:dyDescent="0.3">
      <c r="A11" t="s">
        <v>813</v>
      </c>
      <c r="B11" t="s">
        <v>833</v>
      </c>
    </row>
    <row r="12" spans="1:2" x14ac:dyDescent="0.3">
      <c r="A12" t="s">
        <v>814</v>
      </c>
      <c r="B12" t="s">
        <v>833</v>
      </c>
    </row>
    <row r="13" spans="1:2" x14ac:dyDescent="0.3">
      <c r="A13" t="s">
        <v>815</v>
      </c>
      <c r="B13" t="s">
        <v>833</v>
      </c>
    </row>
    <row r="14" spans="1:2" x14ac:dyDescent="0.3">
      <c r="A14" t="s">
        <v>816</v>
      </c>
      <c r="B14" t="s">
        <v>833</v>
      </c>
    </row>
    <row r="15" spans="1:2" x14ac:dyDescent="0.3">
      <c r="A15" t="s">
        <v>817</v>
      </c>
      <c r="B15" t="s">
        <v>832</v>
      </c>
    </row>
    <row r="16" spans="1:2" x14ac:dyDescent="0.3">
      <c r="A16" t="s">
        <v>818</v>
      </c>
      <c r="B16" t="s">
        <v>833</v>
      </c>
    </row>
    <row r="17" spans="1:2" x14ac:dyDescent="0.3">
      <c r="A17" t="s">
        <v>819</v>
      </c>
      <c r="B17" t="s">
        <v>832</v>
      </c>
    </row>
    <row r="18" spans="1:2" x14ac:dyDescent="0.3">
      <c r="A18" t="s">
        <v>820</v>
      </c>
      <c r="B18" t="s">
        <v>833</v>
      </c>
    </row>
    <row r="19" spans="1:2" x14ac:dyDescent="0.3">
      <c r="A19" t="s">
        <v>821</v>
      </c>
      <c r="B19" t="s">
        <v>832</v>
      </c>
    </row>
    <row r="20" spans="1:2" x14ac:dyDescent="0.3">
      <c r="A20" t="s">
        <v>822</v>
      </c>
      <c r="B20" t="s">
        <v>833</v>
      </c>
    </row>
    <row r="21" spans="1:2" x14ac:dyDescent="0.3">
      <c r="A21" t="s">
        <v>823</v>
      </c>
      <c r="B21" t="s">
        <v>833</v>
      </c>
    </row>
    <row r="22" spans="1:2" x14ac:dyDescent="0.3">
      <c r="A22" t="s">
        <v>824</v>
      </c>
      <c r="B22" t="s">
        <v>833</v>
      </c>
    </row>
    <row r="23" spans="1:2" x14ac:dyDescent="0.3">
      <c r="A23" t="s">
        <v>825</v>
      </c>
      <c r="B23" t="s">
        <v>833</v>
      </c>
    </row>
    <row r="24" spans="1:2" x14ac:dyDescent="0.3">
      <c r="A24" t="s">
        <v>826</v>
      </c>
      <c r="B24" t="s">
        <v>833</v>
      </c>
    </row>
    <row r="25" spans="1:2" x14ac:dyDescent="0.3">
      <c r="A25" t="s">
        <v>827</v>
      </c>
      <c r="B25" t="s">
        <v>833</v>
      </c>
    </row>
    <row r="26" spans="1:2" x14ac:dyDescent="0.3">
      <c r="A26" t="s">
        <v>828</v>
      </c>
      <c r="B26" t="s">
        <v>832</v>
      </c>
    </row>
    <row r="27" spans="1:2" x14ac:dyDescent="0.3">
      <c r="A27" t="s">
        <v>829</v>
      </c>
      <c r="B27" t="s">
        <v>833</v>
      </c>
    </row>
    <row r="28" spans="1:2" x14ac:dyDescent="0.3">
      <c r="A28" t="s">
        <v>830</v>
      </c>
      <c r="B28" t="s">
        <v>833</v>
      </c>
    </row>
    <row r="29" spans="1:2" x14ac:dyDescent="0.3">
      <c r="A29" t="s">
        <v>831</v>
      </c>
      <c r="B29" t="s">
        <v>833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Hoja5</vt:lpstr>
      <vt:lpstr>Hoja3</vt:lpstr>
      <vt:lpstr>Sheet2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soto</dc:creator>
  <cp:lastModifiedBy>Ismael soto</cp:lastModifiedBy>
  <dcterms:created xsi:type="dcterms:W3CDTF">2022-03-18T11:33:56Z</dcterms:created>
  <dcterms:modified xsi:type="dcterms:W3CDTF">2022-08-26T08:24:03Z</dcterms:modified>
</cp:coreProperties>
</file>